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_python\TU_Darmstadt\1_codes\LST_Darmstadt\data\"/>
    </mc:Choice>
  </mc:AlternateContent>
  <xr:revisionPtr revIDLastSave="0" documentId="13_ncr:1_{FD41E40D-8CE1-43EE-92DD-B8B714974CDB}" xr6:coauthVersionLast="47" xr6:coauthVersionMax="47" xr10:uidLastSave="{00000000-0000-0000-0000-000000000000}"/>
  <bookViews>
    <workbookView xWindow="-108" yWindow="-108" windowWidth="23256" windowHeight="12456" firstSheet="3" activeTab="6" xr2:uid="{C87A96D9-3978-4775-A803-7CDA44378403}"/>
  </bookViews>
  <sheets>
    <sheet name="City_mean" sheetId="22" r:id="rId1"/>
    <sheet name="District_max" sheetId="8" r:id="rId2"/>
    <sheet name="District_mean" sheetId="7" r:id="rId3"/>
    <sheet name="Typology_mean" sheetId="9" r:id="rId4"/>
    <sheet name="Typology_max" sheetId="10" r:id="rId5"/>
    <sheet name="DT_max" sheetId="12" r:id="rId6"/>
    <sheet name="DT_mean" sheetId="14" r:id="rId7"/>
    <sheet name="DnT_mean" sheetId="16" r:id="rId8"/>
    <sheet name="DnT_max" sheetId="15" r:id="rId9"/>
    <sheet name="T_mean" sheetId="18" r:id="rId10"/>
    <sheet name="T_max" sheetId="17" r:id="rId11"/>
    <sheet name="DT" sheetId="11" r:id="rId12"/>
    <sheet name="DTwo11-14_mean" sheetId="19" r:id="rId13"/>
    <sheet name="Sheet2" sheetId="20" r:id="rId14"/>
    <sheet name="DT_mean (2)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4" l="1"/>
  <c r="Z2" i="14"/>
  <c r="X2" i="19"/>
  <c r="Y2" i="18"/>
  <c r="Z3" i="18"/>
  <c r="Z4" i="18"/>
  <c r="Z5" i="18"/>
  <c r="Z6" i="18"/>
  <c r="Z7" i="18"/>
  <c r="Z8" i="18"/>
  <c r="Z9" i="18"/>
  <c r="Z10" i="18"/>
  <c r="Z11" i="18"/>
  <c r="Z12" i="18"/>
  <c r="Z13" i="18"/>
  <c r="Z14" i="18"/>
  <c r="Z2" i="18"/>
  <c r="X2" i="1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2" i="7"/>
  <c r="X2" i="7"/>
  <c r="Y39" i="22"/>
  <c r="X39" i="22"/>
  <c r="Y38" i="22"/>
  <c r="X38" i="22"/>
  <c r="Y37" i="22"/>
  <c r="X37" i="22"/>
  <c r="Y36" i="22"/>
  <c r="X36" i="22"/>
  <c r="Y35" i="22"/>
  <c r="X35" i="22"/>
  <c r="Y34" i="22"/>
  <c r="X34" i="22"/>
  <c r="Y33" i="22"/>
  <c r="X33" i="22"/>
  <c r="Y32" i="22"/>
  <c r="X32" i="22"/>
  <c r="Y31" i="22"/>
  <c r="X31" i="22"/>
  <c r="Y30" i="22"/>
  <c r="X30" i="22"/>
  <c r="Y29" i="22"/>
  <c r="X29" i="22"/>
  <c r="Y28" i="22"/>
  <c r="X28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Y21" i="22"/>
  <c r="X21" i="22"/>
  <c r="Y20" i="22"/>
  <c r="X20" i="22"/>
  <c r="Y19" i="22"/>
  <c r="X19" i="22"/>
  <c r="Y18" i="22"/>
  <c r="X18" i="22"/>
  <c r="Y17" i="22"/>
  <c r="X17" i="22"/>
  <c r="Y16" i="22"/>
  <c r="X16" i="22"/>
  <c r="Y15" i="22"/>
  <c r="X15" i="22"/>
  <c r="Y14" i="22"/>
  <c r="X14" i="22"/>
  <c r="Y13" i="22"/>
  <c r="X13" i="22"/>
  <c r="Y12" i="22"/>
  <c r="X12" i="22"/>
  <c r="Y11" i="22"/>
  <c r="X11" i="22"/>
  <c r="Y10" i="22"/>
  <c r="X10" i="22"/>
  <c r="Y9" i="22"/>
  <c r="X9" i="22"/>
  <c r="Y8" i="22"/>
  <c r="X8" i="22"/>
  <c r="Y7" i="22"/>
  <c r="X7" i="22"/>
  <c r="Y6" i="22"/>
  <c r="X6" i="22"/>
  <c r="Y5" i="22"/>
  <c r="X5" i="22"/>
  <c r="Y4" i="22"/>
  <c r="X4" i="22"/>
  <c r="Y3" i="22"/>
  <c r="X3" i="22"/>
  <c r="Y2" i="22"/>
  <c r="X2" i="22"/>
  <c r="X36" i="16"/>
  <c r="Z193" i="14"/>
  <c r="Z193" i="12"/>
  <c r="W3" i="10"/>
  <c r="W4" i="10"/>
  <c r="W5" i="10"/>
  <c r="W6" i="10"/>
  <c r="W7" i="10"/>
  <c r="W8" i="10"/>
  <c r="W9" i="10"/>
  <c r="W10" i="10"/>
  <c r="W11" i="10"/>
  <c r="W12" i="10"/>
  <c r="W13" i="10"/>
  <c r="W14" i="10"/>
  <c r="W2" i="10"/>
  <c r="W3" i="9"/>
  <c r="W4" i="9"/>
  <c r="W5" i="9"/>
  <c r="AA5" i="9" s="1"/>
  <c r="W6" i="9"/>
  <c r="W7" i="9"/>
  <c r="W8" i="9"/>
  <c r="W9" i="9"/>
  <c r="W10" i="9"/>
  <c r="W11" i="9"/>
  <c r="AA11" i="9" s="1"/>
  <c r="W12" i="9"/>
  <c r="W13" i="9"/>
  <c r="W14" i="9"/>
  <c r="AC14" i="9" s="1"/>
  <c r="W2" i="9"/>
  <c r="AA2" i="9" s="1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2" i="17"/>
  <c r="X3" i="17"/>
  <c r="X4" i="17"/>
  <c r="X5" i="17"/>
  <c r="X6" i="17"/>
  <c r="X7" i="17"/>
  <c r="X8" i="17"/>
  <c r="X9" i="17"/>
  <c r="X10" i="17"/>
  <c r="X11" i="17"/>
  <c r="X12" i="17"/>
  <c r="X13" i="17"/>
  <c r="X14" i="17"/>
  <c r="X3" i="18"/>
  <c r="X4" i="18"/>
  <c r="X5" i="18"/>
  <c r="X6" i="18"/>
  <c r="X7" i="18"/>
  <c r="X8" i="18"/>
  <c r="X9" i="18"/>
  <c r="X10" i="18"/>
  <c r="X11" i="18"/>
  <c r="X12" i="18"/>
  <c r="X13" i="18"/>
  <c r="X14" i="18"/>
  <c r="X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2" i="16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106" i="12"/>
  <c r="Z107" i="12"/>
  <c r="Z108" i="12"/>
  <c r="Z109" i="12"/>
  <c r="Z110" i="12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25" i="12"/>
  <c r="Z126" i="12"/>
  <c r="Z127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Z170" i="12"/>
  <c r="Z171" i="12"/>
  <c r="Z172" i="12"/>
  <c r="Z173" i="12"/>
  <c r="Z174" i="12"/>
  <c r="Z175" i="12"/>
  <c r="Z176" i="12"/>
  <c r="Z177" i="12"/>
  <c r="Z178" i="12"/>
  <c r="Z179" i="12"/>
  <c r="Z180" i="12"/>
  <c r="Z181" i="12"/>
  <c r="Z182" i="12"/>
  <c r="Z183" i="12"/>
  <c r="Z184" i="12"/>
  <c r="Z185" i="12"/>
  <c r="Z186" i="12"/>
  <c r="Z187" i="12"/>
  <c r="Z188" i="12"/>
  <c r="Z189" i="12"/>
  <c r="Z190" i="12"/>
  <c r="Z191" i="12"/>
  <c r="Z192" i="12"/>
  <c r="Z2" i="12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2" i="8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AB105" i="21"/>
  <c r="AB5" i="21"/>
  <c r="AB135" i="21"/>
  <c r="AB12" i="21"/>
  <c r="AB78" i="21"/>
  <c r="AB88" i="21"/>
  <c r="AB95" i="21"/>
  <c r="AB19" i="21"/>
  <c r="AA149" i="21"/>
  <c r="Z149" i="21"/>
  <c r="AB149" i="21" s="1"/>
  <c r="AA147" i="21"/>
  <c r="Z147" i="21"/>
  <c r="AB147" i="21" s="1"/>
  <c r="AA148" i="21"/>
  <c r="Z148" i="21"/>
  <c r="AB148" i="21" s="1"/>
  <c r="AA146" i="21"/>
  <c r="Z146" i="21"/>
  <c r="AB146" i="21" s="1"/>
  <c r="AA145" i="21"/>
  <c r="Z145" i="21"/>
  <c r="AA132" i="21"/>
  <c r="Z132" i="21"/>
  <c r="AA137" i="21"/>
  <c r="Z137" i="21"/>
  <c r="AB137" i="21" s="1"/>
  <c r="AA135" i="21"/>
  <c r="Z135" i="21"/>
  <c r="AA136" i="21"/>
  <c r="Z136" i="21"/>
  <c r="AB136" i="21" s="1"/>
  <c r="AA138" i="21"/>
  <c r="Z138" i="21"/>
  <c r="AB138" i="21" s="1"/>
  <c r="AA134" i="21"/>
  <c r="Z134" i="21"/>
  <c r="AB134" i="21" s="1"/>
  <c r="AA133" i="21"/>
  <c r="Z133" i="21"/>
  <c r="AB133" i="21" s="1"/>
  <c r="AA131" i="21"/>
  <c r="Z131" i="21"/>
  <c r="AA139" i="21"/>
  <c r="Z139" i="21"/>
  <c r="AA141" i="21"/>
  <c r="Z141" i="21"/>
  <c r="AB141" i="21" s="1"/>
  <c r="AA144" i="21"/>
  <c r="Z144" i="21"/>
  <c r="AA143" i="21"/>
  <c r="Z143" i="21"/>
  <c r="AB143" i="21" s="1"/>
  <c r="AA130" i="21"/>
  <c r="Z130" i="21"/>
  <c r="AB130" i="21" s="1"/>
  <c r="AA142" i="21"/>
  <c r="Z142" i="21"/>
  <c r="AB142" i="21" s="1"/>
  <c r="AA140" i="21"/>
  <c r="Z140" i="21"/>
  <c r="AB140" i="21" s="1"/>
  <c r="AA124" i="21"/>
  <c r="Z124" i="21"/>
  <c r="AA128" i="21"/>
  <c r="Z128" i="21"/>
  <c r="AA123" i="21"/>
  <c r="Z123" i="21"/>
  <c r="AB123" i="21" s="1"/>
  <c r="AA126" i="21"/>
  <c r="AB126" i="21" s="1"/>
  <c r="Z126" i="21"/>
  <c r="AA116" i="21"/>
  <c r="Z116" i="21"/>
  <c r="AB116" i="21" s="1"/>
  <c r="AA117" i="21"/>
  <c r="Z117" i="21"/>
  <c r="AB117" i="21" s="1"/>
  <c r="AA118" i="21"/>
  <c r="Z118" i="21"/>
  <c r="AB118" i="21" s="1"/>
  <c r="AA119" i="21"/>
  <c r="Z119" i="21"/>
  <c r="AB119" i="21" s="1"/>
  <c r="AA120" i="21"/>
  <c r="Z120" i="21"/>
  <c r="AA121" i="21"/>
  <c r="Z121" i="21"/>
  <c r="AB121" i="21" s="1"/>
  <c r="AA127" i="21"/>
  <c r="Z127" i="21"/>
  <c r="AB127" i="21" s="1"/>
  <c r="AA129" i="21"/>
  <c r="Z129" i="21"/>
  <c r="AA122" i="21"/>
  <c r="Z122" i="21"/>
  <c r="AB122" i="21" s="1"/>
  <c r="AA125" i="21"/>
  <c r="Z125" i="21"/>
  <c r="AB125" i="21" s="1"/>
  <c r="AA107" i="21"/>
  <c r="Z107" i="21"/>
  <c r="AB107" i="21" s="1"/>
  <c r="AA108" i="21"/>
  <c r="Z108" i="21"/>
  <c r="AB108" i="21" s="1"/>
  <c r="AA111" i="21"/>
  <c r="Z111" i="21"/>
  <c r="AA101" i="21"/>
  <c r="Z101" i="21"/>
  <c r="AA104" i="21"/>
  <c r="Z104" i="21"/>
  <c r="AB104" i="21" s="1"/>
  <c r="AA105" i="21"/>
  <c r="Z105" i="21"/>
  <c r="AA106" i="21"/>
  <c r="Z106" i="21"/>
  <c r="AB106" i="21" s="1"/>
  <c r="AA110" i="21"/>
  <c r="Z110" i="21"/>
  <c r="AB110" i="21" s="1"/>
  <c r="AA112" i="21"/>
  <c r="Z112" i="21"/>
  <c r="AB112" i="21" s="1"/>
  <c r="AA113" i="21"/>
  <c r="Z113" i="21"/>
  <c r="AB113" i="21" s="1"/>
  <c r="AA109" i="21"/>
  <c r="Z109" i="21"/>
  <c r="AA114" i="21"/>
  <c r="Z114" i="21"/>
  <c r="AA115" i="21"/>
  <c r="Z115" i="21"/>
  <c r="AB115" i="21" s="1"/>
  <c r="AA103" i="21"/>
  <c r="Z103" i="21"/>
  <c r="AA102" i="21"/>
  <c r="Z102" i="21"/>
  <c r="AB102" i="21" s="1"/>
  <c r="AA91" i="21"/>
  <c r="Z91" i="21"/>
  <c r="AB91" i="21" s="1"/>
  <c r="AA79" i="21"/>
  <c r="Z79" i="21"/>
  <c r="AB79" i="21" s="1"/>
  <c r="AA74" i="21"/>
  <c r="Z74" i="21"/>
  <c r="AB74" i="21" s="1"/>
  <c r="AA92" i="21"/>
  <c r="Z92" i="21"/>
  <c r="AA100" i="21"/>
  <c r="Z100" i="21"/>
  <c r="AA86" i="21"/>
  <c r="Z86" i="21"/>
  <c r="AB86" i="21" s="1"/>
  <c r="AA88" i="21"/>
  <c r="Z88" i="21"/>
  <c r="AA73" i="21"/>
  <c r="Z73" i="21"/>
  <c r="AB73" i="21" s="1"/>
  <c r="AA83" i="21"/>
  <c r="Z83" i="21"/>
  <c r="AB83" i="21" s="1"/>
  <c r="AA87" i="21"/>
  <c r="Z87" i="21"/>
  <c r="AB87" i="21" s="1"/>
  <c r="AA82" i="21"/>
  <c r="Z82" i="21"/>
  <c r="AB82" i="21" s="1"/>
  <c r="AA75" i="21"/>
  <c r="Z75" i="21"/>
  <c r="AA80" i="21"/>
  <c r="Z80" i="21"/>
  <c r="AA77" i="21"/>
  <c r="Z77" i="21"/>
  <c r="AB77" i="21" s="1"/>
  <c r="AA81" i="21"/>
  <c r="Z81" i="21"/>
  <c r="AA85" i="21"/>
  <c r="Z85" i="21"/>
  <c r="AB85" i="21" s="1"/>
  <c r="AA89" i="21"/>
  <c r="Z89" i="21"/>
  <c r="AB89" i="21" s="1"/>
  <c r="AA84" i="21"/>
  <c r="Z84" i="21"/>
  <c r="AB84" i="21" s="1"/>
  <c r="AA99" i="21"/>
  <c r="Z99" i="21"/>
  <c r="AB99" i="21" s="1"/>
  <c r="AA97" i="21"/>
  <c r="Z97" i="21"/>
  <c r="AA96" i="21"/>
  <c r="Z96" i="21"/>
  <c r="AA94" i="21"/>
  <c r="Z94" i="21"/>
  <c r="AB94" i="21" s="1"/>
  <c r="AA93" i="21"/>
  <c r="Z93" i="21"/>
  <c r="AA95" i="21"/>
  <c r="Z95" i="21"/>
  <c r="AA76" i="21"/>
  <c r="Z76" i="21"/>
  <c r="AB76" i="21" s="1"/>
  <c r="AA78" i="21"/>
  <c r="Z78" i="21"/>
  <c r="AA90" i="21"/>
  <c r="Z90" i="21"/>
  <c r="AB90" i="21" s="1"/>
  <c r="AA98" i="21"/>
  <c r="Z98" i="21"/>
  <c r="AA64" i="21"/>
  <c r="Z64" i="21"/>
  <c r="AA58" i="21"/>
  <c r="Z58" i="21"/>
  <c r="AB58" i="21" s="1"/>
  <c r="AA54" i="21"/>
  <c r="Z54" i="21"/>
  <c r="AA61" i="21"/>
  <c r="Z61" i="21"/>
  <c r="AB61" i="21" s="1"/>
  <c r="AA63" i="21"/>
  <c r="Z63" i="21"/>
  <c r="AB63" i="21" s="1"/>
  <c r="AA62" i="21"/>
  <c r="Z62" i="21"/>
  <c r="AB62" i="21" s="1"/>
  <c r="AA49" i="21"/>
  <c r="Z49" i="21"/>
  <c r="AB49" i="21" s="1"/>
  <c r="AA57" i="21"/>
  <c r="Z57" i="21"/>
  <c r="AA55" i="21"/>
  <c r="Z55" i="21"/>
  <c r="AA47" i="21"/>
  <c r="Z47" i="21"/>
  <c r="AB47" i="21" s="1"/>
  <c r="AA60" i="21"/>
  <c r="AB60" i="21" s="1"/>
  <c r="Z60" i="21"/>
  <c r="AA46" i="21"/>
  <c r="Z46" i="21"/>
  <c r="AB46" i="21" s="1"/>
  <c r="AA59" i="21"/>
  <c r="Z59" i="21"/>
  <c r="AB59" i="21" s="1"/>
  <c r="AA52" i="21"/>
  <c r="Z52" i="21"/>
  <c r="AB52" i="21" s="1"/>
  <c r="AA56" i="21"/>
  <c r="Z56" i="21"/>
  <c r="AB56" i="21" s="1"/>
  <c r="AA48" i="21"/>
  <c r="Z48" i="21"/>
  <c r="AA68" i="21"/>
  <c r="Z68" i="21"/>
  <c r="AA53" i="21"/>
  <c r="Z53" i="21"/>
  <c r="AB53" i="21" s="1"/>
  <c r="AA70" i="21"/>
  <c r="Z70" i="21"/>
  <c r="AA72" i="21"/>
  <c r="Z72" i="21"/>
  <c r="AB72" i="21" s="1"/>
  <c r="AA66" i="21"/>
  <c r="Z66" i="21"/>
  <c r="AB66" i="21" s="1"/>
  <c r="AA71" i="21"/>
  <c r="Z71" i="21"/>
  <c r="AB71" i="21" s="1"/>
  <c r="AA65" i="21"/>
  <c r="Z65" i="21"/>
  <c r="AB65" i="21" s="1"/>
  <c r="AA50" i="21"/>
  <c r="Z50" i="21"/>
  <c r="AA51" i="21"/>
  <c r="Z51" i="21"/>
  <c r="AB51" i="21" s="1"/>
  <c r="AA67" i="21"/>
  <c r="Z67" i="21"/>
  <c r="AB67" i="21" s="1"/>
  <c r="AA69" i="21"/>
  <c r="Z69" i="21"/>
  <c r="AA37" i="21"/>
  <c r="Z37" i="21"/>
  <c r="AB37" i="21" s="1"/>
  <c r="AA29" i="21"/>
  <c r="Z29" i="21"/>
  <c r="AB29" i="21" s="1"/>
  <c r="AA31" i="21"/>
  <c r="Z31" i="21"/>
  <c r="AB31" i="21" s="1"/>
  <c r="AA35" i="21"/>
  <c r="Z35" i="21"/>
  <c r="AB35" i="21" s="1"/>
  <c r="AA36" i="21"/>
  <c r="Z36" i="21"/>
  <c r="AA38" i="21"/>
  <c r="Z38" i="21"/>
  <c r="AA39" i="21"/>
  <c r="Z39" i="21"/>
  <c r="AB39" i="21" s="1"/>
  <c r="AA30" i="21"/>
  <c r="Z30" i="21"/>
  <c r="AB30" i="21" s="1"/>
  <c r="AA32" i="21"/>
  <c r="Z32" i="21"/>
  <c r="AB32" i="21" s="1"/>
  <c r="AA42" i="21"/>
  <c r="Z42" i="21"/>
  <c r="AB42" i="21" s="1"/>
  <c r="AA44" i="21"/>
  <c r="Z44" i="21"/>
  <c r="AB44" i="21" s="1"/>
  <c r="AA43" i="21"/>
  <c r="Z43" i="21"/>
  <c r="AB43" i="21" s="1"/>
  <c r="AA34" i="21"/>
  <c r="Z34" i="21"/>
  <c r="AA40" i="21"/>
  <c r="Z40" i="21"/>
  <c r="AA33" i="21"/>
  <c r="Z33" i="21"/>
  <c r="AB33" i="21" s="1"/>
  <c r="AA28" i="21"/>
  <c r="Z28" i="21"/>
  <c r="AA45" i="21"/>
  <c r="Z45" i="21"/>
  <c r="AB45" i="21" s="1"/>
  <c r="AA41" i="21"/>
  <c r="Z41" i="21"/>
  <c r="AB41" i="21" s="1"/>
  <c r="AA15" i="21"/>
  <c r="Z15" i="21"/>
  <c r="AB15" i="21" s="1"/>
  <c r="AA21" i="21"/>
  <c r="Z21" i="21"/>
  <c r="AB21" i="21" s="1"/>
  <c r="AA3" i="21"/>
  <c r="Z3" i="21"/>
  <c r="AA14" i="21"/>
  <c r="Z14" i="21"/>
  <c r="AB14" i="21" s="1"/>
  <c r="AA23" i="21"/>
  <c r="Z23" i="21"/>
  <c r="AB23" i="21" s="1"/>
  <c r="AA12" i="21"/>
  <c r="Z12" i="21"/>
  <c r="AA7" i="21"/>
  <c r="Z7" i="21"/>
  <c r="AB7" i="21" s="1"/>
  <c r="AA9" i="21"/>
  <c r="Z9" i="21"/>
  <c r="AB9" i="21" s="1"/>
  <c r="AA13" i="21"/>
  <c r="Z13" i="21"/>
  <c r="AB13" i="21" s="1"/>
  <c r="AA11" i="21"/>
  <c r="Z11" i="21"/>
  <c r="AB11" i="21" s="1"/>
  <c r="AA10" i="21"/>
  <c r="Z10" i="21"/>
  <c r="AA8" i="21"/>
  <c r="Z8" i="21"/>
  <c r="AB8" i="21" s="1"/>
  <c r="AA5" i="21"/>
  <c r="Z5" i="21"/>
  <c r="AA6" i="21"/>
  <c r="Z6" i="21"/>
  <c r="AA18" i="21"/>
  <c r="Z18" i="21"/>
  <c r="AB18" i="21" s="1"/>
  <c r="AA20" i="21"/>
  <c r="Z20" i="21"/>
  <c r="AB20" i="21" s="1"/>
  <c r="AA27" i="21"/>
  <c r="Z27" i="21"/>
  <c r="AB27" i="21" s="1"/>
  <c r="AA17" i="21"/>
  <c r="Z17" i="21"/>
  <c r="AB17" i="21" s="1"/>
  <c r="AA25" i="21"/>
  <c r="Z25" i="21"/>
  <c r="AA16" i="21"/>
  <c r="Z16" i="21"/>
  <c r="AA22" i="21"/>
  <c r="Z22" i="21"/>
  <c r="AB22" i="21" s="1"/>
  <c r="AA19" i="21"/>
  <c r="Z19" i="21"/>
  <c r="AA2" i="21"/>
  <c r="Z2" i="21"/>
  <c r="AB2" i="21" s="1"/>
  <c r="AA4" i="21"/>
  <c r="Z4" i="21"/>
  <c r="AB4" i="21" s="1"/>
  <c r="AA26" i="21"/>
  <c r="Z26" i="21"/>
  <c r="AB26" i="21" s="1"/>
  <c r="AA24" i="21"/>
  <c r="Z24" i="21"/>
  <c r="AB24" i="21" s="1"/>
  <c r="AA173" i="21"/>
  <c r="Z173" i="21"/>
  <c r="AA168" i="21"/>
  <c r="Z168" i="21"/>
  <c r="AA170" i="21"/>
  <c r="Z170" i="21"/>
  <c r="AA174" i="21"/>
  <c r="Z174" i="21"/>
  <c r="AA171" i="21"/>
  <c r="Z171" i="21"/>
  <c r="AA169" i="21"/>
  <c r="Z169" i="21"/>
  <c r="AA164" i="21"/>
  <c r="Z164" i="21"/>
  <c r="AA167" i="21"/>
  <c r="Z167" i="21"/>
  <c r="AA162" i="21"/>
  <c r="Z162" i="21"/>
  <c r="AA155" i="21"/>
  <c r="Z155" i="21"/>
  <c r="AA159" i="21"/>
  <c r="Z159" i="21"/>
  <c r="AA177" i="21"/>
  <c r="Z177" i="21"/>
  <c r="AA163" i="21"/>
  <c r="Z163" i="21"/>
  <c r="AA176" i="21"/>
  <c r="Z176" i="21"/>
  <c r="AA172" i="21"/>
  <c r="Z172" i="21"/>
  <c r="AA175" i="21"/>
  <c r="Z175" i="21"/>
  <c r="AA166" i="21"/>
  <c r="Z166" i="21"/>
  <c r="AA165" i="21"/>
  <c r="Z165" i="21"/>
  <c r="AA157" i="21"/>
  <c r="Z157" i="21"/>
  <c r="AA161" i="21"/>
  <c r="Z161" i="21"/>
  <c r="AA160" i="21"/>
  <c r="Z160" i="21"/>
  <c r="AA158" i="21"/>
  <c r="Z158" i="21"/>
  <c r="AA156" i="21"/>
  <c r="Z156" i="21"/>
  <c r="AA154" i="21"/>
  <c r="Z154" i="21"/>
  <c r="AA181" i="21"/>
  <c r="Z181" i="21"/>
  <c r="AA185" i="21"/>
  <c r="Z185" i="21"/>
  <c r="AA182" i="21"/>
  <c r="Z182" i="21"/>
  <c r="AA183" i="21"/>
  <c r="Z183" i="21"/>
  <c r="AA179" i="21"/>
  <c r="Z179" i="21"/>
  <c r="AA180" i="21"/>
  <c r="Z180" i="21"/>
  <c r="AA186" i="21"/>
  <c r="Z186" i="21"/>
  <c r="AA187" i="21"/>
  <c r="Z187" i="21"/>
  <c r="AA188" i="21"/>
  <c r="Z188" i="21"/>
  <c r="AA184" i="21"/>
  <c r="Z184" i="21"/>
  <c r="AA178" i="21"/>
  <c r="Z178" i="21"/>
  <c r="AA189" i="21"/>
  <c r="Z189" i="21"/>
  <c r="AA190" i="21"/>
  <c r="Z190" i="21"/>
  <c r="AA193" i="21"/>
  <c r="Z193" i="21"/>
  <c r="AA196" i="21"/>
  <c r="Z196" i="21"/>
  <c r="AA194" i="21"/>
  <c r="Z194" i="21"/>
  <c r="AA197" i="21"/>
  <c r="Z197" i="21"/>
  <c r="AA195" i="21"/>
  <c r="Z195" i="21"/>
  <c r="AA192" i="21"/>
  <c r="Z192" i="21"/>
  <c r="AA191" i="21"/>
  <c r="Z191" i="21"/>
  <c r="AC3" i="9"/>
  <c r="AC4" i="9"/>
  <c r="AC6" i="9"/>
  <c r="AC7" i="9"/>
  <c r="AC8" i="9"/>
  <c r="AC9" i="9"/>
  <c r="AC10" i="9"/>
  <c r="AC11" i="9"/>
  <c r="AC12" i="9"/>
  <c r="AC13" i="9"/>
  <c r="AA3" i="9"/>
  <c r="AA4" i="9"/>
  <c r="AA6" i="9"/>
  <c r="AA7" i="9"/>
  <c r="AA8" i="9"/>
  <c r="AA9" i="9"/>
  <c r="AA10" i="9"/>
  <c r="AA12" i="9"/>
  <c r="AA13" i="9"/>
  <c r="AA14" i="9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8" i="20"/>
  <c r="G39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8" i="20"/>
  <c r="F39" i="20"/>
  <c r="F3" i="20"/>
  <c r="Y36" i="19"/>
  <c r="Y35" i="19"/>
  <c r="Y34" i="19"/>
  <c r="Y33" i="19"/>
  <c r="Y32" i="19"/>
  <c r="Y31" i="19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Y5" i="19"/>
  <c r="Y4" i="19"/>
  <c r="Y3" i="19"/>
  <c r="Y2" i="19"/>
  <c r="AC5" i="9" l="1"/>
  <c r="AC2" i="9"/>
  <c r="AB6" i="21"/>
  <c r="AB28" i="21"/>
  <c r="AB69" i="21"/>
  <c r="AB70" i="21"/>
  <c r="AB54" i="21"/>
  <c r="AB93" i="21"/>
  <c r="AB81" i="21"/>
  <c r="AB103" i="21"/>
  <c r="AB129" i="21"/>
  <c r="AB144" i="21"/>
  <c r="AB114" i="21"/>
  <c r="AB40" i="21"/>
  <c r="AB16" i="21"/>
  <c r="AB38" i="21"/>
  <c r="AB68" i="21"/>
  <c r="AB55" i="21"/>
  <c r="AB64" i="21"/>
  <c r="AB96" i="21"/>
  <c r="AB80" i="21"/>
  <c r="AB100" i="21"/>
  <c r="AB101" i="21"/>
  <c r="AB128" i="21"/>
  <c r="AB139" i="21"/>
  <c r="AB132" i="21"/>
  <c r="AB25" i="21"/>
  <c r="AB10" i="21"/>
  <c r="AB3" i="21"/>
  <c r="AB34" i="21"/>
  <c r="AB36" i="21"/>
  <c r="AB50" i="21"/>
  <c r="AB48" i="21"/>
  <c r="AB57" i="21"/>
  <c r="AB98" i="21"/>
  <c r="AB97" i="21"/>
  <c r="AB75" i="21"/>
  <c r="AB92" i="21"/>
  <c r="AB109" i="21"/>
  <c r="AB111" i="21"/>
  <c r="AB120" i="21"/>
  <c r="AB124" i="21"/>
  <c r="AB131" i="21"/>
  <c r="AB145" i="21"/>
  <c r="Y36" i="16"/>
  <c r="Y36" i="15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101" i="14"/>
  <c r="AA102" i="14"/>
  <c r="AA103" i="14"/>
  <c r="AA104" i="14"/>
  <c r="AA105" i="14"/>
  <c r="AA106" i="14"/>
  <c r="AA107" i="14"/>
  <c r="AA108" i="14"/>
  <c r="AA109" i="14"/>
  <c r="AA110" i="14"/>
  <c r="AA111" i="14"/>
  <c r="AA112" i="14"/>
  <c r="AA113" i="14"/>
  <c r="AA114" i="14"/>
  <c r="AA115" i="14"/>
  <c r="AA116" i="14"/>
  <c r="AA117" i="14"/>
  <c r="AA118" i="14"/>
  <c r="AA119" i="14"/>
  <c r="AA120" i="14"/>
  <c r="AA121" i="14"/>
  <c r="AA122" i="14"/>
  <c r="AA123" i="14"/>
  <c r="AA124" i="14"/>
  <c r="AA125" i="14"/>
  <c r="AA126" i="14"/>
  <c r="AA127" i="14"/>
  <c r="AA128" i="14"/>
  <c r="AA129" i="14"/>
  <c r="AA130" i="14"/>
  <c r="AA131" i="14"/>
  <c r="AA132" i="14"/>
  <c r="AA133" i="14"/>
  <c r="AA134" i="14"/>
  <c r="AA135" i="14"/>
  <c r="AA136" i="14"/>
  <c r="AA137" i="14"/>
  <c r="AA138" i="14"/>
  <c r="AA139" i="14"/>
  <c r="AA140" i="14"/>
  <c r="AA141" i="14"/>
  <c r="AA142" i="14"/>
  <c r="AA143" i="14"/>
  <c r="AA144" i="14"/>
  <c r="AA145" i="14"/>
  <c r="AA146" i="14"/>
  <c r="AA147" i="14"/>
  <c r="AA148" i="14"/>
  <c r="AA149" i="14"/>
  <c r="AA150" i="14"/>
  <c r="AA151" i="14"/>
  <c r="AA152" i="14"/>
  <c r="AA153" i="14"/>
  <c r="AA154" i="14"/>
  <c r="AA155" i="14"/>
  <c r="AA156" i="14"/>
  <c r="AA157" i="14"/>
  <c r="AA158" i="14"/>
  <c r="AA159" i="14"/>
  <c r="AA160" i="14"/>
  <c r="AA161" i="14"/>
  <c r="AA162" i="14"/>
  <c r="AA163" i="14"/>
  <c r="AA164" i="14"/>
  <c r="AA165" i="14"/>
  <c r="AA166" i="14"/>
  <c r="AA167" i="14"/>
  <c r="AA168" i="14"/>
  <c r="AA169" i="14"/>
  <c r="AA170" i="14"/>
  <c r="AA171" i="14"/>
  <c r="AA172" i="14"/>
  <c r="AA173" i="14"/>
  <c r="AA174" i="14"/>
  <c r="AA175" i="14"/>
  <c r="AA176" i="14"/>
  <c r="AA177" i="14"/>
  <c r="AA178" i="14"/>
  <c r="AA179" i="14"/>
  <c r="AA180" i="14"/>
  <c r="AA181" i="14"/>
  <c r="AA182" i="14"/>
  <c r="AA183" i="14"/>
  <c r="AA184" i="14"/>
  <c r="AA185" i="14"/>
  <c r="AA186" i="14"/>
  <c r="AA187" i="14"/>
  <c r="AA188" i="14"/>
  <c r="AA189" i="14"/>
  <c r="AA190" i="14"/>
  <c r="AA191" i="14"/>
  <c r="AA192" i="14"/>
  <c r="AA193" i="14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AA154" i="12"/>
  <c r="AA155" i="12"/>
  <c r="AA156" i="12"/>
  <c r="AA157" i="12"/>
  <c r="AA158" i="12"/>
  <c r="AA159" i="12"/>
  <c r="AA160" i="12"/>
  <c r="AA161" i="12"/>
  <c r="AA162" i="12"/>
  <c r="AA163" i="12"/>
  <c r="AA164" i="12"/>
  <c r="AA165" i="12"/>
  <c r="AA166" i="12"/>
  <c r="AA167" i="12"/>
  <c r="AA168" i="12"/>
  <c r="AA169" i="12"/>
  <c r="AA170" i="12"/>
  <c r="AA171" i="12"/>
  <c r="AA172" i="12"/>
  <c r="AA173" i="12"/>
  <c r="AA174" i="12"/>
  <c r="AA175" i="12"/>
  <c r="AA176" i="12"/>
  <c r="AA177" i="12"/>
  <c r="AA178" i="12"/>
  <c r="AA179" i="12"/>
  <c r="AA180" i="12"/>
  <c r="AA181" i="12"/>
  <c r="AA182" i="12"/>
  <c r="AA183" i="12"/>
  <c r="AA184" i="12"/>
  <c r="AA185" i="12"/>
  <c r="AA186" i="12"/>
  <c r="AA187" i="12"/>
  <c r="AA188" i="12"/>
  <c r="AA189" i="12"/>
  <c r="AA190" i="12"/>
  <c r="AA191" i="12"/>
  <c r="AA192" i="12"/>
  <c r="AA193" i="12"/>
  <c r="AA3" i="12"/>
  <c r="AA2" i="12"/>
  <c r="Y14" i="18"/>
  <c r="Y13" i="18"/>
  <c r="Y12" i="18"/>
  <c r="Y11" i="18"/>
  <c r="Y10" i="18"/>
  <c r="Y9" i="18"/>
  <c r="Y8" i="18"/>
  <c r="Y7" i="18"/>
  <c r="Y6" i="18"/>
  <c r="Y5" i="18"/>
  <c r="Y4" i="18"/>
  <c r="Y3" i="18"/>
  <c r="Y14" i="17"/>
  <c r="Y13" i="17"/>
  <c r="Y12" i="17"/>
  <c r="Y11" i="17"/>
  <c r="Y10" i="17"/>
  <c r="Y9" i="17"/>
  <c r="Y8" i="17"/>
  <c r="Y7" i="17"/>
  <c r="Y6" i="17"/>
  <c r="Y5" i="17"/>
  <c r="Y4" i="17"/>
  <c r="Y3" i="17"/>
  <c r="Y2" i="17"/>
  <c r="Y35" i="16"/>
  <c r="Y34" i="16"/>
  <c r="Y33" i="16"/>
  <c r="Y32" i="16"/>
  <c r="Y31" i="16"/>
  <c r="Y30" i="16"/>
  <c r="Y29" i="16"/>
  <c r="Y28" i="16"/>
  <c r="Y27" i="16"/>
  <c r="Y26" i="16"/>
  <c r="Y25" i="16"/>
  <c r="Y24" i="16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Y2" i="16"/>
  <c r="Y35" i="15"/>
  <c r="Y34" i="15"/>
  <c r="Y33" i="15"/>
  <c r="Y32" i="15"/>
  <c r="Y31" i="15"/>
  <c r="Y30" i="15"/>
  <c r="Y29" i="15"/>
  <c r="Y28" i="15"/>
  <c r="Y27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Y9" i="15"/>
  <c r="Y8" i="15"/>
  <c r="Y7" i="15"/>
  <c r="Y6" i="15"/>
  <c r="Y5" i="15"/>
  <c r="Y4" i="15"/>
  <c r="Y3" i="15"/>
  <c r="Y2" i="15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X14" i="9"/>
  <c r="X13" i="9"/>
  <c r="X12" i="9"/>
  <c r="X11" i="9"/>
  <c r="X10" i="9"/>
  <c r="X9" i="9"/>
  <c r="X8" i="9"/>
  <c r="X7" i="9"/>
  <c r="X6" i="9"/>
  <c r="X5" i="9"/>
  <c r="X4" i="9"/>
  <c r="X3" i="9"/>
  <c r="X2" i="9"/>
  <c r="Y20" i="8"/>
  <c r="Y25" i="8"/>
  <c r="Y10" i="8"/>
  <c r="Y30" i="8"/>
  <c r="Y31" i="8"/>
  <c r="Y32" i="8"/>
  <c r="Y17" i="8"/>
  <c r="Y12" i="8"/>
  <c r="Y33" i="8"/>
  <c r="Y34" i="8"/>
  <c r="Y21" i="8"/>
  <c r="Y23" i="8"/>
  <c r="Y22" i="8"/>
  <c r="Y19" i="8"/>
  <c r="Y18" i="8"/>
  <c r="Y16" i="8"/>
  <c r="Y5" i="8"/>
  <c r="Y6" i="8"/>
  <c r="Y15" i="8"/>
  <c r="Y4" i="8"/>
  <c r="Y2" i="8"/>
  <c r="Y3" i="8"/>
  <c r="Y9" i="8"/>
  <c r="Y8" i="8"/>
  <c r="Y7" i="8"/>
  <c r="Y24" i="8"/>
  <c r="Y11" i="8"/>
  <c r="Y13" i="8"/>
  <c r="Y27" i="8"/>
  <c r="Y37" i="8"/>
  <c r="Y14" i="8"/>
  <c r="Y38" i="8"/>
  <c r="Y29" i="8"/>
  <c r="Y26" i="8"/>
  <c r="Y28" i="8"/>
  <c r="Y36" i="8"/>
  <c r="Y35" i="8"/>
  <c r="Y36" i="7"/>
  <c r="Y28" i="7"/>
  <c r="Y26" i="7"/>
  <c r="Y29" i="7"/>
  <c r="Y38" i="7"/>
  <c r="Y14" i="7"/>
  <c r="Y37" i="7"/>
  <c r="Y27" i="7"/>
  <c r="Y13" i="7"/>
  <c r="Y11" i="7"/>
  <c r="Y24" i="7"/>
  <c r="Y7" i="7"/>
  <c r="Y8" i="7"/>
  <c r="Y9" i="7"/>
  <c r="Y3" i="7"/>
  <c r="Y2" i="7"/>
  <c r="Y4" i="7"/>
  <c r="Y15" i="7"/>
  <c r="Y6" i="7"/>
  <c r="Y5" i="7"/>
  <c r="Y16" i="7"/>
  <c r="Y18" i="7"/>
  <c r="Y19" i="7"/>
  <c r="Y22" i="7"/>
  <c r="Y23" i="7"/>
  <c r="Y21" i="7"/>
  <c r="Y34" i="7"/>
  <c r="Y33" i="7"/>
  <c r="Y12" i="7"/>
  <c r="Y17" i="7"/>
  <c r="Y32" i="7"/>
  <c r="Y31" i="7"/>
  <c r="Y30" i="7"/>
  <c r="Y10" i="7"/>
  <c r="Y25" i="7"/>
  <c r="Y20" i="7"/>
  <c r="Y35" i="7"/>
</calcChain>
</file>

<file path=xl/sharedStrings.xml><?xml version="1.0" encoding="utf-8"?>
<sst xmlns="http://schemas.openxmlformats.org/spreadsheetml/2006/main" count="2553" uniqueCount="288">
  <si>
    <t>Name_Bezir</t>
  </si>
  <si>
    <t>810 Wixhausen-West</t>
  </si>
  <si>
    <t>820 Wixhausen-Ost</t>
  </si>
  <si>
    <t>630 Arheilgen-West</t>
  </si>
  <si>
    <t>610 Alt-Arheilgen</t>
  </si>
  <si>
    <t>640 Arheilgen-Ost</t>
  </si>
  <si>
    <t>920 Kranichstein-Nord</t>
  </si>
  <si>
    <t>310 Am Oberfeld</t>
  </si>
  <si>
    <t>910 Kranichstein-Süd</t>
  </si>
  <si>
    <t>620 Arheilgen-Süd</t>
  </si>
  <si>
    <t>270 Am Ziegelbusch</t>
  </si>
  <si>
    <t>250 Mornewegviertel</t>
  </si>
  <si>
    <t>530 Verlegerviertel</t>
  </si>
  <si>
    <t>210 Johannesviertel</t>
  </si>
  <si>
    <t>220 Martinsviertel-West</t>
  </si>
  <si>
    <t>230 Martinsviertel-Ost</t>
  </si>
  <si>
    <t>120 Rheintor/Grafenstraße</t>
  </si>
  <si>
    <t>110 Stadtzentrum</t>
  </si>
  <si>
    <t>130 Hochschulviertel</t>
  </si>
  <si>
    <t>320 Mathildenhöhe</t>
  </si>
  <si>
    <t>150 St. Ludwig mit Eichbergviertel</t>
  </si>
  <si>
    <t>140 Kapellplatzviertel</t>
  </si>
  <si>
    <t>330 Woogsviertel</t>
  </si>
  <si>
    <t>410 Paulusviertel</t>
  </si>
  <si>
    <t>420 Alt-Bessungen</t>
  </si>
  <si>
    <t>510 Am Südbahnhof</t>
  </si>
  <si>
    <t>520 Heimstättensiedlung</t>
  </si>
  <si>
    <t>440 Lincoln-Siedlung</t>
  </si>
  <si>
    <t>750 Kirchtannensiedlung</t>
  </si>
  <si>
    <t>740 Am Frankenstein</t>
  </si>
  <si>
    <t>260 Pallaswiesenviertel</t>
  </si>
  <si>
    <t>340 An den Lichtwiesen</t>
  </si>
  <si>
    <t>730 Villenkolonie</t>
  </si>
  <si>
    <t>720 Am Lämmchesberg</t>
  </si>
  <si>
    <t>710 Alt-Eberstadt</t>
  </si>
  <si>
    <t>240 Waldkolonie</t>
  </si>
  <si>
    <t>540 Am Kavalleriesand</t>
  </si>
  <si>
    <t>430 An der Ludwigshöhe</t>
  </si>
  <si>
    <t>Layer</t>
  </si>
  <si>
    <t>EST1A_detached_houses</t>
  </si>
  <si>
    <t>EST1B_detached_houses</t>
  </si>
  <si>
    <t>EST2_row_houses</t>
  </si>
  <si>
    <t>EST3_row_structures_with_low_density</t>
  </si>
  <si>
    <t>EST4_row_structures_with_high_density</t>
  </si>
  <si>
    <t>EST5_block_structures</t>
  </si>
  <si>
    <t>EST6_rural_houses</t>
  </si>
  <si>
    <t>EST7_historic_center</t>
  </si>
  <si>
    <t>EST8_city_center</t>
  </si>
  <si>
    <t>EST11_park</t>
  </si>
  <si>
    <t>EST12_cemetary</t>
  </si>
  <si>
    <t>EST13_allotment_garden</t>
  </si>
  <si>
    <t>EST14_single_element</t>
  </si>
  <si>
    <t>HW_avg</t>
  </si>
  <si>
    <t>not_HW_avg</t>
  </si>
  <si>
    <t>Final_laye</t>
  </si>
  <si>
    <t>110 Stadtzentrum_EST11_park</t>
  </si>
  <si>
    <t>130 Hochschulviertel_EST11_park</t>
  </si>
  <si>
    <t>140 Kapellplatzviertel_EST11_park</t>
  </si>
  <si>
    <t>270 Am Ziegelbusch_EST11_park</t>
  </si>
  <si>
    <t>310 Am Oberfeld_EST11_park</t>
  </si>
  <si>
    <t>410 Paulusviertel_EST11_park</t>
  </si>
  <si>
    <t>420 Alt-Bessungen_EST11_park</t>
  </si>
  <si>
    <t>340 An den Lichtwiesen_EST12_cemetary</t>
  </si>
  <si>
    <t>410 Paulusviertel_EST12_cemetary</t>
  </si>
  <si>
    <t>260 Pallaswiesenviertel_EST13_allotment_garden</t>
  </si>
  <si>
    <t>270 Am Ziegelbusch_EST13_allotment_garden</t>
  </si>
  <si>
    <t>310 Am Oberfeld_EST13_allotment_garden</t>
  </si>
  <si>
    <t>340 An den Lichtwiesen_EST13_allotment_garden</t>
  </si>
  <si>
    <t>430 An der Ludwigshöhe_EST13_allotment_garden</t>
  </si>
  <si>
    <t>510 Am Südbahnhof_EST13_allotment_garden</t>
  </si>
  <si>
    <t>520 Heimstättensiedlung_EST13_allotment_garden</t>
  </si>
  <si>
    <t>620 Arheilgen-Süd_EST13_allotment_garden</t>
  </si>
  <si>
    <t>640 Arheilgen-Ost_EST13_allotment_garden</t>
  </si>
  <si>
    <t>730 Villenkolonie_EST13_allotment_garden</t>
  </si>
  <si>
    <t>920 Kranichstein-Nord_EST13_allotment_garden</t>
  </si>
  <si>
    <t>110 Stadtzentrum_EST14_single_element</t>
  </si>
  <si>
    <t>120 Rheintor/Grafenstraße_EST14_single_element</t>
  </si>
  <si>
    <t>130 Hochschulviertel_EST14_single_element</t>
  </si>
  <si>
    <t>140 Kapellplatzviertel_EST14_single_element</t>
  </si>
  <si>
    <t>150 St. Ludwig mit Eichbergviertel_EST14_single_element</t>
  </si>
  <si>
    <t>210 Johannesviertel_EST14_single_element</t>
  </si>
  <si>
    <t>270 Am Ziegelbusch_EST14_single_element</t>
  </si>
  <si>
    <t>320 Mathildenhöhe_EST14_single_element</t>
  </si>
  <si>
    <t>330 Woogsviertel_EST14_single_element</t>
  </si>
  <si>
    <t>340 An den Lichtwiesen_EST14_single_element</t>
  </si>
  <si>
    <t>410 Paulusviertel_EST14_single_element</t>
  </si>
  <si>
    <t>420 Alt-Bessungen_EST14_single_element</t>
  </si>
  <si>
    <t>430 An der Ludwigshöhe_EST14_single_element</t>
  </si>
  <si>
    <t>520 Heimstättensiedlung_EST14_single_element</t>
  </si>
  <si>
    <t>530 Verlegerviertel_EST14_single_element</t>
  </si>
  <si>
    <t>620 Arheilgen-Süd_EST14_single_element</t>
  </si>
  <si>
    <t>630 Arheilgen-West_EST14_single_element</t>
  </si>
  <si>
    <t>640 Arheilgen-Ost_EST14_single_element</t>
  </si>
  <si>
    <t>710 Alt-Eberstadt_EST14_single_element</t>
  </si>
  <si>
    <t>720 Am Lämmchesberg_EST14_single_element</t>
  </si>
  <si>
    <t>730 Villenkolonie_EST14_single_element</t>
  </si>
  <si>
    <t>750 Kirchtannensiedlung_EST14_single_element</t>
  </si>
  <si>
    <t>910 Kranichstein-Süd_EST14_single_element</t>
  </si>
  <si>
    <t>920 Kranichstein-Nord_EST14_single_element</t>
  </si>
  <si>
    <t>140 Kapellplatzviertel_EST1A_detached_houses</t>
  </si>
  <si>
    <t>150 St. Ludwig mit Eichbergviertel_EST1A_detached_houses</t>
  </si>
  <si>
    <t>240 Waldkolonie_EST1A_detached_houses</t>
  </si>
  <si>
    <t>270 Am Ziegelbusch_EST1A_detached_houses</t>
  </si>
  <si>
    <t>310 Am Oberfeld_EST1A_detached_houses</t>
  </si>
  <si>
    <t>320 Mathildenhöhe_EST1A_detached_houses</t>
  </si>
  <si>
    <t>330 Woogsviertel_EST1A_detached_houses</t>
  </si>
  <si>
    <t>340 An den Lichtwiesen_EST1A_detached_houses</t>
  </si>
  <si>
    <t>410 Paulusviertel_EST1A_detached_houses</t>
  </si>
  <si>
    <t>420 Alt-Bessungen_EST1A_detached_houses</t>
  </si>
  <si>
    <t>430 An der Ludwigshöhe_EST1A_detached_houses</t>
  </si>
  <si>
    <t>510 Am Südbahnhof_EST1A_detached_houses</t>
  </si>
  <si>
    <t>520 Heimstättensiedlung_EST1A_detached_houses</t>
  </si>
  <si>
    <t>530 Verlegerviertel_EST1A_detached_houses</t>
  </si>
  <si>
    <t>610 Alt-Arheilgen_EST1A_detached_houses</t>
  </si>
  <si>
    <t>620 Arheilgen-Süd_EST1A_detached_houses</t>
  </si>
  <si>
    <t>630 Arheilgen-West_EST1A_detached_houses</t>
  </si>
  <si>
    <t>640 Arheilgen-Ost_EST1A_detached_houses</t>
  </si>
  <si>
    <t>710 Alt-Eberstadt_EST1A_detached_houses</t>
  </si>
  <si>
    <t>720 Am Lämmchesberg_EST1A_detached_houses</t>
  </si>
  <si>
    <t>730 Villenkolonie_EST1A_detached_houses</t>
  </si>
  <si>
    <t>740 Am Frankenstein_EST1A_detached_houses</t>
  </si>
  <si>
    <t>750 Kirchtannensiedlung_EST1A_detached_houses</t>
  </si>
  <si>
    <t>910 Kranichstein-Süd_EST1A_detached_houses</t>
  </si>
  <si>
    <t>920 Kranichstein-Nord_EST1A_detached_houses</t>
  </si>
  <si>
    <t>140 Kapellplatzviertel_EST1B_detached_houses</t>
  </si>
  <si>
    <t>150 St. Ludwig mit Eichbergviertel_EST1B_detached_houses</t>
  </si>
  <si>
    <t>270 Am Ziegelbusch_EST1B_detached_houses</t>
  </si>
  <si>
    <t>310 Am Oberfeld_EST1B_detached_houses</t>
  </si>
  <si>
    <t>320 Mathildenhöhe_EST1B_detached_houses</t>
  </si>
  <si>
    <t>330 Woogsviertel_EST1B_detached_houses</t>
  </si>
  <si>
    <t>410 Paulusviertel_EST1B_detached_houses</t>
  </si>
  <si>
    <t>420 Alt-Bessungen_EST1B_detached_houses</t>
  </si>
  <si>
    <t>530 Verlegerviertel_EST1B_detached_houses</t>
  </si>
  <si>
    <t>630 Arheilgen-West_EST1B_detached_houses</t>
  </si>
  <si>
    <t>710 Alt-Eberstadt_EST1B_detached_houses</t>
  </si>
  <si>
    <t>720 Am Lämmchesberg_EST1B_detached_houses</t>
  </si>
  <si>
    <t>730 Villenkolonie_EST1B_detached_houses</t>
  </si>
  <si>
    <t>740 Am Frankenstein_EST1B_detached_houses</t>
  </si>
  <si>
    <t>750 Kirchtannensiedlung_EST1B_detached_houses</t>
  </si>
  <si>
    <t>910 Kranichstein-Süd_EST1B_detached_houses</t>
  </si>
  <si>
    <t>920 Kranichstein-Nord_EST1B_detached_houses</t>
  </si>
  <si>
    <t>140 Kapellplatzviertel_EST2_row_houses</t>
  </si>
  <si>
    <t>150 St. Ludwig mit Eichbergviertel_EST2_row_houses</t>
  </si>
  <si>
    <t>240 Waldkolonie_EST2_row_houses</t>
  </si>
  <si>
    <t>270 Am Ziegelbusch_EST2_row_houses</t>
  </si>
  <si>
    <t>310 Am Oberfeld_EST2_row_houses</t>
  </si>
  <si>
    <t>330 Woogsviertel_EST2_row_houses</t>
  </si>
  <si>
    <t>340 An den Lichtwiesen_EST2_row_houses</t>
  </si>
  <si>
    <t>410 Paulusviertel_EST2_row_houses</t>
  </si>
  <si>
    <t>420 Alt-Bessungen_EST2_row_houses</t>
  </si>
  <si>
    <t>430 An der Ludwigshöhe_EST2_row_houses</t>
  </si>
  <si>
    <t>440 Lincoln-Siedlung_EST2_row_houses</t>
  </si>
  <si>
    <t>510 Am Südbahnhof_EST2_row_houses</t>
  </si>
  <si>
    <t>520 Heimstättensiedlung_EST2_row_houses</t>
  </si>
  <si>
    <t>530 Verlegerviertel_EST2_row_houses</t>
  </si>
  <si>
    <t>540 Am Kavalleriesand_EST2_row_houses</t>
  </si>
  <si>
    <t>610 Alt-Arheilgen_EST2_row_houses</t>
  </si>
  <si>
    <t>620 Arheilgen-Süd_EST2_row_houses</t>
  </si>
  <si>
    <t>630 Arheilgen-West_EST2_row_houses</t>
  </si>
  <si>
    <t>640 Arheilgen-Ost_EST2_row_houses</t>
  </si>
  <si>
    <t>710 Alt-Eberstadt_EST2_row_houses</t>
  </si>
  <si>
    <t>720 Am Lämmchesberg_EST2_row_houses</t>
  </si>
  <si>
    <t>730 Villenkolonie_EST2_row_houses</t>
  </si>
  <si>
    <t>740 Am Frankenstein_EST2_row_houses</t>
  </si>
  <si>
    <t>750 Kirchtannensiedlung_EST2_row_houses</t>
  </si>
  <si>
    <t>910 Kranichstein-Süd_EST2_row_houses</t>
  </si>
  <si>
    <t>920 Kranichstein-Nord_EST2_row_houses</t>
  </si>
  <si>
    <t>140 Kapellplatzviertel_EST3_row_structures_with_low_density</t>
  </si>
  <si>
    <t>150 St. Ludwig mit Eichbergviertel_EST3_row_structures_with_low_density</t>
  </si>
  <si>
    <t>240 Waldkolonie_EST3_row_structures_with_low_density</t>
  </si>
  <si>
    <t>260 Pallaswiesenviertel_EST3_row_structures_with_low_density</t>
  </si>
  <si>
    <t>270 Am Ziegelbusch_EST3_row_structures_with_low_density</t>
  </si>
  <si>
    <t>310 Am Oberfeld_EST3_row_structures_with_low_density</t>
  </si>
  <si>
    <t>320 Mathildenhöhe_EST3_row_structures_with_low_density</t>
  </si>
  <si>
    <t>330 Woogsviertel_EST3_row_structures_with_low_density</t>
  </si>
  <si>
    <t>340 An den Lichtwiesen_EST3_row_structures_with_low_density</t>
  </si>
  <si>
    <t>410 Paulusviertel_EST3_row_structures_with_low_density</t>
  </si>
  <si>
    <t>420 Alt-Bessungen_EST3_row_structures_with_low_density</t>
  </si>
  <si>
    <t>430 An der Ludwigshöhe_EST3_row_structures_with_low_density</t>
  </si>
  <si>
    <t>440 Lincoln-Siedlung_EST3_row_structures_with_low_density</t>
  </si>
  <si>
    <t>510 Am Südbahnhof_EST3_row_structures_with_low_density</t>
  </si>
  <si>
    <t>520 Heimstättensiedlung_EST3_row_structures_with_low_density</t>
  </si>
  <si>
    <t>530 Verlegerviertel_EST3_row_structures_with_low_density</t>
  </si>
  <si>
    <t>540 Am Kavalleriesand_EST3_row_structures_with_low_density</t>
  </si>
  <si>
    <t>610 Alt-Arheilgen_EST3_row_structures_with_low_density</t>
  </si>
  <si>
    <t>620 Arheilgen-Süd_EST3_row_structures_with_low_density</t>
  </si>
  <si>
    <t>630 Arheilgen-West_EST3_row_structures_with_low_density</t>
  </si>
  <si>
    <t>640 Arheilgen-Ost_EST3_row_structures_with_low_density</t>
  </si>
  <si>
    <t>710 Alt-Eberstadt_EST3_row_structures_with_low_density</t>
  </si>
  <si>
    <t>720 Am Lämmchesberg_EST3_row_structures_with_low_density</t>
  </si>
  <si>
    <t>730 Villenkolonie_EST3_row_structures_with_low_density</t>
  </si>
  <si>
    <t>740 Am Frankenstein_EST3_row_structures_with_low_density</t>
  </si>
  <si>
    <t>750 Kirchtannensiedlung_EST3_row_structures_with_low_density</t>
  </si>
  <si>
    <t>910 Kranichstein-Süd_EST3_row_structures_with_low_density</t>
  </si>
  <si>
    <t>920 Kranichstein-Nord_EST3_row_structures_with_low_density</t>
  </si>
  <si>
    <t>210 Johannesviertel_EST4_row_structures_with_high_density</t>
  </si>
  <si>
    <t>240 Waldkolonie_EST4_row_structures_with_high_density</t>
  </si>
  <si>
    <t>270 Am Ziegelbusch_EST4_row_structures_with_high_density</t>
  </si>
  <si>
    <t>310 Am Oberfeld_EST4_row_structures_with_high_density</t>
  </si>
  <si>
    <t>320 Mathildenhöhe_EST4_row_structures_with_high_density</t>
  </si>
  <si>
    <t>340 An den Lichtwiesen_EST4_row_structures_with_high_density</t>
  </si>
  <si>
    <t>420 Alt-Bessungen_EST4_row_structures_with_high_density</t>
  </si>
  <si>
    <t>430 An der Ludwigshöhe_EST4_row_structures_with_high_density</t>
  </si>
  <si>
    <t>520 Heimstättensiedlung_EST4_row_structures_with_high_density</t>
  </si>
  <si>
    <t>530 Verlegerviertel_EST4_row_structures_with_high_density</t>
  </si>
  <si>
    <t>620 Arheilgen-Süd_EST4_row_structures_with_high_density</t>
  </si>
  <si>
    <t>630 Arheilgen-West_EST4_row_structures_with_high_density</t>
  </si>
  <si>
    <t>720 Am Lämmchesberg_EST4_row_structures_with_high_density</t>
  </si>
  <si>
    <t>750 Kirchtannensiedlung_EST4_row_structures_with_high_density</t>
  </si>
  <si>
    <t>910 Kranichstein-Süd_EST4_row_structures_with_high_density</t>
  </si>
  <si>
    <t>110 Stadtzentrum_EST5_block_structures</t>
  </si>
  <si>
    <t>130 Hochschulviertel_EST5_block_structures</t>
  </si>
  <si>
    <t>140 Kapellplatzviertel_EST5_block_structures</t>
  </si>
  <si>
    <t>150 St. Ludwig mit Eichbergviertel_EST5_block_structures</t>
  </si>
  <si>
    <t>210 Johannesviertel_EST5_block_structures</t>
  </si>
  <si>
    <t>220 Martinsviertel-West_EST5_block_structures</t>
  </si>
  <si>
    <t>230 Martinsviertel-Ost_EST5_block_structures</t>
  </si>
  <si>
    <t>260 Pallaswiesenviertel_EST5_block_structures</t>
  </si>
  <si>
    <t>270 Am Ziegelbusch_EST5_block_structures</t>
  </si>
  <si>
    <t>320 Mathildenhöhe_EST5_block_structures</t>
  </si>
  <si>
    <t>330 Woogsviertel_EST5_block_structures</t>
  </si>
  <si>
    <t>410 Paulusviertel_EST5_block_structures</t>
  </si>
  <si>
    <t>420 Alt-Bessungen_EST5_block_structures</t>
  </si>
  <si>
    <t>140 Kapellplatzviertel_EST6_rural_houses</t>
  </si>
  <si>
    <t>150 St. Ludwig mit Eichbergviertel_EST6_rural_houses</t>
  </si>
  <si>
    <t>270 Am Ziegelbusch_EST6_rural_houses</t>
  </si>
  <si>
    <t>310 Am Oberfeld_EST6_rural_houses</t>
  </si>
  <si>
    <t>410 Paulusviertel_EST6_rural_houses</t>
  </si>
  <si>
    <t>420 Alt-Bessungen_EST6_rural_houses</t>
  </si>
  <si>
    <t>520 Heimstättensiedlung_EST6_rural_houses</t>
  </si>
  <si>
    <t>530 Verlegerviertel_EST6_rural_houses</t>
  </si>
  <si>
    <t>610 Alt-Arheilgen_EST6_rural_houses</t>
  </si>
  <si>
    <t>620 Arheilgen-Süd_EST6_rural_houses</t>
  </si>
  <si>
    <t>630 Arheilgen-West_EST6_rural_houses</t>
  </si>
  <si>
    <t>710 Alt-Eberstadt_EST6_rural_houses</t>
  </si>
  <si>
    <t>720 Am Lämmchesberg_EST6_rural_houses</t>
  </si>
  <si>
    <t>740 Am Frankenstein_EST6_rural_houses</t>
  </si>
  <si>
    <t>110 Stadtzentrum_EST7_historic_center</t>
  </si>
  <si>
    <t>140 Kapellplatzviertel_EST7_historic_center</t>
  </si>
  <si>
    <t>110 Stadtzentrum_EST8_city_center</t>
  </si>
  <si>
    <t>120 Rheintor/Grafenstraße_EST8_city_center</t>
  </si>
  <si>
    <t>140 Kapellplatzviertel_EST8_city_center</t>
  </si>
  <si>
    <t>MAX</t>
  </si>
  <si>
    <t>MEAN</t>
  </si>
  <si>
    <t>EST11</t>
  </si>
  <si>
    <t>EST12</t>
  </si>
  <si>
    <t>EST13</t>
  </si>
  <si>
    <t>EST14</t>
  </si>
  <si>
    <t>EST1A</t>
  </si>
  <si>
    <t>EST1B</t>
  </si>
  <si>
    <t>EST2</t>
  </si>
  <si>
    <t>EST3</t>
  </si>
  <si>
    <t>EST4</t>
  </si>
  <si>
    <t>EST5</t>
  </si>
  <si>
    <t>EST6</t>
  </si>
  <si>
    <t>EST7</t>
  </si>
  <si>
    <t>EST8</t>
  </si>
  <si>
    <t>Typology</t>
  </si>
  <si>
    <t>DT_Layer</t>
  </si>
  <si>
    <t>AREA</t>
  </si>
  <si>
    <t>Layer_left</t>
  </si>
  <si>
    <t>260 Pallaswiesenviertel_EST13_alloment_garden</t>
  </si>
  <si>
    <t>270 Am Ziegelbusch_EST13_alloment_garden</t>
  </si>
  <si>
    <t>310 Am Oberfeld_EST13_alloment_garden</t>
  </si>
  <si>
    <t>340 An den Lichtwiesen_EST13_alloment_garden</t>
  </si>
  <si>
    <t>430 An der Ludwigshöhe_EST13_alloment_garden</t>
  </si>
  <si>
    <t>510 Am Südbahnhof_EST13_alloment_garden</t>
  </si>
  <si>
    <t>520 Heimstättensiedlung_EST13_alloment_garden</t>
  </si>
  <si>
    <t>620 Arheilgen-Süd_EST13_alloment_garden</t>
  </si>
  <si>
    <t>640 Arheilgen-Ost_EST13_alloment_garden</t>
  </si>
  <si>
    <t>730 Villenkolonie_EST13_alloment_garden</t>
  </si>
  <si>
    <t>920 Kranichstein-Nord_EST13_alloment_garden</t>
  </si>
  <si>
    <t>260 Pallaswiesenviertel_EST1A_detached_houses</t>
  </si>
  <si>
    <t>260 Pallaswiesenviertel_EST1B_detached_houses</t>
  </si>
  <si>
    <t>260 Pallaswiesenviertel_EST2_row_houses</t>
  </si>
  <si>
    <t>250 Mornewegviertel_EST5_block_structures</t>
  </si>
  <si>
    <t>260 Pallaswiesenviertel_EST6_rural_houses</t>
  </si>
  <si>
    <t>110 Stadtzentrum_EST7_historic_centre</t>
  </si>
  <si>
    <t>140 Kapellplatzviertel_EST7_historic_centre</t>
  </si>
  <si>
    <t>110 Stadtzentrum_EST8_city_centre</t>
  </si>
  <si>
    <t>120 Rheintor/Grafenstraße_EST8_city_centre</t>
  </si>
  <si>
    <t>140 Kapellplatzviertel_EST8_city_centre</t>
  </si>
  <si>
    <t>District_whole</t>
  </si>
  <si>
    <t>District_typo</t>
  </si>
  <si>
    <t>Difference</t>
  </si>
  <si>
    <t>City</t>
  </si>
  <si>
    <t>change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</si>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</sst>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8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E6E6"/>
        <bgColor rgb="FFE6E6E6"/>
      </patternFill>
    </fill>
    <fill>
      <patternFill patternType="solid">
        <fgColor rgb="FFFFFF00"/>
        <bgColor rgb="FFE6E6E6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5" borderId="2">
      <alignment horizontal="left"/>
    </xf>
  </cellStyleXfs>
  <cellXfs count="27">
    <xf numFmtId="0" fontId="0" fillId="0" borderId="0" xfId="0"/>
    <xf numFmtId="0" fontId="3" fillId="6" borderId="1" xfId="1" applyFont="1" applyFill="1" applyBorder="1">
      <alignment horizontal="left"/>
    </xf>
    <xf numFmtId="14" fontId="4" fillId="2" borderId="0" xfId="0" applyNumberFormat="1" applyFont="1" applyFill="1"/>
    <xf numFmtId="14" fontId="4" fillId="3" borderId="0" xfId="0" applyNumberFormat="1" applyFont="1" applyFill="1"/>
    <xf numFmtId="14" fontId="4" fillId="0" borderId="0" xfId="0" applyNumberFormat="1" applyFont="1"/>
    <xf numFmtId="14" fontId="4" fillId="4" borderId="0" xfId="0" applyNumberFormat="1" applyFont="1" applyFill="1"/>
    <xf numFmtId="0" fontId="2" fillId="5" borderId="2" xfId="1">
      <alignment horizontal="left"/>
    </xf>
    <xf numFmtId="0" fontId="0" fillId="7" borderId="0" xfId="0" applyFill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4" fontId="5" fillId="0" borderId="0" xfId="0" applyNumberFormat="1" applyFont="1"/>
    <xf numFmtId="14" fontId="5" fillId="3" borderId="0" xfId="0" applyNumberFormat="1" applyFont="1" applyFill="1"/>
    <xf numFmtId="0" fontId="6" fillId="0" borderId="0" xfId="0" applyFont="1"/>
    <xf numFmtId="0" fontId="7" fillId="0" borderId="0" xfId="0" applyFont="1"/>
    <xf numFmtId="0" fontId="8" fillId="5" borderId="2" xfId="1" applyFont="1">
      <alignment horizontal="left"/>
    </xf>
    <xf numFmtId="164" fontId="0" fillId="0" borderId="0" xfId="0" applyNumberFormat="1"/>
    <xf numFmtId="0" fontId="9" fillId="5" borderId="2" xfId="1" applyFont="1">
      <alignment horizontal="left"/>
    </xf>
    <xf numFmtId="0" fontId="1" fillId="2" borderId="0" xfId="0" applyFont="1" applyFill="1"/>
    <xf numFmtId="164" fontId="1" fillId="2" borderId="0" xfId="0" applyNumberFormat="1" applyFont="1" applyFill="1"/>
    <xf numFmtId="164" fontId="1" fillId="2" borderId="1" xfId="0" applyNumberFormat="1" applyFont="1" applyFill="1" applyBorder="1"/>
    <xf numFmtId="2" fontId="0" fillId="0" borderId="0" xfId="0" applyNumberFormat="1"/>
    <xf numFmtId="0" fontId="0" fillId="0" borderId="0" xfId="0" applyAlignment="1">
      <alignment wrapText="1"/>
    </xf>
    <xf numFmtId="0" fontId="10" fillId="8" borderId="3" xfId="0" applyFont="1" applyFill="1" applyBorder="1" applyAlignment="1">
      <alignment horizontal="right" vertical="center" wrapText="1"/>
    </xf>
    <xf numFmtId="0" fontId="10" fillId="8" borderId="4" xfId="0" applyFont="1" applyFill="1" applyBorder="1" applyAlignment="1">
      <alignment horizontal="right" vertical="center" wrapText="1"/>
    </xf>
    <xf numFmtId="0" fontId="10" fillId="9" borderId="4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Style0" xfId="1" xr:uid="{A0DFA822-296A-45DC-ADE7-06C55A499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23BF-18E8-46C3-8E43-655E02052B2B}">
  <dimension ref="A1:Y40"/>
  <sheetViews>
    <sheetView topLeftCell="C1" workbookViewId="0">
      <pane ySplit="1" topLeftCell="A2" activePane="bottomLeft" state="frozen"/>
      <selection pane="bottomLeft" activeCell="X39" sqref="X39:Y39"/>
    </sheetView>
  </sheetViews>
  <sheetFormatPr defaultRowHeight="14.4" x14ac:dyDescent="0.3"/>
  <cols>
    <col min="1" max="1" width="28.6640625" bestFit="1" customWidth="1"/>
    <col min="2" max="2" width="10" bestFit="1" customWidth="1"/>
    <col min="4" max="5" width="8.88671875" style="8"/>
    <col min="8" max="8" width="8.88671875" style="8"/>
    <col min="10" max="10" width="8.88671875" style="8"/>
    <col min="13" max="17" width="8.88671875" style="8"/>
  </cols>
  <sheetData>
    <row r="1" spans="1:25" ht="16.2" thickBot="1" x14ac:dyDescent="0.35">
      <c r="A1" s="6" t="s">
        <v>0</v>
      </c>
      <c r="B1" s="6" t="s">
        <v>259</v>
      </c>
      <c r="C1" s="4">
        <v>45174</v>
      </c>
      <c r="D1" s="3">
        <v>45158</v>
      </c>
      <c r="E1" s="4">
        <v>45149</v>
      </c>
      <c r="F1" s="3">
        <v>44797</v>
      </c>
      <c r="G1" s="4">
        <v>44781</v>
      </c>
      <c r="H1" s="4">
        <v>44429</v>
      </c>
      <c r="I1" s="3">
        <v>44422</v>
      </c>
      <c r="J1" s="4">
        <v>44086</v>
      </c>
      <c r="K1" s="3">
        <v>43702</v>
      </c>
      <c r="L1" s="3">
        <v>43670</v>
      </c>
      <c r="M1" s="3">
        <v>43334</v>
      </c>
      <c r="N1" s="3">
        <v>43318</v>
      </c>
      <c r="O1" s="4">
        <v>43005</v>
      </c>
      <c r="P1" s="4">
        <v>42934</v>
      </c>
      <c r="Q1" s="3">
        <v>42605</v>
      </c>
      <c r="R1" s="4">
        <v>42589</v>
      </c>
      <c r="S1" s="3">
        <v>42246</v>
      </c>
      <c r="T1" s="4">
        <v>42237</v>
      </c>
      <c r="U1" s="3">
        <v>42221</v>
      </c>
      <c r="V1" s="4">
        <v>41862</v>
      </c>
      <c r="W1" s="4">
        <v>41469</v>
      </c>
      <c r="X1" s="8" t="s">
        <v>52</v>
      </c>
      <c r="Y1" s="8" t="s">
        <v>53</v>
      </c>
    </row>
    <row r="2" spans="1:25" x14ac:dyDescent="0.3">
      <c r="A2" t="s">
        <v>17</v>
      </c>
      <c r="B2">
        <v>301500</v>
      </c>
      <c r="C2">
        <v>33.382389233717277</v>
      </c>
      <c r="D2" s="18">
        <v>35.800506614571198</v>
      </c>
      <c r="E2" s="18">
        <v>35.241791175728409</v>
      </c>
      <c r="F2">
        <v>29.360876721054769</v>
      </c>
      <c r="G2">
        <v>38.214333286570067</v>
      </c>
      <c r="H2" s="18">
        <v>31.822730875726968</v>
      </c>
      <c r="I2">
        <v>37.962495331266062</v>
      </c>
      <c r="J2" s="18">
        <v>31.312256001714459</v>
      </c>
      <c r="K2">
        <v>35.888719670407411</v>
      </c>
      <c r="L2" s="18">
        <v>45.670069953576863</v>
      </c>
      <c r="M2" s="18">
        <v>39.336340263708308</v>
      </c>
      <c r="N2" s="18">
        <v>41.295169648127747</v>
      </c>
      <c r="O2" s="18">
        <v>24.128133409414708</v>
      </c>
      <c r="P2" s="18">
        <v>35.820950966450738</v>
      </c>
      <c r="Q2" s="18">
        <v>35.082062672857013</v>
      </c>
      <c r="R2">
        <v>34.236764486512143</v>
      </c>
      <c r="S2">
        <v>34.915506516641663</v>
      </c>
      <c r="T2">
        <v>31.987403596337149</v>
      </c>
      <c r="U2">
        <v>34.80776508388233</v>
      </c>
      <c r="V2">
        <v>30.962338478885489</v>
      </c>
      <c r="W2">
        <v>35.573939479998678</v>
      </c>
      <c r="X2">
        <f t="shared" ref="X2:X37" si="0">AVERAGE(D2,M2,N2,Q2,L2)</f>
        <v>39.436829830568222</v>
      </c>
      <c r="Y2">
        <f t="shared" ref="Y2:Y39" si="1">AVERAGE(E2,H2,J2,O2,P2)</f>
        <v>31.665172485807055</v>
      </c>
    </row>
    <row r="3" spans="1:25" x14ac:dyDescent="0.3">
      <c r="A3" t="s">
        <v>16</v>
      </c>
      <c r="B3">
        <v>399600</v>
      </c>
      <c r="C3">
        <v>32.969994343078888</v>
      </c>
      <c r="D3" s="18">
        <v>35.462465269071551</v>
      </c>
      <c r="E3" s="18">
        <v>34.620663269146092</v>
      </c>
      <c r="F3">
        <v>30.34209060668945</v>
      </c>
      <c r="G3">
        <v>38.339789510847183</v>
      </c>
      <c r="H3" s="18">
        <v>31.470288027514201</v>
      </c>
      <c r="I3">
        <v>37.187109826921393</v>
      </c>
      <c r="J3" s="18">
        <v>31.09220337223363</v>
      </c>
      <c r="K3">
        <v>35.794374676604789</v>
      </c>
      <c r="L3" s="18">
        <v>45.641219199240759</v>
      </c>
      <c r="M3" s="18">
        <v>39.03998399854774</v>
      </c>
      <c r="N3" s="18">
        <v>41.081862063021298</v>
      </c>
      <c r="O3" s="18">
        <v>23.884668101061539</v>
      </c>
      <c r="P3" s="18">
        <v>34.839284759384007</v>
      </c>
      <c r="Q3" s="18">
        <v>34.778695415806141</v>
      </c>
      <c r="R3">
        <v>33.873403824127458</v>
      </c>
      <c r="S3">
        <v>34.45637021623218</v>
      </c>
      <c r="T3">
        <v>31.669398230475348</v>
      </c>
      <c r="U3">
        <v>34.502153473931394</v>
      </c>
      <c r="V3">
        <v>30.93121891623143</v>
      </c>
      <c r="W3">
        <v>37.211765804806269</v>
      </c>
      <c r="X3">
        <f t="shared" si="0"/>
        <v>39.200845189137496</v>
      </c>
      <c r="Y3">
        <f t="shared" si="1"/>
        <v>31.181421505867895</v>
      </c>
    </row>
    <row r="4" spans="1:25" x14ac:dyDescent="0.3">
      <c r="A4" t="s">
        <v>18</v>
      </c>
      <c r="B4">
        <v>416700</v>
      </c>
      <c r="C4">
        <v>31.475614337632749</v>
      </c>
      <c r="D4" s="18">
        <v>33.821998604430519</v>
      </c>
      <c r="E4" s="18">
        <v>33.019232756118292</v>
      </c>
      <c r="F4">
        <v>26.619888968910541</v>
      </c>
      <c r="G4">
        <v>36.479782878966333</v>
      </c>
      <c r="H4" s="18">
        <v>29.886882106377278</v>
      </c>
      <c r="I4">
        <v>35.434267175892813</v>
      </c>
      <c r="J4" s="18">
        <v>29.94712606722539</v>
      </c>
      <c r="K4">
        <v>32.867806631724058</v>
      </c>
      <c r="L4" s="18">
        <v>43.415583517844958</v>
      </c>
      <c r="M4" s="18">
        <v>38.105219253968492</v>
      </c>
      <c r="N4" s="18">
        <v>40.093167199944332</v>
      </c>
      <c r="O4" s="18">
        <v>22.838549162862609</v>
      </c>
      <c r="P4" s="18">
        <v>33.467645278502268</v>
      </c>
      <c r="Q4" s="18">
        <v>32.837387505154368</v>
      </c>
      <c r="R4">
        <v>31.85896545558462</v>
      </c>
      <c r="S4">
        <v>33.635643557389898</v>
      </c>
      <c r="T4">
        <v>29.376285400555421</v>
      </c>
      <c r="U4">
        <v>33.289646375256517</v>
      </c>
      <c r="V4">
        <v>29.03562462149635</v>
      </c>
      <c r="W4">
        <v>33.438044088705531</v>
      </c>
      <c r="X4">
        <f t="shared" si="0"/>
        <v>37.65467121626854</v>
      </c>
      <c r="Y4">
        <f t="shared" si="1"/>
        <v>29.831887074217168</v>
      </c>
    </row>
    <row r="5" spans="1:25" x14ac:dyDescent="0.3">
      <c r="A5" t="s">
        <v>21</v>
      </c>
      <c r="B5">
        <v>491400</v>
      </c>
      <c r="C5">
        <v>31.736611666696859</v>
      </c>
      <c r="D5" s="18">
        <v>34.337162482432817</v>
      </c>
      <c r="E5" s="18">
        <v>33.557840934166528</v>
      </c>
      <c r="F5">
        <v>25.991562081780621</v>
      </c>
      <c r="G5">
        <v>37.071926431341467</v>
      </c>
      <c r="H5" s="18">
        <v>30.171299337030771</v>
      </c>
      <c r="I5">
        <v>36.026869260347823</v>
      </c>
      <c r="J5" s="18">
        <v>29.991711979820639</v>
      </c>
      <c r="K5">
        <v>29.021521508599118</v>
      </c>
      <c r="L5" s="18">
        <v>43.720724741617829</v>
      </c>
      <c r="M5" s="18">
        <v>37.69335534371735</v>
      </c>
      <c r="N5" s="18">
        <v>39.781205725757168</v>
      </c>
      <c r="O5" s="18">
        <v>22.680547784099641</v>
      </c>
      <c r="P5" s="18">
        <v>34.183943276876917</v>
      </c>
      <c r="Q5" s="18">
        <v>33.0108758486234</v>
      </c>
      <c r="R5">
        <v>31.912502487937179</v>
      </c>
      <c r="S5">
        <v>33.980396836668547</v>
      </c>
      <c r="T5">
        <v>29.909101531619111</v>
      </c>
      <c r="U5">
        <v>33.449821863419011</v>
      </c>
      <c r="V5">
        <v>29.165047345143979</v>
      </c>
      <c r="W5">
        <v>34.189552450354697</v>
      </c>
      <c r="X5">
        <f t="shared" si="0"/>
        <v>37.708664828429718</v>
      </c>
      <c r="Y5">
        <f t="shared" si="1"/>
        <v>30.1170686623989</v>
      </c>
    </row>
    <row r="6" spans="1:25" x14ac:dyDescent="0.3">
      <c r="A6" t="s">
        <v>20</v>
      </c>
      <c r="B6">
        <v>720900</v>
      </c>
      <c r="C6">
        <v>31.560795156547929</v>
      </c>
      <c r="D6" s="18">
        <v>33.851768707961199</v>
      </c>
      <c r="E6" s="18">
        <v>32.928812272242062</v>
      </c>
      <c r="F6">
        <v>28.577128737755629</v>
      </c>
      <c r="G6">
        <v>36.739117606897651</v>
      </c>
      <c r="H6" s="18">
        <v>29.908919495143241</v>
      </c>
      <c r="I6">
        <v>35.921765792980047</v>
      </c>
      <c r="J6" s="18">
        <v>29.830729311920429</v>
      </c>
      <c r="K6">
        <v>34.075351785120191</v>
      </c>
      <c r="L6" s="18">
        <v>43.26721578590876</v>
      </c>
      <c r="M6" s="18">
        <v>37.510580298605937</v>
      </c>
      <c r="N6" s="18">
        <v>39.568790664387087</v>
      </c>
      <c r="O6" s="18">
        <v>22.581623532203562</v>
      </c>
      <c r="P6" s="18">
        <v>33.392222591404909</v>
      </c>
      <c r="Q6" s="18">
        <v>32.575256078579557</v>
      </c>
      <c r="R6">
        <v>31.580529552273958</v>
      </c>
      <c r="S6">
        <v>33.614765691102399</v>
      </c>
      <c r="T6">
        <v>29.47954658146357</v>
      </c>
      <c r="U6">
        <v>32.951740962586953</v>
      </c>
      <c r="V6">
        <v>28.86518947968024</v>
      </c>
      <c r="W6">
        <v>33.192325180091771</v>
      </c>
      <c r="X6">
        <f t="shared" si="0"/>
        <v>37.354722307088515</v>
      </c>
      <c r="Y6">
        <f t="shared" si="1"/>
        <v>29.728461440582841</v>
      </c>
    </row>
    <row r="7" spans="1:25" x14ac:dyDescent="0.3">
      <c r="A7" t="s">
        <v>13</v>
      </c>
      <c r="B7">
        <v>381600</v>
      </c>
      <c r="C7">
        <v>31.994942512152321</v>
      </c>
      <c r="D7" s="18">
        <v>34.566648366316301</v>
      </c>
      <c r="E7" s="18">
        <v>33.790382416743142</v>
      </c>
      <c r="F7">
        <v>27.173559166350461</v>
      </c>
      <c r="G7">
        <v>36.941395489674733</v>
      </c>
      <c r="H7" s="18">
        <v>30.388158591288441</v>
      </c>
      <c r="I7">
        <v>34.367267050833071</v>
      </c>
      <c r="J7" s="18">
        <v>30.283923918346211</v>
      </c>
      <c r="K7">
        <v>30.366380522061782</v>
      </c>
      <c r="L7" s="18">
        <v>44.125944515444189</v>
      </c>
      <c r="M7" s="18">
        <v>38.049031941395903</v>
      </c>
      <c r="N7" s="18">
        <v>40.116558911665422</v>
      </c>
      <c r="O7" s="18">
        <v>23.034886135245269</v>
      </c>
      <c r="P7" s="18">
        <v>33.694441008117977</v>
      </c>
      <c r="Q7" s="18">
        <v>33.433140417314952</v>
      </c>
      <c r="R7">
        <v>32.551514800989381</v>
      </c>
      <c r="S7">
        <v>33.633736907311238</v>
      </c>
      <c r="T7">
        <v>30.570925001828162</v>
      </c>
      <c r="U7">
        <v>33.549481414399068</v>
      </c>
      <c r="V7">
        <v>29.962906491081661</v>
      </c>
      <c r="W7">
        <v>36.095041490950642</v>
      </c>
      <c r="X7">
        <f t="shared" si="0"/>
        <v>38.058264830427355</v>
      </c>
      <c r="Y7">
        <f t="shared" si="1"/>
        <v>30.238358413948209</v>
      </c>
    </row>
    <row r="8" spans="1:25" s="8" customFormat="1" x14ac:dyDescent="0.3">
      <c r="A8" t="s">
        <v>14</v>
      </c>
      <c r="B8">
        <v>381600</v>
      </c>
      <c r="C8">
        <v>31.318396257904311</v>
      </c>
      <c r="D8" s="18">
        <v>33.901546145385197</v>
      </c>
      <c r="E8" s="18">
        <v>33.056898395970208</v>
      </c>
      <c r="F8">
        <v>23.04061104666512</v>
      </c>
      <c r="G8">
        <v>36.578851627853687</v>
      </c>
      <c r="H8" s="18">
        <v>29.813779178655349</v>
      </c>
      <c r="I8">
        <v>35.083646090525512</v>
      </c>
      <c r="J8" s="18">
        <v>29.91500759574603</v>
      </c>
      <c r="K8">
        <v>33.296121499566198</v>
      </c>
      <c r="L8" s="18">
        <v>43.611949236887781</v>
      </c>
      <c r="M8" s="18">
        <v>37.695556406704888</v>
      </c>
      <c r="N8" s="18">
        <v>39.622616183082997</v>
      </c>
      <c r="O8" s="18">
        <v>22.726479876716191</v>
      </c>
      <c r="P8" s="18">
        <v>32.930191552863903</v>
      </c>
      <c r="Q8" s="18">
        <v>32.864467854769728</v>
      </c>
      <c r="R8">
        <v>31.945817353590471</v>
      </c>
      <c r="S8">
        <v>33.435831510795737</v>
      </c>
      <c r="T8">
        <v>29.856369630345771</v>
      </c>
      <c r="U8">
        <v>33.201789640030782</v>
      </c>
      <c r="V8">
        <v>29.430480021350789</v>
      </c>
      <c r="W8">
        <v>35.008191747485448</v>
      </c>
      <c r="X8">
        <f t="shared" si="0"/>
        <v>37.539227165366114</v>
      </c>
      <c r="Y8">
        <f t="shared" si="1"/>
        <v>29.688471319990338</v>
      </c>
    </row>
    <row r="9" spans="1:25" x14ac:dyDescent="0.3">
      <c r="A9" t="s">
        <v>15</v>
      </c>
      <c r="B9">
        <v>288000</v>
      </c>
      <c r="C9">
        <v>30.631594973802571</v>
      </c>
      <c r="D9" s="18">
        <v>33.173834753036502</v>
      </c>
      <c r="E9" s="18">
        <v>32.394950747489943</v>
      </c>
      <c r="F9">
        <v>21.05078241229057</v>
      </c>
      <c r="G9">
        <v>34.999438488483428</v>
      </c>
      <c r="H9" s="18">
        <v>29.189941310882581</v>
      </c>
      <c r="I9">
        <v>34.171775233745592</v>
      </c>
      <c r="J9" s="18">
        <v>29.23500738143921</v>
      </c>
      <c r="K9">
        <v>34.496611501214268</v>
      </c>
      <c r="L9" s="18">
        <v>42.659410381317123</v>
      </c>
      <c r="M9" s="18">
        <v>36.916273903846758</v>
      </c>
      <c r="N9" s="18">
        <v>38.852605521678932</v>
      </c>
      <c r="O9" s="18">
        <v>22.160919582843789</v>
      </c>
      <c r="P9" s="18">
        <v>31.61801903843881</v>
      </c>
      <c r="Q9" s="18">
        <v>32.190652287006372</v>
      </c>
      <c r="R9">
        <v>31.08907358646394</v>
      </c>
      <c r="S9">
        <v>33.117296874523177</v>
      </c>
      <c r="T9">
        <v>28.857114630937559</v>
      </c>
      <c r="U9">
        <v>32.216498851776123</v>
      </c>
      <c r="V9">
        <v>28.65647366642953</v>
      </c>
      <c r="W9">
        <v>31.778698658943181</v>
      </c>
      <c r="X9">
        <f t="shared" si="0"/>
        <v>36.758555369377135</v>
      </c>
      <c r="Y9">
        <f t="shared" si="1"/>
        <v>28.91976761221887</v>
      </c>
    </row>
    <row r="10" spans="1:25" x14ac:dyDescent="0.3">
      <c r="A10" t="s">
        <v>35</v>
      </c>
      <c r="B10">
        <v>4482900</v>
      </c>
      <c r="C10">
        <v>29.58171329410219</v>
      </c>
      <c r="D10" s="18">
        <v>31.850771734930461</v>
      </c>
      <c r="E10" s="18">
        <v>30.752294597843981</v>
      </c>
      <c r="F10">
        <v>26.283230522506511</v>
      </c>
      <c r="G10">
        <v>35.060556445440398</v>
      </c>
      <c r="H10" s="18">
        <v>28.506647955866349</v>
      </c>
      <c r="I10">
        <v>23.943865092732601</v>
      </c>
      <c r="J10" s="18">
        <v>28.725433624166499</v>
      </c>
      <c r="K10">
        <v>32.919015638722229</v>
      </c>
      <c r="L10" s="18">
        <v>41.726584632290148</v>
      </c>
      <c r="M10" s="18">
        <v>36.346484467438167</v>
      </c>
      <c r="N10" s="18">
        <v>38.16077696925246</v>
      </c>
      <c r="O10" s="18">
        <v>21.084366795911851</v>
      </c>
      <c r="P10" s="18">
        <v>30.418490970261569</v>
      </c>
      <c r="Q10" s="18">
        <v>30.989312664185931</v>
      </c>
      <c r="R10">
        <v>29.104500766165181</v>
      </c>
      <c r="S10">
        <v>31.95915719510749</v>
      </c>
      <c r="T10">
        <v>27.565663120397751</v>
      </c>
      <c r="U10">
        <v>31.459151131875569</v>
      </c>
      <c r="V10">
        <v>26.895600914931229</v>
      </c>
      <c r="W10">
        <v>32.571019566506799</v>
      </c>
      <c r="X10">
        <f t="shared" si="0"/>
        <v>35.814786093619432</v>
      </c>
      <c r="Y10">
        <f t="shared" si="1"/>
        <v>27.897446788810051</v>
      </c>
    </row>
    <row r="11" spans="1:25" x14ac:dyDescent="0.3">
      <c r="A11" t="s">
        <v>11</v>
      </c>
      <c r="B11">
        <v>519300</v>
      </c>
      <c r="C11">
        <v>33.044693839405397</v>
      </c>
      <c r="D11" s="18">
        <v>35.559782771965033</v>
      </c>
      <c r="E11" s="18">
        <v>34.75552982019596</v>
      </c>
      <c r="F11">
        <v>29.195842243769778</v>
      </c>
      <c r="G11">
        <v>38.799904907596783</v>
      </c>
      <c r="H11" s="18">
        <v>31.509902183889711</v>
      </c>
      <c r="I11">
        <v>31.315652804316858</v>
      </c>
      <c r="J11" s="18">
        <v>31.463104072848449</v>
      </c>
      <c r="K11">
        <v>34.491455964401851</v>
      </c>
      <c r="L11" s="18">
        <v>45.969256964671921</v>
      </c>
      <c r="M11" s="18">
        <v>39.380426740728957</v>
      </c>
      <c r="N11" s="18">
        <v>41.644170638800063</v>
      </c>
      <c r="O11" s="18">
        <v>24.01613950150886</v>
      </c>
      <c r="P11" s="18">
        <v>34.297251564171319</v>
      </c>
      <c r="Q11" s="18">
        <v>34.957305772672271</v>
      </c>
      <c r="R11">
        <v>33.562057220749871</v>
      </c>
      <c r="S11">
        <v>34.157304284477583</v>
      </c>
      <c r="T11">
        <v>30.357921458199719</v>
      </c>
      <c r="U11">
        <v>35.065289403165004</v>
      </c>
      <c r="V11">
        <v>30.918896412312261</v>
      </c>
      <c r="W11">
        <v>38.255520997468892</v>
      </c>
      <c r="X11">
        <f t="shared" si="0"/>
        <v>39.502188577767654</v>
      </c>
      <c r="Y11">
        <f t="shared" si="1"/>
        <v>31.20838542852286</v>
      </c>
    </row>
    <row r="12" spans="1:25" x14ac:dyDescent="0.3">
      <c r="A12" t="s">
        <v>30</v>
      </c>
      <c r="B12">
        <v>3823200</v>
      </c>
      <c r="C12">
        <v>32.094907329580927</v>
      </c>
      <c r="D12" s="18">
        <v>34.956940223492651</v>
      </c>
      <c r="E12" s="18">
        <v>34.558300982760983</v>
      </c>
      <c r="F12">
        <v>27.505636047733208</v>
      </c>
      <c r="G12">
        <v>38.718827675515797</v>
      </c>
      <c r="H12" s="18">
        <v>31.27853927953544</v>
      </c>
      <c r="I12">
        <v>31.692538274883471</v>
      </c>
      <c r="J12" s="18">
        <v>31.37943754896606</v>
      </c>
      <c r="K12">
        <v>33.641315394685478</v>
      </c>
      <c r="L12" s="18">
        <v>45.642668121503249</v>
      </c>
      <c r="M12" s="18">
        <v>39.495102423507959</v>
      </c>
      <c r="N12" s="18">
        <v>41.498587539191639</v>
      </c>
      <c r="O12" s="18">
        <v>23.801419133744851</v>
      </c>
      <c r="P12" s="18">
        <v>34.109407750451084</v>
      </c>
      <c r="Q12" s="18">
        <v>34.667313224178223</v>
      </c>
      <c r="R12">
        <v>33.389917802002572</v>
      </c>
      <c r="S12">
        <v>34.431658475861518</v>
      </c>
      <c r="T12">
        <v>29.81452901305002</v>
      </c>
      <c r="U12">
        <v>35.419653238325118</v>
      </c>
      <c r="V12">
        <v>30.27219366398683</v>
      </c>
      <c r="W12">
        <v>37.740084595599392</v>
      </c>
      <c r="X12">
        <f t="shared" si="0"/>
        <v>39.252122306374744</v>
      </c>
      <c r="Y12">
        <f t="shared" si="1"/>
        <v>31.025420939091681</v>
      </c>
    </row>
    <row r="13" spans="1:25" x14ac:dyDescent="0.3">
      <c r="A13" t="s">
        <v>10</v>
      </c>
      <c r="B13">
        <v>2430000</v>
      </c>
      <c r="C13">
        <v>29.075079708805809</v>
      </c>
      <c r="D13" s="18">
        <v>31.848056028860551</v>
      </c>
      <c r="E13" s="18">
        <v>30.866387029577201</v>
      </c>
      <c r="F13">
        <v>21.491921458067729</v>
      </c>
      <c r="G13">
        <v>35.95379775082624</v>
      </c>
      <c r="H13" s="18">
        <v>28.429005461798798</v>
      </c>
      <c r="I13">
        <v>31.718183276565039</v>
      </c>
      <c r="J13" s="18">
        <v>28.800734390682621</v>
      </c>
      <c r="K13">
        <v>30.99137627879777</v>
      </c>
      <c r="L13" s="18">
        <v>41.785722882306189</v>
      </c>
      <c r="M13" s="18">
        <v>37.239519317061841</v>
      </c>
      <c r="N13" s="18">
        <v>39.096226436473707</v>
      </c>
      <c r="O13" s="18">
        <v>21.489883536586081</v>
      </c>
      <c r="P13" s="18">
        <v>31.830214262361881</v>
      </c>
      <c r="Q13" s="18">
        <v>31.227289702097519</v>
      </c>
      <c r="R13">
        <v>29.329536065702069</v>
      </c>
      <c r="S13">
        <v>32.587016351487897</v>
      </c>
      <c r="T13">
        <v>26.952461442594171</v>
      </c>
      <c r="U13">
        <v>32.482478386207887</v>
      </c>
      <c r="V13">
        <v>26.878588287212221</v>
      </c>
      <c r="W13">
        <v>32.942558409373007</v>
      </c>
      <c r="X13">
        <f t="shared" si="0"/>
        <v>36.239362873359958</v>
      </c>
      <c r="Y13">
        <f t="shared" si="1"/>
        <v>28.283244936201317</v>
      </c>
    </row>
    <row r="14" spans="1:25" x14ac:dyDescent="0.3">
      <c r="A14" s="8" t="s">
        <v>7</v>
      </c>
      <c r="B14">
        <v>19203300</v>
      </c>
      <c r="C14" s="8">
        <v>26.097651882951968</v>
      </c>
      <c r="D14" s="18">
        <v>28.579774124897071</v>
      </c>
      <c r="E14" s="18">
        <v>26.815290887012651</v>
      </c>
      <c r="F14" s="8">
        <v>14.356762725600641</v>
      </c>
      <c r="G14" s="8"/>
      <c r="H14" s="18">
        <v>24.036990023086059</v>
      </c>
      <c r="I14" s="8">
        <v>26.79570829575005</v>
      </c>
      <c r="J14" s="18">
        <v>26.137958725775899</v>
      </c>
      <c r="K14" s="8">
        <v>33.51550549200342</v>
      </c>
      <c r="L14" s="18">
        <v>36.626623555501652</v>
      </c>
      <c r="M14" s="18">
        <v>32.819367850838759</v>
      </c>
      <c r="N14" s="18">
        <v>33.814927076597357</v>
      </c>
      <c r="O14" s="18">
        <v>18.550679323683081</v>
      </c>
      <c r="P14" s="18">
        <v>27.396581888455849</v>
      </c>
      <c r="Q14" s="18">
        <v>26.61080271879171</v>
      </c>
      <c r="R14" s="8">
        <v>24.719672356147161</v>
      </c>
      <c r="S14" s="8"/>
      <c r="T14" s="8">
        <v>23.871607112209631</v>
      </c>
      <c r="U14" s="8">
        <v>27.045914636152361</v>
      </c>
      <c r="V14" s="8">
        <v>21.716051978482099</v>
      </c>
      <c r="W14" s="8"/>
      <c r="X14">
        <f t="shared" si="0"/>
        <v>31.690299065325309</v>
      </c>
      <c r="Y14">
        <f t="shared" si="1"/>
        <v>24.587500169602709</v>
      </c>
    </row>
    <row r="15" spans="1:25" x14ac:dyDescent="0.3">
      <c r="A15" t="s">
        <v>19</v>
      </c>
      <c r="B15">
        <v>384300</v>
      </c>
      <c r="C15">
        <v>30.211158502297319</v>
      </c>
      <c r="D15" s="18">
        <v>32.501537805418778</v>
      </c>
      <c r="E15" s="18">
        <v>31.500537488164611</v>
      </c>
      <c r="F15">
        <v>21.10323180080298</v>
      </c>
      <c r="G15">
        <v>34.536342504711257</v>
      </c>
      <c r="H15" s="18">
        <v>28.6651413535625</v>
      </c>
      <c r="I15">
        <v>33.759606886245081</v>
      </c>
      <c r="J15" s="18">
        <v>28.932157918496781</v>
      </c>
      <c r="K15">
        <v>28.421212352199809</v>
      </c>
      <c r="L15" s="18">
        <v>41.87900802290693</v>
      </c>
      <c r="M15" s="18">
        <v>36.535552585432093</v>
      </c>
      <c r="N15" s="18">
        <v>38.58014177773542</v>
      </c>
      <c r="O15" s="18">
        <v>21.782456038428119</v>
      </c>
      <c r="P15" s="18">
        <v>32.100648080437203</v>
      </c>
      <c r="Q15" s="18">
        <v>31.594139800417899</v>
      </c>
      <c r="R15">
        <v>30.211914160770899</v>
      </c>
      <c r="S15">
        <v>33.064822636945991</v>
      </c>
      <c r="T15">
        <v>27.636124447860521</v>
      </c>
      <c r="U15">
        <v>31.59292069196141</v>
      </c>
      <c r="V15">
        <v>27.502003515632129</v>
      </c>
      <c r="W15">
        <v>31.498727588519561</v>
      </c>
      <c r="X15">
        <f t="shared" si="0"/>
        <v>36.218075998382218</v>
      </c>
      <c r="Y15">
        <f t="shared" si="1"/>
        <v>28.596188175817844</v>
      </c>
    </row>
    <row r="16" spans="1:25" x14ac:dyDescent="0.3">
      <c r="A16" t="s">
        <v>22</v>
      </c>
      <c r="B16">
        <v>608400</v>
      </c>
      <c r="C16">
        <v>29.843490651373319</v>
      </c>
      <c r="D16" s="18">
        <v>32.234661542452287</v>
      </c>
      <c r="E16" s="18">
        <v>31.108998470757811</v>
      </c>
      <c r="F16">
        <v>21.90856269266477</v>
      </c>
      <c r="G16">
        <v>34.92298891699523</v>
      </c>
      <c r="H16" s="18">
        <v>28.324496644488431</v>
      </c>
      <c r="I16">
        <v>33.600872028508867</v>
      </c>
      <c r="J16" s="18">
        <v>28.35057419150538</v>
      </c>
      <c r="K16">
        <v>32.220151879948837</v>
      </c>
      <c r="L16" s="18">
        <v>40.943010911433639</v>
      </c>
      <c r="M16" s="18">
        <v>35.978136917543118</v>
      </c>
      <c r="N16" s="18">
        <v>37.94728103897279</v>
      </c>
      <c r="O16" s="18">
        <v>21.115433089126508</v>
      </c>
      <c r="P16" s="18">
        <v>31.96665381820949</v>
      </c>
      <c r="Q16" s="18">
        <v>30.972861964321702</v>
      </c>
      <c r="R16">
        <v>30.109692835948909</v>
      </c>
      <c r="S16">
        <v>32.54986412849653</v>
      </c>
      <c r="T16">
        <v>27.576369861173909</v>
      </c>
      <c r="U16">
        <v>31.30402957758254</v>
      </c>
      <c r="V16">
        <v>27.140059778676221</v>
      </c>
      <c r="W16">
        <v>33.035915332432992</v>
      </c>
      <c r="X16">
        <f t="shared" si="0"/>
        <v>35.615190474944711</v>
      </c>
      <c r="Y16">
        <f t="shared" si="1"/>
        <v>28.173231242817526</v>
      </c>
    </row>
    <row r="17" spans="1:25" x14ac:dyDescent="0.3">
      <c r="A17" s="8" t="s">
        <v>31</v>
      </c>
      <c r="B17">
        <v>7375500</v>
      </c>
      <c r="C17" s="8">
        <v>26.381134496599209</v>
      </c>
      <c r="D17" s="18">
        <v>28.77383249246758</v>
      </c>
      <c r="E17" s="18">
        <v>27.28983723848167</v>
      </c>
      <c r="F17" s="8">
        <v>16.22748770239583</v>
      </c>
      <c r="G17" s="8"/>
      <c r="H17" s="18">
        <v>24.111982909988669</v>
      </c>
      <c r="I17" s="8">
        <v>28.62842906884411</v>
      </c>
      <c r="J17" s="18">
        <v>25.922986185470659</v>
      </c>
      <c r="K17" s="8">
        <v>32.024566067172493</v>
      </c>
      <c r="L17" s="18">
        <v>36.640945286078733</v>
      </c>
      <c r="M17" s="18">
        <v>32.321483404218867</v>
      </c>
      <c r="N17" s="18">
        <v>33.667119028860668</v>
      </c>
      <c r="O17" s="18">
        <v>18.45400838089693</v>
      </c>
      <c r="P17" s="18">
        <v>27.229725707020972</v>
      </c>
      <c r="Q17" s="18">
        <v>26.5590930654771</v>
      </c>
      <c r="R17" s="8">
        <v>25.01106503494195</v>
      </c>
      <c r="S17" s="8"/>
      <c r="T17" s="8">
        <v>22.981442690506611</v>
      </c>
      <c r="U17" s="8">
        <v>26.899902528084422</v>
      </c>
      <c r="V17" s="8">
        <v>22.59902743979006</v>
      </c>
      <c r="W17" s="8"/>
      <c r="X17">
        <f t="shared" si="0"/>
        <v>31.592494655420591</v>
      </c>
      <c r="Y17">
        <f t="shared" si="1"/>
        <v>24.601708084371779</v>
      </c>
    </row>
    <row r="18" spans="1:25" x14ac:dyDescent="0.3">
      <c r="A18" t="s">
        <v>23</v>
      </c>
      <c r="B18">
        <v>1371600</v>
      </c>
      <c r="C18">
        <v>29.55499337664429</v>
      </c>
      <c r="D18" s="18">
        <v>31.76529277466102</v>
      </c>
      <c r="E18" s="18">
        <v>30.566663161350348</v>
      </c>
      <c r="F18">
        <v>24.672596886402051</v>
      </c>
      <c r="G18">
        <v>34.690526718229677</v>
      </c>
      <c r="H18" s="18">
        <v>27.922398273087559</v>
      </c>
      <c r="I18">
        <v>33.295599197778188</v>
      </c>
      <c r="J18" s="18">
        <v>28.0753958369177</v>
      </c>
      <c r="K18">
        <v>31.101733926422121</v>
      </c>
      <c r="L18" s="18">
        <v>40.531290399746631</v>
      </c>
      <c r="M18" s="18">
        <v>35.446640783094622</v>
      </c>
      <c r="N18" s="18">
        <v>37.389824584400273</v>
      </c>
      <c r="O18" s="18">
        <v>20.86257867612861</v>
      </c>
      <c r="P18" s="18">
        <v>31.010664186452601</v>
      </c>
      <c r="Q18" s="18">
        <v>30.049834036138741</v>
      </c>
      <c r="R18">
        <v>28.878970437788261</v>
      </c>
      <c r="S18">
        <v>32.522662899938489</v>
      </c>
      <c r="T18">
        <v>27.499411278822279</v>
      </c>
      <c r="U18">
        <v>30.351573303302761</v>
      </c>
      <c r="V18">
        <v>26.610887075659509</v>
      </c>
      <c r="W18">
        <v>32.120434294222576</v>
      </c>
      <c r="X18">
        <f t="shared" si="0"/>
        <v>35.03657651560826</v>
      </c>
      <c r="Y18">
        <f t="shared" si="1"/>
        <v>27.68754002678736</v>
      </c>
    </row>
    <row r="19" spans="1:25" x14ac:dyDescent="0.3">
      <c r="A19" t="s">
        <v>24</v>
      </c>
      <c r="B19">
        <v>688500</v>
      </c>
      <c r="C19">
        <v>31.276157271939951</v>
      </c>
      <c r="D19" s="18">
        <v>33.459028787550579</v>
      </c>
      <c r="E19" s="18">
        <v>32.615407908819861</v>
      </c>
      <c r="F19">
        <v>24.688857241861179</v>
      </c>
      <c r="G19">
        <v>36.765694841372472</v>
      </c>
      <c r="H19" s="18">
        <v>29.678027002172549</v>
      </c>
      <c r="I19">
        <v>35.522224862591081</v>
      </c>
      <c r="J19" s="18">
        <v>29.539013377669601</v>
      </c>
      <c r="K19">
        <v>34.433830806187203</v>
      </c>
      <c r="L19" s="18">
        <v>42.798750783882873</v>
      </c>
      <c r="M19" s="18">
        <v>37.282958934509637</v>
      </c>
      <c r="N19" s="18">
        <v>39.380347322950158</v>
      </c>
      <c r="O19" s="18">
        <v>22.242616224600621</v>
      </c>
      <c r="P19" s="18">
        <v>32.599020929274232</v>
      </c>
      <c r="Q19" s="18">
        <v>32.125254151088747</v>
      </c>
      <c r="R19">
        <v>31.15867450938504</v>
      </c>
      <c r="S19">
        <v>33.738700053894462</v>
      </c>
      <c r="T19">
        <v>28.277326873081179</v>
      </c>
      <c r="U19">
        <v>32.604650931264842</v>
      </c>
      <c r="V19">
        <v>28.56526727115406</v>
      </c>
      <c r="W19">
        <v>33.519327432969021</v>
      </c>
      <c r="X19">
        <f t="shared" si="0"/>
        <v>37.009267995996396</v>
      </c>
      <c r="Y19">
        <f t="shared" si="1"/>
        <v>29.334817088507371</v>
      </c>
    </row>
    <row r="20" spans="1:25" x14ac:dyDescent="0.3">
      <c r="A20" t="s">
        <v>37</v>
      </c>
      <c r="B20">
        <v>2954700</v>
      </c>
      <c r="C20">
        <v>26.778638209942251</v>
      </c>
      <c r="D20" s="18">
        <v>29.116020453618969</v>
      </c>
      <c r="E20" s="18">
        <v>27.520087713008628</v>
      </c>
      <c r="F20">
        <v>18.341010253167259</v>
      </c>
      <c r="G20">
        <v>31.120419388096209</v>
      </c>
      <c r="H20" s="18">
        <v>24.992130674024619</v>
      </c>
      <c r="I20">
        <v>29.655293739753379</v>
      </c>
      <c r="J20" s="18">
        <v>26.15525298419249</v>
      </c>
      <c r="K20">
        <v>33.648324048519108</v>
      </c>
      <c r="L20" s="18">
        <v>37.194001521128797</v>
      </c>
      <c r="M20" s="18">
        <v>32.526242968733278</v>
      </c>
      <c r="N20" s="18">
        <v>34.012241105571391</v>
      </c>
      <c r="O20" s="18">
        <v>18.85034722785128</v>
      </c>
      <c r="P20" s="18">
        <v>27.407830272910449</v>
      </c>
      <c r="Q20" s="18">
        <v>27.02915457679924</v>
      </c>
      <c r="R20">
        <v>25.704550671933301</v>
      </c>
      <c r="S20">
        <v>29.765173861212791</v>
      </c>
      <c r="T20">
        <v>24.38977372816991</v>
      </c>
      <c r="U20">
        <v>27.17379535148687</v>
      </c>
      <c r="V20">
        <v>22.34316166689797</v>
      </c>
      <c r="W20">
        <v>27.380140407979379</v>
      </c>
      <c r="X20">
        <f t="shared" si="0"/>
        <v>31.975532125170332</v>
      </c>
      <c r="Y20">
        <f t="shared" si="1"/>
        <v>24.985129774397489</v>
      </c>
    </row>
    <row r="21" spans="1:25" x14ac:dyDescent="0.3">
      <c r="A21" t="s">
        <v>27</v>
      </c>
      <c r="B21">
        <v>515700</v>
      </c>
      <c r="C21">
        <v>30.302714798879041</v>
      </c>
      <c r="D21" s="18">
        <v>32.633976891402753</v>
      </c>
      <c r="E21" s="18">
        <v>31.372804538533739</v>
      </c>
      <c r="F21">
        <v>19.282943462618139</v>
      </c>
      <c r="G21">
        <v>37.039269851764459</v>
      </c>
      <c r="H21" s="18">
        <v>29.067811972599792</v>
      </c>
      <c r="I21">
        <v>35.137368446869338</v>
      </c>
      <c r="J21" s="18">
        <v>29.573013385553011</v>
      </c>
      <c r="K21">
        <v>33.319121386147451</v>
      </c>
      <c r="L21" s="18">
        <v>42.656339262584552</v>
      </c>
      <c r="M21" s="18">
        <v>37.500187745685182</v>
      </c>
      <c r="N21" s="18">
        <v>39.817226796042029</v>
      </c>
      <c r="O21" s="18">
        <v>22.041998568629719</v>
      </c>
      <c r="P21" s="18">
        <v>31.853450056145931</v>
      </c>
      <c r="Q21" s="18">
        <v>30.97150930434621</v>
      </c>
      <c r="R21">
        <v>30.37076052654059</v>
      </c>
      <c r="S21">
        <v>33.683443818416897</v>
      </c>
      <c r="T21">
        <v>26.458273047135961</v>
      </c>
      <c r="U21">
        <v>31.62793855184453</v>
      </c>
      <c r="V21">
        <v>27.752420691711539</v>
      </c>
      <c r="W21">
        <v>34.246469923755043</v>
      </c>
      <c r="X21">
        <f t="shared" si="0"/>
        <v>36.715848000012144</v>
      </c>
      <c r="Y21">
        <f t="shared" si="1"/>
        <v>28.781815704292438</v>
      </c>
    </row>
    <row r="22" spans="1:25" x14ac:dyDescent="0.3">
      <c r="A22" t="s">
        <v>25</v>
      </c>
      <c r="B22">
        <v>471600</v>
      </c>
      <c r="C22">
        <v>30.89607465176184</v>
      </c>
      <c r="D22" s="18">
        <v>33.1134089913987</v>
      </c>
      <c r="E22" s="18">
        <v>32.111918682360432</v>
      </c>
      <c r="F22">
        <v>22.476757671996811</v>
      </c>
      <c r="G22">
        <v>37.460226008000291</v>
      </c>
      <c r="H22" s="18">
        <v>29.53602134544429</v>
      </c>
      <c r="I22">
        <v>35.505936142142481</v>
      </c>
      <c r="J22" s="18">
        <v>29.885197825104239</v>
      </c>
      <c r="K22">
        <v>33.298460655811581</v>
      </c>
      <c r="L22" s="18">
        <v>42.915296947683053</v>
      </c>
      <c r="M22" s="18">
        <v>37.7955181980861</v>
      </c>
      <c r="N22" s="18">
        <v>40.049803529986868</v>
      </c>
      <c r="O22" s="18">
        <v>22.21359777086564</v>
      </c>
      <c r="P22" s="18">
        <v>32.181206302788418</v>
      </c>
      <c r="Q22" s="18">
        <v>31.813533240602229</v>
      </c>
      <c r="R22">
        <v>30.78671730201663</v>
      </c>
      <c r="S22">
        <v>33.515460181782267</v>
      </c>
      <c r="T22">
        <v>27.879142877709789</v>
      </c>
      <c r="U22">
        <v>32.375067193999563</v>
      </c>
      <c r="V22">
        <v>28.35649650151494</v>
      </c>
      <c r="W22">
        <v>34.144469424968463</v>
      </c>
      <c r="X22">
        <f t="shared" si="0"/>
        <v>37.137512181551394</v>
      </c>
      <c r="Y22">
        <f t="shared" si="1"/>
        <v>29.185588385312606</v>
      </c>
    </row>
    <row r="23" spans="1:25" x14ac:dyDescent="0.3">
      <c r="A23" t="s">
        <v>26</v>
      </c>
      <c r="B23">
        <v>2069100</v>
      </c>
      <c r="C23">
        <v>30.561810229228019</v>
      </c>
      <c r="D23" s="18">
        <v>32.671698466131289</v>
      </c>
      <c r="E23" s="18">
        <v>31.692343991857449</v>
      </c>
      <c r="F23">
        <v>20.975900501933211</v>
      </c>
      <c r="G23">
        <v>36.725335061835288</v>
      </c>
      <c r="H23" s="18">
        <v>29.083430059166648</v>
      </c>
      <c r="I23">
        <v>34.665494148914732</v>
      </c>
      <c r="J23" s="18">
        <v>29.72705121432352</v>
      </c>
      <c r="K23">
        <v>34.921131790808907</v>
      </c>
      <c r="L23" s="18">
        <v>42.515083483894678</v>
      </c>
      <c r="M23" s="18">
        <v>37.267511060000473</v>
      </c>
      <c r="N23" s="18">
        <v>39.208859459012928</v>
      </c>
      <c r="O23" s="18">
        <v>21.806549487916659</v>
      </c>
      <c r="P23" s="18">
        <v>31.01875910814972</v>
      </c>
      <c r="Q23" s="18">
        <v>31.218668804525411</v>
      </c>
      <c r="R23">
        <v>30.109418694793579</v>
      </c>
      <c r="S23">
        <v>33.346824431118641</v>
      </c>
      <c r="T23">
        <v>29.26867131203765</v>
      </c>
      <c r="U23">
        <v>31.50583696800917</v>
      </c>
      <c r="V23">
        <v>27.756096964766009</v>
      </c>
      <c r="W23">
        <v>33.607659244081027</v>
      </c>
      <c r="X23">
        <f t="shared" si="0"/>
        <v>36.576364254712956</v>
      </c>
      <c r="Y23">
        <f t="shared" si="1"/>
        <v>28.665626772282799</v>
      </c>
    </row>
    <row r="24" spans="1:25" x14ac:dyDescent="0.3">
      <c r="A24" t="s">
        <v>12</v>
      </c>
      <c r="B24">
        <v>1142100</v>
      </c>
      <c r="C24">
        <v>31.839685713615371</v>
      </c>
      <c r="D24" s="18">
        <v>34.164709811139332</v>
      </c>
      <c r="E24" s="18">
        <v>33.187368732629743</v>
      </c>
      <c r="F24">
        <v>28.039825057682791</v>
      </c>
      <c r="G24">
        <v>37.910724092788683</v>
      </c>
      <c r="H24" s="18">
        <v>30.248266406468868</v>
      </c>
      <c r="I24">
        <v>35.164279356070438</v>
      </c>
      <c r="J24" s="18">
        <v>30.241738587688339</v>
      </c>
      <c r="K24">
        <v>36.19042066312953</v>
      </c>
      <c r="L24" s="18">
        <v>43.924689567211267</v>
      </c>
      <c r="M24" s="18">
        <v>38.30429881270981</v>
      </c>
      <c r="N24" s="18">
        <v>40.461568211644831</v>
      </c>
      <c r="O24" s="18">
        <v>22.933642391147728</v>
      </c>
      <c r="P24" s="18">
        <v>33.358067447130303</v>
      </c>
      <c r="Q24" s="18">
        <v>33.337087141236957</v>
      </c>
      <c r="R24">
        <v>31.996016925484099</v>
      </c>
      <c r="S24">
        <v>33.944404914681577</v>
      </c>
      <c r="T24">
        <v>28.218445990572189</v>
      </c>
      <c r="U24">
        <v>33.683051233314202</v>
      </c>
      <c r="V24">
        <v>29.467659470037379</v>
      </c>
      <c r="W24">
        <v>35.941271578260469</v>
      </c>
      <c r="X24">
        <f t="shared" si="0"/>
        <v>38.038470708788438</v>
      </c>
      <c r="Y24">
        <f t="shared" si="1"/>
        <v>29.993816713012997</v>
      </c>
    </row>
    <row r="25" spans="1:25" x14ac:dyDescent="0.3">
      <c r="A25" t="s">
        <v>36</v>
      </c>
      <c r="B25">
        <v>11469600</v>
      </c>
      <c r="C25">
        <v>29.126552612319049</v>
      </c>
      <c r="D25" s="18">
        <v>31.406408780787</v>
      </c>
      <c r="E25" s="18">
        <v>30.31099316509583</v>
      </c>
      <c r="F25">
        <v>25.709746802743741</v>
      </c>
      <c r="G25">
        <v>36.461435943299428</v>
      </c>
      <c r="H25" s="18">
        <v>28.557959232402169</v>
      </c>
      <c r="I25">
        <v>31.27002102492072</v>
      </c>
      <c r="J25" s="18">
        <v>29.496933326433751</v>
      </c>
      <c r="K25">
        <v>32.058618913423203</v>
      </c>
      <c r="L25" s="18">
        <v>41.309287848595368</v>
      </c>
      <c r="M25" s="18">
        <v>36.651249937194038</v>
      </c>
      <c r="N25" s="18">
        <v>38.361943289834002</v>
      </c>
      <c r="O25" s="18">
        <v>21.039268477488321</v>
      </c>
      <c r="P25" s="18">
        <v>30.204833238437661</v>
      </c>
      <c r="Q25" s="18">
        <v>29.971233365674859</v>
      </c>
      <c r="R25">
        <v>28.290820290139848</v>
      </c>
      <c r="S25">
        <v>32.67513551580339</v>
      </c>
      <c r="T25">
        <v>25.986358273874959</v>
      </c>
      <c r="U25">
        <v>30.490198539774561</v>
      </c>
      <c r="V25">
        <v>25.944957005326611</v>
      </c>
      <c r="W25">
        <v>32.033099824500709</v>
      </c>
      <c r="X25">
        <f t="shared" si="0"/>
        <v>35.540024644417052</v>
      </c>
      <c r="Y25">
        <f t="shared" si="1"/>
        <v>27.921997487971549</v>
      </c>
    </row>
    <row r="26" spans="1:25" x14ac:dyDescent="0.3">
      <c r="A26" t="s">
        <v>4</v>
      </c>
      <c r="B26">
        <v>2037600</v>
      </c>
      <c r="C26">
        <v>31.347343345412941</v>
      </c>
      <c r="D26" s="18">
        <v>33.288374889023302</v>
      </c>
      <c r="E26" s="18">
        <v>32.379416596341947</v>
      </c>
      <c r="F26">
        <v>23.233566614427321</v>
      </c>
      <c r="G26">
        <v>40.081601402363702</v>
      </c>
      <c r="H26" s="18">
        <v>31.70026485574542</v>
      </c>
      <c r="I26">
        <v>32.614151595759303</v>
      </c>
      <c r="J26" s="18">
        <v>31.375799079665882</v>
      </c>
      <c r="K26">
        <v>30.074632751260001</v>
      </c>
      <c r="L26" s="18">
        <v>44.060289147043378</v>
      </c>
      <c r="M26" s="18">
        <v>38.913189205600908</v>
      </c>
      <c r="N26" s="18">
        <v>40.321011539904127</v>
      </c>
      <c r="O26" s="18">
        <v>22.566225856437331</v>
      </c>
      <c r="P26" s="18">
        <v>32.100083181799057</v>
      </c>
      <c r="Q26" s="18">
        <v>33.018524643389163</v>
      </c>
      <c r="R26">
        <v>30.665947268792749</v>
      </c>
      <c r="S26">
        <v>34.023614669435787</v>
      </c>
      <c r="T26">
        <v>28.810203204306632</v>
      </c>
      <c r="U26">
        <v>33.858579306215049</v>
      </c>
      <c r="V26">
        <v>26.61173587974308</v>
      </c>
      <c r="W26">
        <v>32.615539304780569</v>
      </c>
      <c r="X26">
        <f t="shared" si="0"/>
        <v>37.920277884992174</v>
      </c>
      <c r="Y26">
        <f t="shared" si="1"/>
        <v>30.024357913997925</v>
      </c>
    </row>
    <row r="27" spans="1:25" x14ac:dyDescent="0.3">
      <c r="A27" t="s">
        <v>9</v>
      </c>
      <c r="B27">
        <v>913500</v>
      </c>
      <c r="C27">
        <v>30.705836417287429</v>
      </c>
      <c r="D27" s="18">
        <v>32.919668671180467</v>
      </c>
      <c r="E27" s="18">
        <v>31.77352578675217</v>
      </c>
      <c r="F27">
        <v>24.805431585828661</v>
      </c>
      <c r="G27">
        <v>37.913483436471687</v>
      </c>
      <c r="H27" s="18">
        <v>29.314262055646012</v>
      </c>
      <c r="I27">
        <v>32.57061381974242</v>
      </c>
      <c r="J27" s="18">
        <v>29.539668882773999</v>
      </c>
      <c r="K27">
        <v>31.929232382579791</v>
      </c>
      <c r="L27" s="18">
        <v>42.829393614219327</v>
      </c>
      <c r="M27" s="18">
        <v>38.429973166329489</v>
      </c>
      <c r="N27" s="18">
        <v>40.15889007869027</v>
      </c>
      <c r="O27" s="18">
        <v>22.5664455094361</v>
      </c>
      <c r="P27" s="18">
        <v>32.593527832407048</v>
      </c>
      <c r="Q27" s="18">
        <v>32.429685068365373</v>
      </c>
      <c r="R27">
        <v>31.06703453627712</v>
      </c>
      <c r="S27">
        <v>33.622312282693827</v>
      </c>
      <c r="T27">
        <v>28.61929670061383</v>
      </c>
      <c r="U27">
        <v>33.561039895494588</v>
      </c>
      <c r="V27">
        <v>27.744389739764731</v>
      </c>
      <c r="W27">
        <v>34.493791503154597</v>
      </c>
      <c r="X27">
        <f t="shared" si="0"/>
        <v>37.353522119756988</v>
      </c>
      <c r="Y27">
        <f t="shared" si="1"/>
        <v>29.157486013403069</v>
      </c>
    </row>
    <row r="28" spans="1:25" x14ac:dyDescent="0.3">
      <c r="A28" t="s">
        <v>3</v>
      </c>
      <c r="B28">
        <v>5726700</v>
      </c>
      <c r="C28">
        <v>29.321849735768961</v>
      </c>
      <c r="D28" s="18">
        <v>31.904112697003558</v>
      </c>
      <c r="E28" s="18">
        <v>30.86504156042832</v>
      </c>
      <c r="F28">
        <v>23.38375062656236</v>
      </c>
      <c r="G28">
        <v>37.471795217432337</v>
      </c>
      <c r="H28" s="18">
        <v>28.542073474783951</v>
      </c>
      <c r="I28">
        <v>28.996288609508451</v>
      </c>
      <c r="J28" s="18">
        <v>29.21068910463562</v>
      </c>
      <c r="K28">
        <v>30.75653072552608</v>
      </c>
      <c r="L28" s="18">
        <v>42.492689092822808</v>
      </c>
      <c r="M28" s="18">
        <v>38.294601110997561</v>
      </c>
      <c r="N28" s="18">
        <v>39.965977314000888</v>
      </c>
      <c r="O28" s="18">
        <v>21.63211164634863</v>
      </c>
      <c r="P28" s="18">
        <v>31.145640978887339</v>
      </c>
      <c r="Q28" s="18">
        <v>31.210276431488769</v>
      </c>
      <c r="R28">
        <v>29.338797665946242</v>
      </c>
      <c r="S28">
        <v>32.865211571647507</v>
      </c>
      <c r="T28">
        <v>28.136693365596791</v>
      </c>
      <c r="U28">
        <v>32.652928147472537</v>
      </c>
      <c r="V28">
        <v>25.618856174361699</v>
      </c>
      <c r="W28">
        <v>33.237266496163443</v>
      </c>
      <c r="X28">
        <f t="shared" si="0"/>
        <v>36.773531329262724</v>
      </c>
      <c r="Y28">
        <f t="shared" si="1"/>
        <v>28.27911135301677</v>
      </c>
    </row>
    <row r="29" spans="1:25" x14ac:dyDescent="0.3">
      <c r="A29" t="s">
        <v>5</v>
      </c>
      <c r="B29">
        <v>2592000</v>
      </c>
      <c r="C29">
        <v>30.216130112277131</v>
      </c>
      <c r="D29" s="18">
        <v>32.079514674345688</v>
      </c>
      <c r="E29" s="18">
        <v>30.66365774075194</v>
      </c>
      <c r="F29">
        <v>22.969230579667691</v>
      </c>
      <c r="G29">
        <v>38.465902496708772</v>
      </c>
      <c r="H29" s="18">
        <v>29.696758559677338</v>
      </c>
      <c r="I29">
        <v>31.79552647074058</v>
      </c>
      <c r="J29" s="18">
        <v>30.320657459894822</v>
      </c>
      <c r="K29">
        <v>32.727537126814902</v>
      </c>
      <c r="L29" s="18">
        <v>42.587467539310353</v>
      </c>
      <c r="M29" s="18">
        <v>38.510870736175178</v>
      </c>
      <c r="N29" s="18">
        <v>39.76287669671909</v>
      </c>
      <c r="O29" s="18">
        <v>22.035814405812172</v>
      </c>
      <c r="P29" s="18">
        <v>31.193525813685529</v>
      </c>
      <c r="Q29" s="18">
        <v>31.784651994705222</v>
      </c>
      <c r="R29">
        <v>29.192375801669229</v>
      </c>
      <c r="S29">
        <v>32.54110758834414</v>
      </c>
      <c r="T29">
        <v>28.99301811920277</v>
      </c>
      <c r="U29">
        <v>33.134937421480807</v>
      </c>
      <c r="V29">
        <v>25.215852730803981</v>
      </c>
      <c r="W29">
        <v>31.37176226112582</v>
      </c>
      <c r="X29">
        <f t="shared" si="0"/>
        <v>36.945076328251105</v>
      </c>
      <c r="Y29">
        <f t="shared" si="1"/>
        <v>28.782082795964364</v>
      </c>
    </row>
    <row r="30" spans="1:25" x14ac:dyDescent="0.3">
      <c r="A30" t="s">
        <v>34</v>
      </c>
      <c r="B30">
        <v>2476800</v>
      </c>
      <c r="C30">
        <v>30.119156917860309</v>
      </c>
      <c r="D30" s="18">
        <v>32.130400683297637</v>
      </c>
      <c r="E30" s="18">
        <v>30.93209122225295</v>
      </c>
      <c r="F30">
        <v>22.803991571415288</v>
      </c>
      <c r="G30">
        <v>37.44013683393937</v>
      </c>
      <c r="H30" s="18">
        <v>28.340586476547781</v>
      </c>
      <c r="I30">
        <v>32.825791241124499</v>
      </c>
      <c r="J30" s="18">
        <v>29.74543761444648</v>
      </c>
      <c r="K30">
        <v>33.805772217893917</v>
      </c>
      <c r="L30" s="18">
        <v>41.185600394426402</v>
      </c>
      <c r="M30" s="18">
        <v>37.17089674153992</v>
      </c>
      <c r="N30" s="18">
        <v>38.88974904390264</v>
      </c>
      <c r="O30" s="18">
        <v>21.419002645237502</v>
      </c>
      <c r="P30" s="18">
        <v>29.580343960329539</v>
      </c>
      <c r="Q30" s="18">
        <v>30.26890439557469</v>
      </c>
      <c r="R30">
        <v>28.926527782928101</v>
      </c>
      <c r="S30">
        <v>30.380801262550591</v>
      </c>
      <c r="T30">
        <v>29.53792233591858</v>
      </c>
      <c r="U30">
        <v>30.37801436490788</v>
      </c>
      <c r="V30">
        <v>26.369155462398059</v>
      </c>
      <c r="W30">
        <v>32.673806467721633</v>
      </c>
      <c r="X30">
        <f t="shared" si="0"/>
        <v>35.929110251748263</v>
      </c>
      <c r="Y30">
        <f t="shared" si="1"/>
        <v>28.003492383762854</v>
      </c>
    </row>
    <row r="31" spans="1:25" x14ac:dyDescent="0.3">
      <c r="A31" t="s">
        <v>33</v>
      </c>
      <c r="B31">
        <v>2973600</v>
      </c>
      <c r="C31">
        <v>29.37621500186135</v>
      </c>
      <c r="D31" s="18">
        <v>31.145213989599561</v>
      </c>
      <c r="E31" s="18">
        <v>29.74381080147143</v>
      </c>
      <c r="F31">
        <v>23.224075540792029</v>
      </c>
      <c r="G31">
        <v>34.722982098346122</v>
      </c>
      <c r="H31" s="18">
        <v>27.187560704372181</v>
      </c>
      <c r="I31">
        <v>32.05070322766435</v>
      </c>
      <c r="J31" s="18">
        <v>28.313426383759829</v>
      </c>
      <c r="K31">
        <v>34.570025453027696</v>
      </c>
      <c r="L31" s="18">
        <v>40.231031143059148</v>
      </c>
      <c r="M31" s="18">
        <v>34.903312232246073</v>
      </c>
      <c r="N31" s="18">
        <v>36.621883945372709</v>
      </c>
      <c r="O31" s="18">
        <v>20.36121231764913</v>
      </c>
      <c r="P31" s="18">
        <v>29.354119063001011</v>
      </c>
      <c r="Q31" s="18">
        <v>29.038871948135991</v>
      </c>
      <c r="R31">
        <v>27.69424393448358</v>
      </c>
      <c r="S31">
        <v>31.466208553776049</v>
      </c>
      <c r="T31">
        <v>27.076688455323051</v>
      </c>
      <c r="U31">
        <v>28.901547359207939</v>
      </c>
      <c r="V31">
        <v>24.804752748757249</v>
      </c>
      <c r="W31">
        <v>30.560846163631929</v>
      </c>
      <c r="X31">
        <f t="shared" si="0"/>
        <v>34.388062651682688</v>
      </c>
      <c r="Y31">
        <f t="shared" si="1"/>
        <v>26.992025854050716</v>
      </c>
    </row>
    <row r="32" spans="1:25" s="8" customFormat="1" x14ac:dyDescent="0.3">
      <c r="A32" t="s">
        <v>32</v>
      </c>
      <c r="B32">
        <v>7070400</v>
      </c>
      <c r="C32">
        <v>27.564292916212441</v>
      </c>
      <c r="D32" s="18">
        <v>29.791814730755</v>
      </c>
      <c r="E32" s="18">
        <v>28.434052518817399</v>
      </c>
      <c r="F32">
        <v>18.783326725245931</v>
      </c>
      <c r="G32">
        <v>33.791792613183063</v>
      </c>
      <c r="H32" s="18">
        <v>26.050495355775091</v>
      </c>
      <c r="I32">
        <v>30.362712201664241</v>
      </c>
      <c r="J32" s="18">
        <v>27.71924949275007</v>
      </c>
      <c r="K32">
        <v>32.286610244999238</v>
      </c>
      <c r="L32" s="18">
        <v>38.592004191850982</v>
      </c>
      <c r="M32" s="18">
        <v>34.52410559450275</v>
      </c>
      <c r="N32" s="18">
        <v>36.005117827908776</v>
      </c>
      <c r="O32" s="18">
        <v>19.641915726079059</v>
      </c>
      <c r="P32" s="18">
        <v>27.836776112830361</v>
      </c>
      <c r="Q32" s="18">
        <v>27.815396789620621</v>
      </c>
      <c r="R32">
        <v>26.2860661354181</v>
      </c>
      <c r="S32">
        <v>30.018753650717731</v>
      </c>
      <c r="T32">
        <v>26.722742003724299</v>
      </c>
      <c r="U32">
        <v>28.431959404964751</v>
      </c>
      <c r="V32">
        <v>23.790494019533661</v>
      </c>
      <c r="W32">
        <v>28.717688071752011</v>
      </c>
      <c r="X32">
        <f t="shared" si="0"/>
        <v>33.34568782692763</v>
      </c>
      <c r="Y32">
        <f t="shared" si="1"/>
        <v>25.936497841250393</v>
      </c>
    </row>
    <row r="33" spans="1:25" x14ac:dyDescent="0.3">
      <c r="A33" t="s">
        <v>29</v>
      </c>
      <c r="B33">
        <v>4268700</v>
      </c>
      <c r="C33">
        <v>27.947991169883871</v>
      </c>
      <c r="D33" s="18">
        <v>29.975532201581551</v>
      </c>
      <c r="E33" s="18">
        <v>28.201293053366651</v>
      </c>
      <c r="F33">
        <v>21.56708694464438</v>
      </c>
      <c r="G33">
        <v>33.524522791425618</v>
      </c>
      <c r="H33" s="18">
        <v>25.417028304471479</v>
      </c>
      <c r="I33">
        <v>29.693623781857749</v>
      </c>
      <c r="J33" s="18">
        <v>27.642795210871931</v>
      </c>
      <c r="K33">
        <v>29.337064711088232</v>
      </c>
      <c r="L33" s="18">
        <v>38.442232644686108</v>
      </c>
      <c r="M33" s="18">
        <v>33.791479931484879</v>
      </c>
      <c r="N33" s="18">
        <v>35.51929656930951</v>
      </c>
      <c r="O33" s="18">
        <v>19.445325799564412</v>
      </c>
      <c r="P33" s="18">
        <v>26.90045508558228</v>
      </c>
      <c r="Q33" s="18">
        <v>27.577228108614541</v>
      </c>
      <c r="R33">
        <v>26.16097416516828</v>
      </c>
      <c r="S33">
        <v>28.82278529244979</v>
      </c>
      <c r="T33">
        <v>26.303878375605709</v>
      </c>
      <c r="U33">
        <v>26.627838059364461</v>
      </c>
      <c r="V33">
        <v>23.43890847783787</v>
      </c>
      <c r="W33">
        <v>28.86218126197673</v>
      </c>
      <c r="X33">
        <f t="shared" si="0"/>
        <v>33.061153891135319</v>
      </c>
      <c r="Y33">
        <f t="shared" si="1"/>
        <v>25.521379490771352</v>
      </c>
    </row>
    <row r="34" spans="1:25" x14ac:dyDescent="0.3">
      <c r="A34" t="s">
        <v>28</v>
      </c>
      <c r="B34">
        <v>1289700</v>
      </c>
      <c r="C34">
        <v>29.95734421622895</v>
      </c>
      <c r="D34" s="18">
        <v>31.560534507181789</v>
      </c>
      <c r="E34" s="18">
        <v>29.987512100017401</v>
      </c>
      <c r="F34">
        <v>23.973276062437641</v>
      </c>
      <c r="G34">
        <v>35.809199353821732</v>
      </c>
      <c r="H34" s="18">
        <v>27.55066697545924</v>
      </c>
      <c r="I34">
        <v>32.412337172056368</v>
      </c>
      <c r="J34" s="18">
        <v>28.65819887772194</v>
      </c>
      <c r="K34">
        <v>33.726086517695961</v>
      </c>
      <c r="L34" s="18">
        <v>40.731179484269532</v>
      </c>
      <c r="M34" s="18">
        <v>35.269934496510203</v>
      </c>
      <c r="N34" s="18">
        <v>37.368079827701997</v>
      </c>
      <c r="O34" s="18">
        <v>20.398478230478361</v>
      </c>
      <c r="P34" s="18">
        <v>27.330300542082039</v>
      </c>
      <c r="Q34" s="18">
        <v>29.41916680053156</v>
      </c>
      <c r="R34">
        <v>28.24327486574607</v>
      </c>
      <c r="S34">
        <v>29.524032878942322</v>
      </c>
      <c r="T34">
        <v>28.250503585293679</v>
      </c>
      <c r="U34">
        <v>27.47881731883847</v>
      </c>
      <c r="V34">
        <v>25.53591109020924</v>
      </c>
      <c r="W34">
        <v>31.91809593674526</v>
      </c>
      <c r="X34">
        <f t="shared" si="0"/>
        <v>34.869779023239019</v>
      </c>
      <c r="Y34">
        <f t="shared" si="1"/>
        <v>26.785031345151793</v>
      </c>
    </row>
    <row r="35" spans="1:25" x14ac:dyDescent="0.3">
      <c r="A35" t="s">
        <v>1</v>
      </c>
      <c r="B35">
        <v>3501000</v>
      </c>
      <c r="C35">
        <v>30.464385262124029</v>
      </c>
      <c r="D35" s="18">
        <v>32.851620786907148</v>
      </c>
      <c r="E35" s="18">
        <v>31.738303768481622</v>
      </c>
      <c r="F35">
        <v>16.142315416409591</v>
      </c>
      <c r="G35">
        <v>39.487907507732011</v>
      </c>
      <c r="H35" s="18">
        <v>30.67611121248768</v>
      </c>
      <c r="I35">
        <v>34.360255134504101</v>
      </c>
      <c r="J35" s="18">
        <v>31.342109507582851</v>
      </c>
      <c r="K35">
        <v>35.912143871608947</v>
      </c>
      <c r="L35" s="18">
        <v>44.119056992910757</v>
      </c>
      <c r="M35" s="18">
        <v>40.164764669070209</v>
      </c>
      <c r="N35" s="18">
        <v>40.832174463933818</v>
      </c>
      <c r="O35" s="18">
        <v>22.595009562043689</v>
      </c>
      <c r="P35" s="18">
        <v>31.020037316663132</v>
      </c>
      <c r="Q35" s="18">
        <v>32.365188481446147</v>
      </c>
      <c r="R35">
        <v>29.295504393001409</v>
      </c>
      <c r="S35">
        <v>33.960778686994168</v>
      </c>
      <c r="T35">
        <v>30.7565411447559</v>
      </c>
      <c r="U35">
        <v>33.114474864851871</v>
      </c>
      <c r="V35">
        <v>25.156085523786761</v>
      </c>
      <c r="W35">
        <v>32.503631847744458</v>
      </c>
      <c r="X35">
        <f t="shared" si="0"/>
        <v>38.06656107885361</v>
      </c>
      <c r="Y35">
        <f t="shared" si="1"/>
        <v>29.474314273451789</v>
      </c>
    </row>
    <row r="36" spans="1:25" x14ac:dyDescent="0.3">
      <c r="A36" s="7" t="s">
        <v>2</v>
      </c>
      <c r="B36">
        <v>19725300</v>
      </c>
      <c r="C36">
        <v>25.4301507556209</v>
      </c>
      <c r="D36" s="18">
        <v>29.103349460793861</v>
      </c>
      <c r="E36" s="18">
        <v>27.42197622306248</v>
      </c>
      <c r="F36">
        <v>14.94626210487235</v>
      </c>
      <c r="G36">
        <v>32.394353495672291</v>
      </c>
      <c r="H36" s="18">
        <v>25.634814491224962</v>
      </c>
      <c r="I36">
        <v>26.913146975179959</v>
      </c>
      <c r="J36" s="18">
        <v>27.150848599274841</v>
      </c>
      <c r="K36">
        <v>36.389803788349369</v>
      </c>
      <c r="L36" s="18">
        <v>38.742407075102733</v>
      </c>
      <c r="M36" s="18">
        <v>34.394092508991612</v>
      </c>
      <c r="N36" s="18">
        <v>35.25796873445389</v>
      </c>
      <c r="O36" s="18">
        <v>19.382528026918489</v>
      </c>
      <c r="P36" s="18">
        <v>27.258016103831601</v>
      </c>
      <c r="Q36" s="18">
        <v>27.435259361665679</v>
      </c>
      <c r="R36">
        <v>25.379466959674989</v>
      </c>
      <c r="S36">
        <v>30.96093887683832</v>
      </c>
      <c r="T36">
        <v>23.59837560109354</v>
      </c>
      <c r="U36">
        <v>28.399810859592151</v>
      </c>
      <c r="V36">
        <v>22.66731249927652</v>
      </c>
      <c r="W36">
        <v>27.131685790340281</v>
      </c>
      <c r="X36">
        <f t="shared" si="0"/>
        <v>32.986615428201553</v>
      </c>
      <c r="Y36">
        <f t="shared" si="1"/>
        <v>25.369636688862478</v>
      </c>
    </row>
    <row r="37" spans="1:25" x14ac:dyDescent="0.3">
      <c r="A37" t="s">
        <v>8</v>
      </c>
      <c r="B37">
        <v>1087200</v>
      </c>
      <c r="C37">
        <v>29.15206813022791</v>
      </c>
      <c r="D37" s="18">
        <v>31.308983367010448</v>
      </c>
      <c r="E37" s="18">
        <v>30.074793092462421</v>
      </c>
      <c r="F37">
        <v>19.43140997476138</v>
      </c>
      <c r="G37">
        <v>35.449312023769203</v>
      </c>
      <c r="H37" s="18">
        <v>27.853970128179359</v>
      </c>
      <c r="I37">
        <v>31.558226986436679</v>
      </c>
      <c r="J37" s="18">
        <v>28.31582095291439</v>
      </c>
      <c r="K37">
        <v>33.142753718883583</v>
      </c>
      <c r="L37" s="18">
        <v>41.333061117210264</v>
      </c>
      <c r="M37" s="18">
        <v>36.539042981255108</v>
      </c>
      <c r="N37" s="18">
        <v>38.410740347097978</v>
      </c>
      <c r="O37" s="18">
        <v>21.01436961881371</v>
      </c>
      <c r="P37" s="18">
        <v>31.565938633798769</v>
      </c>
      <c r="Q37" s="18">
        <v>30.424269756733999</v>
      </c>
      <c r="R37">
        <v>29.04666946581661</v>
      </c>
      <c r="S37">
        <v>31.642436600678788</v>
      </c>
      <c r="T37">
        <v>27.161667825370419</v>
      </c>
      <c r="U37">
        <v>31.604373592414628</v>
      </c>
      <c r="V37">
        <v>25.610643784731462</v>
      </c>
      <c r="W37">
        <v>32.795013662995061</v>
      </c>
      <c r="X37">
        <f t="shared" si="0"/>
        <v>35.603219513861561</v>
      </c>
      <c r="Y37">
        <f t="shared" si="1"/>
        <v>27.76497848523373</v>
      </c>
    </row>
    <row r="38" spans="1:25" x14ac:dyDescent="0.3">
      <c r="A38" t="s">
        <v>6</v>
      </c>
      <c r="B38">
        <v>5452200</v>
      </c>
      <c r="C38">
        <v>26.498742773572971</v>
      </c>
      <c r="D38" s="18">
        <v>28.778954539923959</v>
      </c>
      <c r="E38" s="18">
        <v>27.151599743610991</v>
      </c>
      <c r="F38">
        <v>18.039529203935711</v>
      </c>
      <c r="G38">
        <v>31.24991066851759</v>
      </c>
      <c r="H38" s="18">
        <v>24.883082030275261</v>
      </c>
      <c r="I38">
        <v>26.916464909502839</v>
      </c>
      <c r="J38" s="18">
        <v>26.063204561613251</v>
      </c>
      <c r="K38">
        <v>29.15391600464422</v>
      </c>
      <c r="L38" s="18">
        <v>37.582780305919648</v>
      </c>
      <c r="M38" s="18">
        <v>33.004566575167154</v>
      </c>
      <c r="N38" s="18">
        <v>33.882050577820422</v>
      </c>
      <c r="O38" s="18">
        <v>18.92855655875443</v>
      </c>
      <c r="P38" s="18">
        <v>27.607651376456548</v>
      </c>
      <c r="Q38" s="18">
        <v>26.772658244498569</v>
      </c>
      <c r="R38">
        <v>25.153921064664591</v>
      </c>
      <c r="S38">
        <v>29.450543292799029</v>
      </c>
      <c r="T38">
        <v>23.557727867087429</v>
      </c>
      <c r="U38">
        <v>27.423284460428469</v>
      </c>
      <c r="V38">
        <v>22.649494726219441</v>
      </c>
      <c r="W38">
        <v>26.388002814062741</v>
      </c>
      <c r="X38">
        <f>AVERAGE(D38,M38,N38,Q38,L38)</f>
        <v>32.004202048665952</v>
      </c>
      <c r="Y38">
        <f t="shared" si="1"/>
        <v>24.926818854142095</v>
      </c>
    </row>
    <row r="39" spans="1:25" x14ac:dyDescent="0.3">
      <c r="A39" t="s">
        <v>285</v>
      </c>
      <c r="C39">
        <v>28.020447242352031</v>
      </c>
      <c r="D39" s="8">
        <v>30.560486659358929</v>
      </c>
      <c r="E39" s="8">
        <v>29.18519710139029</v>
      </c>
      <c r="F39">
        <v>19.745118779801039</v>
      </c>
      <c r="G39">
        <v>33.348594183748489</v>
      </c>
      <c r="H39" s="8">
        <v>26.856047068018931</v>
      </c>
      <c r="I39">
        <v>29.52336098674057</v>
      </c>
      <c r="J39" s="8">
        <v>28.048468427907011</v>
      </c>
      <c r="K39">
        <v>31.249053187056759</v>
      </c>
      <c r="L39" s="18">
        <v>39.845461355915823</v>
      </c>
      <c r="M39" s="8">
        <v>35.313816602605883</v>
      </c>
      <c r="N39" s="8">
        <v>36.703532350911168</v>
      </c>
      <c r="O39" s="8">
        <v>20.263506255691919</v>
      </c>
      <c r="P39" s="8">
        <v>29.128766531503299</v>
      </c>
      <c r="Q39" s="8">
        <v>29.02724145098875</v>
      </c>
      <c r="R39">
        <v>27.2927118894684</v>
      </c>
      <c r="S39">
        <v>31.183959319606132</v>
      </c>
      <c r="T39">
        <v>25.952469356269329</v>
      </c>
      <c r="U39">
        <v>29.57794942125431</v>
      </c>
      <c r="V39">
        <v>24.467206876835611</v>
      </c>
      <c r="W39">
        <v>29.703854167815852</v>
      </c>
      <c r="X39">
        <f>AVERAGE(D39,M39,N39,Q39,L39)</f>
        <v>34.290107683956116</v>
      </c>
      <c r="Y39">
        <f t="shared" si="1"/>
        <v>26.696397076902294</v>
      </c>
    </row>
    <row r="40" spans="1:25" x14ac:dyDescent="0.3">
      <c r="D40" s="2"/>
      <c r="E40" s="2"/>
      <c r="H40" s="2"/>
      <c r="J40" s="2"/>
      <c r="M40" s="2"/>
      <c r="N40" s="2"/>
      <c r="O40" s="2"/>
      <c r="P40" s="2"/>
      <c r="Q4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8756-7441-4F42-8DF1-A27CA847A695}">
  <dimension ref="A1:Z14"/>
  <sheetViews>
    <sheetView workbookViewId="0">
      <pane ySplit="1" topLeftCell="A2" activePane="bottomLeft" state="frozen"/>
      <selection pane="bottomLeft" activeCellId="1" sqref="X1:Z14 A1:A14"/>
    </sheetView>
  </sheetViews>
  <sheetFormatPr defaultRowHeight="14.4" x14ac:dyDescent="0.3"/>
  <cols>
    <col min="1" max="1" width="8" bestFit="1" customWidth="1"/>
    <col min="2" max="2" width="10.109375" bestFit="1" customWidth="1"/>
    <col min="3" max="22" width="10.109375" customWidth="1"/>
  </cols>
  <sheetData>
    <row r="1" spans="1:26" s="14" customFormat="1" ht="16.2" thickBot="1" x14ac:dyDescent="0.35">
      <c r="A1" s="13" t="s">
        <v>257</v>
      </c>
      <c r="B1" s="6" t="s">
        <v>259</v>
      </c>
      <c r="C1" s="4">
        <v>45174</v>
      </c>
      <c r="D1" s="3">
        <v>45158</v>
      </c>
      <c r="E1" s="4">
        <v>45149</v>
      </c>
      <c r="F1" s="3">
        <v>44797</v>
      </c>
      <c r="G1" s="4">
        <v>44781</v>
      </c>
      <c r="H1" s="4">
        <v>44429</v>
      </c>
      <c r="I1" s="3">
        <v>44422</v>
      </c>
      <c r="J1" s="4">
        <v>44086</v>
      </c>
      <c r="K1" s="3">
        <v>43702</v>
      </c>
      <c r="L1" s="3">
        <v>43670</v>
      </c>
      <c r="M1" s="3">
        <v>43334</v>
      </c>
      <c r="N1" s="3">
        <v>43318</v>
      </c>
      <c r="O1" s="4">
        <v>43005</v>
      </c>
      <c r="P1" s="4">
        <v>42934</v>
      </c>
      <c r="Q1" s="3">
        <v>42605</v>
      </c>
      <c r="R1" s="4">
        <v>42589</v>
      </c>
      <c r="S1" s="3">
        <v>42246</v>
      </c>
      <c r="T1" s="4">
        <v>42237</v>
      </c>
      <c r="U1" s="3">
        <v>42221</v>
      </c>
      <c r="V1" s="4">
        <v>41862</v>
      </c>
      <c r="W1" s="4">
        <v>41469</v>
      </c>
      <c r="X1" s="8" t="s">
        <v>52</v>
      </c>
      <c r="Y1" s="8" t="s">
        <v>53</v>
      </c>
      <c r="Z1" s="14" t="s">
        <v>287</v>
      </c>
    </row>
    <row r="2" spans="1:26" x14ac:dyDescent="0.3">
      <c r="A2" t="s">
        <v>244</v>
      </c>
      <c r="B2">
        <v>281700</v>
      </c>
      <c r="C2">
        <v>29.472920768177168</v>
      </c>
      <c r="D2" s="18">
        <v>31.68817919892625</v>
      </c>
      <c r="E2" s="18">
        <v>30.639929031030832</v>
      </c>
      <c r="F2">
        <v>25.785195384162702</v>
      </c>
      <c r="G2">
        <v>35.400812411079777</v>
      </c>
      <c r="H2" s="18">
        <v>28.188039060598751</v>
      </c>
      <c r="I2">
        <v>33.161084111125327</v>
      </c>
      <c r="J2" s="18">
        <v>28.562157694904961</v>
      </c>
      <c r="K2">
        <v>32.367564807684658</v>
      </c>
      <c r="L2">
        <v>40.873075016009537</v>
      </c>
      <c r="M2" s="18">
        <v>36.67339335919948</v>
      </c>
      <c r="N2" s="18">
        <v>38.642922434943962</v>
      </c>
      <c r="O2" s="18">
        <v>21.2158541694617</v>
      </c>
      <c r="P2" s="18">
        <v>31.294039522116169</v>
      </c>
      <c r="Q2" s="18">
        <v>30.65428886169823</v>
      </c>
      <c r="R2">
        <v>29.156195296266201</v>
      </c>
      <c r="S2">
        <v>32.505771283524503</v>
      </c>
      <c r="T2">
        <v>27.128616576758439</v>
      </c>
      <c r="U2">
        <v>31.493521291227001</v>
      </c>
      <c r="V2">
        <v>27.07136936614307</v>
      </c>
      <c r="W2">
        <v>31.504308273997939</v>
      </c>
      <c r="X2">
        <f>AVERAGE(D2,L2:M2,N2,Q2)</f>
        <v>35.706371774155492</v>
      </c>
      <c r="Y2">
        <f>AVERAGE(E2,H2,J2,O2,P2)</f>
        <v>27.980003895622485</v>
      </c>
      <c r="Z2" s="21">
        <f>X2-Y2</f>
        <v>7.7263678785330079</v>
      </c>
    </row>
    <row r="3" spans="1:26" x14ac:dyDescent="0.3">
      <c r="A3" t="s">
        <v>245</v>
      </c>
      <c r="B3">
        <v>151200</v>
      </c>
      <c r="C3">
        <v>28.214353368395841</v>
      </c>
      <c r="D3" s="18">
        <v>30.52258307593209</v>
      </c>
      <c r="E3" s="18">
        <v>29.032738186064211</v>
      </c>
      <c r="F3">
        <v>24.986470097587219</v>
      </c>
      <c r="G3">
        <v>34.054764543260838</v>
      </c>
      <c r="H3" s="18">
        <v>26.700703053247359</v>
      </c>
      <c r="I3">
        <v>32.032196226574129</v>
      </c>
      <c r="J3" s="18">
        <v>27.031388998031609</v>
      </c>
      <c r="K3">
        <v>30.703482718694779</v>
      </c>
      <c r="L3">
        <v>39.263426235743907</v>
      </c>
      <c r="M3" s="18">
        <v>34.694867656344456</v>
      </c>
      <c r="N3" s="18">
        <v>37.008967967260432</v>
      </c>
      <c r="O3" s="18">
        <v>19.81484127044677</v>
      </c>
      <c r="P3" s="18">
        <v>30.421842200415469</v>
      </c>
      <c r="Q3" s="18">
        <v>28.82294287000385</v>
      </c>
      <c r="R3">
        <v>27.953241268793739</v>
      </c>
      <c r="S3">
        <v>31.370521931421191</v>
      </c>
      <c r="T3">
        <v>26.492996704010739</v>
      </c>
      <c r="U3">
        <v>29.41129876318432</v>
      </c>
      <c r="V3">
        <v>25.560470388049168</v>
      </c>
      <c r="W3">
        <v>31.221238692601531</v>
      </c>
      <c r="X3">
        <f t="shared" ref="X3:X13" si="0">AVERAGE(D3,L3:M3,N3,Q3)</f>
        <v>34.062557561056948</v>
      </c>
      <c r="Y3">
        <f t="shared" ref="Y3:Y14" si="1">AVERAGE(E3,H3,J3,O3,P3)</f>
        <v>26.600302741641087</v>
      </c>
      <c r="Z3" s="21">
        <f t="shared" ref="Z3:Z14" si="2">X3-Y3</f>
        <v>7.4622548194158611</v>
      </c>
    </row>
    <row r="4" spans="1:26" x14ac:dyDescent="0.3">
      <c r="A4" t="s">
        <v>246</v>
      </c>
      <c r="B4">
        <v>633600</v>
      </c>
      <c r="C4">
        <v>28.984112097458411</v>
      </c>
      <c r="D4" s="18">
        <v>31.418611307035771</v>
      </c>
      <c r="E4" s="18">
        <v>30.367703752084221</v>
      </c>
      <c r="F4">
        <v>20.93740978159687</v>
      </c>
      <c r="G4">
        <v>35.977065628225127</v>
      </c>
      <c r="H4" s="18">
        <v>28.101910704916168</v>
      </c>
      <c r="I4">
        <v>31.925626497377049</v>
      </c>
      <c r="J4" s="18">
        <v>28.708863702687339</v>
      </c>
      <c r="K4">
        <v>32.358620036732042</v>
      </c>
      <c r="L4">
        <v>41.448719794099993</v>
      </c>
      <c r="M4" s="18">
        <v>37.050130288709319</v>
      </c>
      <c r="N4" s="18">
        <v>39.037871041081168</v>
      </c>
      <c r="O4" s="18">
        <v>21.310554461045701</v>
      </c>
      <c r="P4" s="18">
        <v>31.009880705313261</v>
      </c>
      <c r="Q4" s="18">
        <v>30.518309576944858</v>
      </c>
      <c r="R4">
        <v>28.916395696726731</v>
      </c>
      <c r="S4">
        <v>32.392645047469578</v>
      </c>
      <c r="T4">
        <v>26.76874267242172</v>
      </c>
      <c r="U4">
        <v>31.580913343212831</v>
      </c>
      <c r="V4">
        <v>26.282267272472382</v>
      </c>
      <c r="W4">
        <v>32.708096417513758</v>
      </c>
      <c r="X4">
        <f t="shared" si="0"/>
        <v>35.89472840157422</v>
      </c>
      <c r="Y4">
        <f t="shared" si="1"/>
        <v>27.899782665209337</v>
      </c>
      <c r="Z4" s="21">
        <f t="shared" si="2"/>
        <v>7.9949457363648833</v>
      </c>
    </row>
    <row r="5" spans="1:26" x14ac:dyDescent="0.3">
      <c r="A5" t="s">
        <v>247</v>
      </c>
      <c r="B5">
        <v>1203300</v>
      </c>
      <c r="C5">
        <v>30.569063429165531</v>
      </c>
      <c r="D5" s="18">
        <v>32.941996395365017</v>
      </c>
      <c r="E5" s="18">
        <v>31.88485088505314</v>
      </c>
      <c r="F5">
        <v>23.800056089459751</v>
      </c>
      <c r="G5">
        <v>36.443437114079302</v>
      </c>
      <c r="H5" s="18">
        <v>29.16047547339679</v>
      </c>
      <c r="I5">
        <v>34.071071701791652</v>
      </c>
      <c r="J5" s="18">
        <v>29.336244710096249</v>
      </c>
      <c r="K5">
        <v>33.373786726547173</v>
      </c>
      <c r="L5">
        <v>42.655833536061039</v>
      </c>
      <c r="M5" s="18">
        <v>37.295280188344357</v>
      </c>
      <c r="N5" s="18">
        <v>39.34399368126352</v>
      </c>
      <c r="O5" s="18">
        <v>22.02607481249607</v>
      </c>
      <c r="P5" s="18">
        <v>32.21279678116472</v>
      </c>
      <c r="Q5" s="18">
        <v>31.90945022286277</v>
      </c>
      <c r="R5">
        <v>30.687107626858641</v>
      </c>
      <c r="S5">
        <v>32.65134934515941</v>
      </c>
      <c r="T5">
        <v>28.850093663229199</v>
      </c>
      <c r="U5">
        <v>32.046898119290901</v>
      </c>
      <c r="V5">
        <v>27.804913955209141</v>
      </c>
      <c r="W5">
        <v>33.852316503303662</v>
      </c>
      <c r="X5">
        <f t="shared" si="0"/>
        <v>36.82931080477934</v>
      </c>
      <c r="Y5">
        <f t="shared" si="1"/>
        <v>28.924088532441392</v>
      </c>
      <c r="Z5" s="21">
        <f t="shared" si="2"/>
        <v>7.9052222723379479</v>
      </c>
    </row>
    <row r="6" spans="1:26" x14ac:dyDescent="0.3">
      <c r="A6" t="s">
        <v>248</v>
      </c>
      <c r="B6">
        <v>4533300</v>
      </c>
      <c r="C6">
        <v>30.28766971139035</v>
      </c>
      <c r="D6" s="18">
        <v>32.50463210426436</v>
      </c>
      <c r="E6" s="18">
        <v>31.41062341598802</v>
      </c>
      <c r="F6">
        <v>22.487970392690279</v>
      </c>
      <c r="G6">
        <v>35.989038613194253</v>
      </c>
      <c r="H6" s="18">
        <v>28.70950639174529</v>
      </c>
      <c r="I6">
        <v>33.330389153088788</v>
      </c>
      <c r="J6" s="18">
        <v>28.950443405657261</v>
      </c>
      <c r="K6">
        <v>32.646426427877927</v>
      </c>
      <c r="L6">
        <v>41.770835407674333</v>
      </c>
      <c r="M6" s="18">
        <v>36.472440200829922</v>
      </c>
      <c r="N6" s="18">
        <v>38.443796153671528</v>
      </c>
      <c r="O6" s="18">
        <v>21.540784531745341</v>
      </c>
      <c r="P6" s="18">
        <v>31.357849206293949</v>
      </c>
      <c r="Q6" s="18">
        <v>31.021324130829449</v>
      </c>
      <c r="R6">
        <v>29.86448200226587</v>
      </c>
      <c r="S6">
        <v>32.282126118272018</v>
      </c>
      <c r="T6">
        <v>27.961743286069211</v>
      </c>
      <c r="U6">
        <v>31.229223852666902</v>
      </c>
      <c r="V6">
        <v>27.279545032909422</v>
      </c>
      <c r="W6">
        <v>33.356452635552479</v>
      </c>
      <c r="X6">
        <f t="shared" si="0"/>
        <v>36.042605599453921</v>
      </c>
      <c r="Y6">
        <f t="shared" si="1"/>
        <v>28.393841390285967</v>
      </c>
      <c r="Z6" s="21">
        <f t="shared" si="2"/>
        <v>7.648764209167954</v>
      </c>
    </row>
    <row r="7" spans="1:26" x14ac:dyDescent="0.3">
      <c r="A7" t="s">
        <v>249</v>
      </c>
      <c r="B7">
        <v>309600</v>
      </c>
      <c r="C7">
        <v>30.642466556194229</v>
      </c>
      <c r="D7" s="18">
        <v>33.140871624613922</v>
      </c>
      <c r="E7" s="18">
        <v>32.197358835575187</v>
      </c>
      <c r="F7">
        <v>23.506202209827499</v>
      </c>
      <c r="G7">
        <v>36.589166474896793</v>
      </c>
      <c r="H7" s="18">
        <v>29.231333771417312</v>
      </c>
      <c r="I7">
        <v>33.930920201678603</v>
      </c>
      <c r="J7" s="18">
        <v>29.378411165503561</v>
      </c>
      <c r="K7">
        <v>33.398962453354223</v>
      </c>
      <c r="L7">
        <v>42.623796085978682</v>
      </c>
      <c r="M7" s="18">
        <v>37.192730692929999</v>
      </c>
      <c r="N7" s="18">
        <v>39.208061018655478</v>
      </c>
      <c r="O7" s="18">
        <v>22.13331842976946</v>
      </c>
      <c r="P7" s="18">
        <v>32.642310153606331</v>
      </c>
      <c r="Q7" s="18">
        <v>32.177173154298657</v>
      </c>
      <c r="R7">
        <v>30.980990354404899</v>
      </c>
      <c r="S7">
        <v>32.915984929994103</v>
      </c>
      <c r="T7">
        <v>29.12429191345392</v>
      </c>
      <c r="U7">
        <v>32.557070737661313</v>
      </c>
      <c r="V7">
        <v>28.094363012979191</v>
      </c>
      <c r="W7">
        <v>34.568832386371703</v>
      </c>
      <c r="X7">
        <f t="shared" si="0"/>
        <v>36.868526515295351</v>
      </c>
      <c r="Y7">
        <f t="shared" si="1"/>
        <v>29.11654647117437</v>
      </c>
      <c r="Z7" s="21">
        <f t="shared" si="2"/>
        <v>7.7519800441209803</v>
      </c>
    </row>
    <row r="8" spans="1:26" x14ac:dyDescent="0.3">
      <c r="A8" t="s">
        <v>250</v>
      </c>
      <c r="B8">
        <v>1494000</v>
      </c>
      <c r="C8">
        <v>30.599487409246979</v>
      </c>
      <c r="D8" s="18">
        <v>32.812966508750463</v>
      </c>
      <c r="E8" s="18">
        <v>31.79891713153884</v>
      </c>
      <c r="F8">
        <v>22.534656544765792</v>
      </c>
      <c r="G8">
        <v>36.803315221257947</v>
      </c>
      <c r="H8" s="18">
        <v>29.157869465379839</v>
      </c>
      <c r="I8">
        <v>33.104105740282883</v>
      </c>
      <c r="J8" s="18">
        <v>29.406916724055659</v>
      </c>
      <c r="K8">
        <v>33.103788016215873</v>
      </c>
      <c r="L8">
        <v>42.546916453809636</v>
      </c>
      <c r="M8" s="18">
        <v>37.324613713643643</v>
      </c>
      <c r="N8" s="18">
        <v>39.223877470177328</v>
      </c>
      <c r="O8" s="18">
        <v>22.03314865870647</v>
      </c>
      <c r="P8" s="18">
        <v>32.023602844146367</v>
      </c>
      <c r="Q8" s="18">
        <v>31.73586806101973</v>
      </c>
      <c r="R8">
        <v>30.524969999474219</v>
      </c>
      <c r="S8">
        <v>32.642949566209161</v>
      </c>
      <c r="T8">
        <v>28.77611242547092</v>
      </c>
      <c r="U8">
        <v>32.214923971245078</v>
      </c>
      <c r="V8">
        <v>27.57591750822872</v>
      </c>
      <c r="W8">
        <v>34.115065719420663</v>
      </c>
      <c r="X8">
        <f t="shared" si="0"/>
        <v>36.72884844148016</v>
      </c>
      <c r="Y8">
        <f t="shared" si="1"/>
        <v>28.884090964765438</v>
      </c>
      <c r="Z8" s="21">
        <f t="shared" si="2"/>
        <v>7.8447574767147223</v>
      </c>
    </row>
    <row r="9" spans="1:26" x14ac:dyDescent="0.3">
      <c r="A9" t="s">
        <v>251</v>
      </c>
      <c r="B9">
        <v>2188800</v>
      </c>
      <c r="C9">
        <v>30.437081983214931</v>
      </c>
      <c r="D9" s="18">
        <v>32.747103382098011</v>
      </c>
      <c r="E9" s="18">
        <v>31.57670673335852</v>
      </c>
      <c r="F9">
        <v>23.586811089986242</v>
      </c>
      <c r="G9">
        <v>36.714581790723301</v>
      </c>
      <c r="H9" s="18">
        <v>29.009222301213349</v>
      </c>
      <c r="I9">
        <v>33.523428461269333</v>
      </c>
      <c r="J9" s="18">
        <v>29.342069765454841</v>
      </c>
      <c r="K9">
        <v>33.065495905123207</v>
      </c>
      <c r="L9">
        <v>42.504567836460332</v>
      </c>
      <c r="M9" s="18">
        <v>37.091823425732201</v>
      </c>
      <c r="N9" s="18">
        <v>39.161724713287839</v>
      </c>
      <c r="O9" s="18">
        <v>21.813815000025851</v>
      </c>
      <c r="P9" s="18">
        <v>32.00551050822984</v>
      </c>
      <c r="Q9" s="18">
        <v>31.55403193360883</v>
      </c>
      <c r="R9">
        <v>30.453447602297121</v>
      </c>
      <c r="S9">
        <v>32.804315544272747</v>
      </c>
      <c r="T9">
        <v>28.097006599369799</v>
      </c>
      <c r="U9">
        <v>31.98632151202149</v>
      </c>
      <c r="V9">
        <v>27.755047952658249</v>
      </c>
      <c r="W9">
        <v>33.783620413196658</v>
      </c>
      <c r="X9">
        <f t="shared" si="0"/>
        <v>36.611850258237439</v>
      </c>
      <c r="Y9">
        <f t="shared" si="1"/>
        <v>28.749464861656481</v>
      </c>
      <c r="Z9" s="21">
        <f t="shared" si="2"/>
        <v>7.862385396580958</v>
      </c>
    </row>
    <row r="10" spans="1:26" x14ac:dyDescent="0.3">
      <c r="A10" t="s">
        <v>252</v>
      </c>
      <c r="B10">
        <v>458100</v>
      </c>
      <c r="C10">
        <v>29.614638401623569</v>
      </c>
      <c r="D10" s="18">
        <v>31.90567363971342</v>
      </c>
      <c r="E10" s="18">
        <v>30.56238910397753</v>
      </c>
      <c r="F10">
        <v>21.723609821267111</v>
      </c>
      <c r="G10">
        <v>35.394290747951679</v>
      </c>
      <c r="H10" s="18">
        <v>28.079189956305299</v>
      </c>
      <c r="I10">
        <v>32.335231263885802</v>
      </c>
      <c r="J10" s="18">
        <v>28.484618964504399</v>
      </c>
      <c r="K10">
        <v>32.162878358762242</v>
      </c>
      <c r="L10">
        <v>41.367495928391513</v>
      </c>
      <c r="M10" s="18">
        <v>36.080655957954583</v>
      </c>
      <c r="N10" s="18">
        <v>38.012174235345803</v>
      </c>
      <c r="O10" s="18">
        <v>20.924465857695029</v>
      </c>
      <c r="P10" s="18">
        <v>30.601176855840482</v>
      </c>
      <c r="Q10" s="18">
        <v>30.39576407921572</v>
      </c>
      <c r="R10">
        <v>29.19412822386137</v>
      </c>
      <c r="S10">
        <v>30.802438481149139</v>
      </c>
      <c r="T10">
        <v>27.258115255059799</v>
      </c>
      <c r="U10">
        <v>30.109685987761068</v>
      </c>
      <c r="V10">
        <v>26.238122183119621</v>
      </c>
      <c r="W10">
        <v>32.155535789744548</v>
      </c>
      <c r="X10">
        <f t="shared" si="0"/>
        <v>35.552352768124209</v>
      </c>
      <c r="Y10">
        <f t="shared" si="1"/>
        <v>27.730368147664546</v>
      </c>
      <c r="Z10" s="21">
        <f t="shared" si="2"/>
        <v>7.8219846204596628</v>
      </c>
    </row>
    <row r="11" spans="1:26" x14ac:dyDescent="0.3">
      <c r="A11" t="s">
        <v>253</v>
      </c>
      <c r="B11">
        <v>1627200</v>
      </c>
      <c r="C11">
        <v>31.485026448173869</v>
      </c>
      <c r="D11" s="18">
        <v>33.954851122029098</v>
      </c>
      <c r="E11" s="18">
        <v>33.153587057527197</v>
      </c>
      <c r="F11">
        <v>24.72101957713609</v>
      </c>
      <c r="G11">
        <v>36.551073179835797</v>
      </c>
      <c r="H11" s="18">
        <v>29.90556873262457</v>
      </c>
      <c r="I11">
        <v>35.233419827655368</v>
      </c>
      <c r="J11" s="18">
        <v>29.806584939492481</v>
      </c>
      <c r="K11">
        <v>34.19984837548926</v>
      </c>
      <c r="L11">
        <v>43.400543643309952</v>
      </c>
      <c r="M11" s="18">
        <v>37.548338343611839</v>
      </c>
      <c r="N11" s="18">
        <v>39.545156078001007</v>
      </c>
      <c r="O11" s="18">
        <v>22.554366693032559</v>
      </c>
      <c r="P11" s="18">
        <v>33.212068625256023</v>
      </c>
      <c r="Q11" s="18">
        <v>32.746536582972148</v>
      </c>
      <c r="R11">
        <v>31.80762562287595</v>
      </c>
      <c r="S11">
        <v>33.638186345058173</v>
      </c>
      <c r="T11">
        <v>29.445649318990451</v>
      </c>
      <c r="U11">
        <v>33.036758211861603</v>
      </c>
      <c r="V11">
        <v>29.171656909242142</v>
      </c>
      <c r="W11">
        <v>34.251055765995957</v>
      </c>
      <c r="X11">
        <f t="shared" si="0"/>
        <v>37.439085153984806</v>
      </c>
      <c r="Y11">
        <f t="shared" si="1"/>
        <v>29.726435209586565</v>
      </c>
      <c r="Z11" s="21">
        <f t="shared" si="2"/>
        <v>7.7126499443982404</v>
      </c>
    </row>
    <row r="12" spans="1:26" x14ac:dyDescent="0.3">
      <c r="A12" t="s">
        <v>254</v>
      </c>
      <c r="B12">
        <v>1507500</v>
      </c>
      <c r="C12">
        <v>31.833116527955919</v>
      </c>
      <c r="D12" s="18">
        <v>34.036619896959898</v>
      </c>
      <c r="E12" s="18">
        <v>33.098700786989127</v>
      </c>
      <c r="F12">
        <v>23.319130256994441</v>
      </c>
      <c r="G12">
        <v>37.701371482735283</v>
      </c>
      <c r="H12" s="18">
        <v>30.21692001456644</v>
      </c>
      <c r="I12">
        <v>34.549437096439199</v>
      </c>
      <c r="J12" s="18">
        <v>30.263944396972661</v>
      </c>
      <c r="K12">
        <v>34.329126679150022</v>
      </c>
      <c r="L12">
        <v>43.850420334090053</v>
      </c>
      <c r="M12" s="18">
        <v>38.02083176114666</v>
      </c>
      <c r="N12" s="18">
        <v>39.928789987137073</v>
      </c>
      <c r="O12" s="18">
        <v>22.808400077250472</v>
      </c>
      <c r="P12" s="18">
        <v>32.898351792292807</v>
      </c>
      <c r="Q12" s="18">
        <v>32.889522783649518</v>
      </c>
      <c r="R12">
        <v>31.782957647522881</v>
      </c>
      <c r="S12">
        <v>33.526550103941958</v>
      </c>
      <c r="T12">
        <v>29.595747398262588</v>
      </c>
      <c r="U12">
        <v>32.839036589665199</v>
      </c>
      <c r="V12">
        <v>28.983273275574639</v>
      </c>
      <c r="W12">
        <v>35.540708225307178</v>
      </c>
      <c r="X12">
        <f t="shared" si="0"/>
        <v>37.745236952596642</v>
      </c>
      <c r="Y12">
        <f t="shared" si="1"/>
        <v>29.857263413614298</v>
      </c>
      <c r="Z12" s="21">
        <f t="shared" si="2"/>
        <v>7.8879735389823438</v>
      </c>
    </row>
    <row r="13" spans="1:26" x14ac:dyDescent="0.3">
      <c r="A13" t="s">
        <v>255</v>
      </c>
      <c r="B13">
        <v>30600</v>
      </c>
      <c r="C13">
        <v>33.893415787640741</v>
      </c>
      <c r="D13" s="18">
        <v>36.54227223115808</v>
      </c>
      <c r="E13" s="18">
        <v>36.278635473812322</v>
      </c>
      <c r="F13">
        <v>29.22620060864617</v>
      </c>
      <c r="G13">
        <v>39.184145871330713</v>
      </c>
      <c r="H13" s="18">
        <v>32.396530263564173</v>
      </c>
      <c r="I13">
        <v>38.774158365586217</v>
      </c>
      <c r="J13" s="18">
        <v>31.790497106664318</v>
      </c>
      <c r="K13">
        <v>36.465390485875751</v>
      </c>
      <c r="L13">
        <v>46.237496432136084</v>
      </c>
      <c r="M13" s="18">
        <v>39.744237563189351</v>
      </c>
      <c r="N13" s="18">
        <v>41.529732311473182</v>
      </c>
      <c r="O13" s="18">
        <v>24.640548930448649</v>
      </c>
      <c r="P13" s="18">
        <v>36.441718157599958</v>
      </c>
      <c r="Q13" s="18">
        <v>35.800570095286659</v>
      </c>
      <c r="R13">
        <v>35.100300171796007</v>
      </c>
      <c r="S13">
        <v>35.533179788028498</v>
      </c>
      <c r="T13">
        <v>32.407108250786273</v>
      </c>
      <c r="U13">
        <v>35.358810985789582</v>
      </c>
      <c r="V13">
        <v>31.62259113087374</v>
      </c>
      <c r="W13">
        <v>35.029094583847943</v>
      </c>
      <c r="X13">
        <f t="shared" si="0"/>
        <v>39.970861726648671</v>
      </c>
      <c r="Y13">
        <f t="shared" si="1"/>
        <v>32.309585986417879</v>
      </c>
      <c r="Z13" s="21">
        <f t="shared" si="2"/>
        <v>7.6612757402307921</v>
      </c>
    </row>
    <row r="14" spans="1:26" x14ac:dyDescent="0.3">
      <c r="A14" t="s">
        <v>256</v>
      </c>
      <c r="B14">
        <v>350100</v>
      </c>
      <c r="C14">
        <v>33.392297004366291</v>
      </c>
      <c r="D14" s="18">
        <v>35.830854960149857</v>
      </c>
      <c r="E14" s="18">
        <v>35.132564162227368</v>
      </c>
      <c r="F14">
        <v>30.349906254550181</v>
      </c>
      <c r="G14">
        <v>38.575391185927216</v>
      </c>
      <c r="H14" s="18">
        <v>31.86405667302542</v>
      </c>
      <c r="I14">
        <v>37.811186832143562</v>
      </c>
      <c r="J14" s="18">
        <v>31.359720764552399</v>
      </c>
      <c r="K14">
        <v>36.229808111117237</v>
      </c>
      <c r="L14">
        <v>46.005833917534439</v>
      </c>
      <c r="M14" s="18">
        <v>39.337173393269147</v>
      </c>
      <c r="N14" s="18">
        <v>41.387051560271949</v>
      </c>
      <c r="O14" s="18">
        <v>24.147617879440979</v>
      </c>
      <c r="P14" s="18">
        <v>35.498708151300043</v>
      </c>
      <c r="Q14" s="18">
        <v>35.188355394378128</v>
      </c>
      <c r="R14">
        <v>34.330974176794207</v>
      </c>
      <c r="S14">
        <v>34.818263683956488</v>
      </c>
      <c r="T14">
        <v>32.054469861224277</v>
      </c>
      <c r="U14">
        <v>34.881153116495852</v>
      </c>
      <c r="V14">
        <v>31.082041541837491</v>
      </c>
      <c r="W14">
        <v>36.723954776871778</v>
      </c>
      <c r="X14">
        <f>AVERAGE(D14,L14:M14,N14,Q14)</f>
        <v>39.549853845120701</v>
      </c>
      <c r="Y14">
        <f t="shared" si="1"/>
        <v>31.600533526109238</v>
      </c>
      <c r="Z14" s="21">
        <f t="shared" si="2"/>
        <v>7.9493203190114627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87FC-8383-4CB9-B760-161E78D956F1}">
  <dimension ref="A1:Y14"/>
  <sheetViews>
    <sheetView topLeftCell="F1" workbookViewId="0">
      <pane ySplit="1" topLeftCell="A2" activePane="bottomLeft" state="frozen"/>
      <selection pane="bottomLeft" activeCell="X14" sqref="X2:X14"/>
    </sheetView>
  </sheetViews>
  <sheetFormatPr defaultRowHeight="14.4" x14ac:dyDescent="0.3"/>
  <cols>
    <col min="1" max="1" width="8" bestFit="1" customWidth="1"/>
    <col min="2" max="22" width="10.109375" bestFit="1" customWidth="1"/>
  </cols>
  <sheetData>
    <row r="1" spans="1:25" s="14" customFormat="1" ht="16.2" thickBot="1" x14ac:dyDescent="0.35">
      <c r="A1" s="13" t="s">
        <v>257</v>
      </c>
      <c r="B1" s="6" t="s">
        <v>259</v>
      </c>
      <c r="C1" s="4">
        <v>45174</v>
      </c>
      <c r="D1" s="3">
        <v>45158</v>
      </c>
      <c r="E1" s="4">
        <v>45149</v>
      </c>
      <c r="F1" s="3">
        <v>44797</v>
      </c>
      <c r="G1" s="4">
        <v>44781</v>
      </c>
      <c r="H1" s="4">
        <v>44429</v>
      </c>
      <c r="I1" s="3">
        <v>44422</v>
      </c>
      <c r="J1" s="4">
        <v>44086</v>
      </c>
      <c r="K1" s="3">
        <v>43702</v>
      </c>
      <c r="L1" s="3">
        <v>43670</v>
      </c>
      <c r="M1" s="3">
        <v>43334</v>
      </c>
      <c r="N1" s="3">
        <v>43318</v>
      </c>
      <c r="O1" s="4">
        <v>43005</v>
      </c>
      <c r="P1" s="4">
        <v>42934</v>
      </c>
      <c r="Q1" s="3">
        <v>42605</v>
      </c>
      <c r="R1" s="4">
        <v>42589</v>
      </c>
      <c r="S1" s="3">
        <v>42246</v>
      </c>
      <c r="T1" s="4">
        <v>42237</v>
      </c>
      <c r="U1" s="3">
        <v>42221</v>
      </c>
      <c r="V1" s="4">
        <v>41862</v>
      </c>
      <c r="W1" s="4">
        <v>41469</v>
      </c>
      <c r="X1" s="8" t="s">
        <v>52</v>
      </c>
      <c r="Y1" s="8" t="s">
        <v>53</v>
      </c>
    </row>
    <row r="2" spans="1:25" x14ac:dyDescent="0.3">
      <c r="A2" t="s">
        <v>244</v>
      </c>
      <c r="B2">
        <v>281700</v>
      </c>
      <c r="C2">
        <v>33.002140045166023</v>
      </c>
      <c r="D2" s="18">
        <v>35.369991302490227</v>
      </c>
      <c r="E2" s="18">
        <v>34.810733795166023</v>
      </c>
      <c r="F2">
        <v>29.08211517333984</v>
      </c>
      <c r="G2">
        <v>37.201503753662109</v>
      </c>
      <c r="H2" s="18">
        <v>31.502225875854489</v>
      </c>
      <c r="I2">
        <v>37.088737487792969</v>
      </c>
      <c r="J2" s="18">
        <v>30.995161056518551</v>
      </c>
      <c r="K2">
        <v>34.578933715820313</v>
      </c>
      <c r="L2">
        <v>44.703483581542969</v>
      </c>
      <c r="M2" s="18">
        <v>39.153240203857422</v>
      </c>
      <c r="N2" s="18">
        <v>40.778072357177727</v>
      </c>
      <c r="O2" s="18">
        <v>24.147146224975589</v>
      </c>
      <c r="P2" s="18">
        <v>34.865226745605469</v>
      </c>
      <c r="Q2" s="18">
        <v>34.218276977539063</v>
      </c>
      <c r="R2">
        <v>33.98211669921875</v>
      </c>
      <c r="S2">
        <v>34.508071899414063</v>
      </c>
      <c r="T2">
        <v>31.313289642333981</v>
      </c>
      <c r="U2">
        <v>34.194484710693359</v>
      </c>
      <c r="V2">
        <v>31.139226913452148</v>
      </c>
      <c r="W2">
        <v>35.651985168457031</v>
      </c>
      <c r="X2">
        <f t="shared" ref="X2:X13" si="0">AVERAGE(D2,L2:M2,N2,Q2)</f>
        <v>38.844612884521482</v>
      </c>
      <c r="Y2">
        <f>AVERAGE(E2,H2,J2,O2,P2)</f>
        <v>31.264098739624025</v>
      </c>
    </row>
    <row r="3" spans="1:25" x14ac:dyDescent="0.3">
      <c r="A3" t="s">
        <v>245</v>
      </c>
      <c r="B3">
        <v>151200</v>
      </c>
      <c r="C3">
        <v>31.155473709106449</v>
      </c>
      <c r="D3" s="18">
        <v>33.131278991699219</v>
      </c>
      <c r="E3" s="18">
        <v>32.142803192138672</v>
      </c>
      <c r="F3">
        <v>28.02702522277832</v>
      </c>
      <c r="G3">
        <v>37.439609527587891</v>
      </c>
      <c r="H3" s="18">
        <v>29.17119216918945</v>
      </c>
      <c r="I3">
        <v>35.252861022949219</v>
      </c>
      <c r="J3" s="18">
        <v>29.352640151977539</v>
      </c>
      <c r="K3">
        <v>33.544757843017578</v>
      </c>
      <c r="L3">
        <v>43.053798675537109</v>
      </c>
      <c r="M3" s="18">
        <v>37.411666870117188</v>
      </c>
      <c r="N3" s="18">
        <v>40.112464904785163</v>
      </c>
      <c r="O3" s="18">
        <v>21.91990852355957</v>
      </c>
      <c r="P3" s="18">
        <v>32.775318145751953</v>
      </c>
      <c r="Q3" s="18">
        <v>32.217254638671882</v>
      </c>
      <c r="R3">
        <v>30.54255294799805</v>
      </c>
      <c r="S3">
        <v>33.699546813964837</v>
      </c>
      <c r="T3">
        <v>29.487733840942379</v>
      </c>
      <c r="U3">
        <v>32.007347106933587</v>
      </c>
      <c r="V3">
        <v>27.963863372802731</v>
      </c>
      <c r="W3">
        <v>34.526222229003913</v>
      </c>
      <c r="X3">
        <f t="shared" si="0"/>
        <v>37.185292816162111</v>
      </c>
      <c r="Y3">
        <f t="shared" ref="Y3:Y14" si="1">AVERAGE(E3,H3,J3,O3,P3)</f>
        <v>29.072372436523438</v>
      </c>
    </row>
    <row r="4" spans="1:25" x14ac:dyDescent="0.3">
      <c r="A4" t="s">
        <v>246</v>
      </c>
      <c r="B4">
        <v>633600</v>
      </c>
      <c r="C4">
        <v>32.328506469726563</v>
      </c>
      <c r="D4" s="18">
        <v>34.32781982421875</v>
      </c>
      <c r="E4" s="18">
        <v>34.152923583984382</v>
      </c>
      <c r="F4">
        <v>27.14261627197266</v>
      </c>
      <c r="G4">
        <v>39.499534606933587</v>
      </c>
      <c r="H4" s="18">
        <v>30.866943359375</v>
      </c>
      <c r="I4">
        <v>36.76251220703125</v>
      </c>
      <c r="J4" s="18">
        <v>30.99521636962891</v>
      </c>
      <c r="K4">
        <v>36.074214935302727</v>
      </c>
      <c r="L4">
        <v>46.081707000732422</v>
      </c>
      <c r="M4" s="18">
        <v>39.767074584960938</v>
      </c>
      <c r="N4" s="18">
        <v>41.657794952392578</v>
      </c>
      <c r="O4" s="18">
        <v>23.84357833862305</v>
      </c>
      <c r="P4" s="18">
        <v>33.576267242431641</v>
      </c>
      <c r="Q4" s="18">
        <v>33.705013275146477</v>
      </c>
      <c r="R4">
        <v>32.42376708984375</v>
      </c>
      <c r="S4">
        <v>34.393535614013672</v>
      </c>
      <c r="T4">
        <v>31.944049835205082</v>
      </c>
      <c r="U4">
        <v>35.185104370117188</v>
      </c>
      <c r="V4">
        <v>29.536237716674801</v>
      </c>
      <c r="W4">
        <v>37.966144561767578</v>
      </c>
      <c r="X4">
        <f t="shared" si="0"/>
        <v>39.107881927490233</v>
      </c>
      <c r="Y4">
        <f t="shared" si="1"/>
        <v>30.686985778808594</v>
      </c>
    </row>
    <row r="5" spans="1:25" x14ac:dyDescent="0.3">
      <c r="A5" t="s">
        <v>247</v>
      </c>
      <c r="B5">
        <v>1203300</v>
      </c>
      <c r="C5">
        <v>34.265811920166023</v>
      </c>
      <c r="D5" s="18">
        <v>36.654628753662109</v>
      </c>
      <c r="E5" s="18">
        <v>36.616344451904297</v>
      </c>
      <c r="F5">
        <v>30.8593635559082</v>
      </c>
      <c r="G5">
        <v>41.720085144042969</v>
      </c>
      <c r="H5" s="18">
        <v>33.084556579589837</v>
      </c>
      <c r="I5">
        <v>39.255039215087891</v>
      </c>
      <c r="J5" s="18">
        <v>32.156471252441413</v>
      </c>
      <c r="K5">
        <v>36.683197021484382</v>
      </c>
      <c r="L5">
        <v>46.375881195068359</v>
      </c>
      <c r="M5" s="18">
        <v>41.320823669433587</v>
      </c>
      <c r="N5" s="18">
        <v>43.868244171142578</v>
      </c>
      <c r="O5" s="18">
        <v>24.916936874389648</v>
      </c>
      <c r="P5" s="18">
        <v>36.294387817382813</v>
      </c>
      <c r="Q5" s="18">
        <v>36.154666900634773</v>
      </c>
      <c r="R5">
        <v>35.113059997558587</v>
      </c>
      <c r="S5">
        <v>35.601276397705078</v>
      </c>
      <c r="T5">
        <v>33.121589660644531</v>
      </c>
      <c r="U5">
        <v>36.631359100341797</v>
      </c>
      <c r="V5">
        <v>31.899150848388668</v>
      </c>
      <c r="W5">
        <v>38.501373291015618</v>
      </c>
      <c r="X5">
        <f t="shared" si="0"/>
        <v>40.874848937988283</v>
      </c>
      <c r="Y5">
        <f t="shared" si="1"/>
        <v>32.6137393951416</v>
      </c>
    </row>
    <row r="6" spans="1:25" x14ac:dyDescent="0.3">
      <c r="A6" t="s">
        <v>248</v>
      </c>
      <c r="B6">
        <v>4533300</v>
      </c>
      <c r="C6">
        <v>33.681472778320313</v>
      </c>
      <c r="D6" s="18">
        <v>36.084915161132813</v>
      </c>
      <c r="E6" s="18">
        <v>36.373893737792969</v>
      </c>
      <c r="F6">
        <v>30.875091552734379</v>
      </c>
      <c r="G6">
        <v>40.479782104492188</v>
      </c>
      <c r="H6" s="18">
        <v>32.7781982421875</v>
      </c>
      <c r="I6">
        <v>37.867191314697273</v>
      </c>
      <c r="J6" s="18">
        <v>32.119216918945313</v>
      </c>
      <c r="K6">
        <v>36.780574798583977</v>
      </c>
      <c r="L6">
        <v>46.672531127929688</v>
      </c>
      <c r="M6" s="18">
        <v>40.203262329101563</v>
      </c>
      <c r="N6" s="18">
        <v>42.7655029296875</v>
      </c>
      <c r="O6" s="18">
        <v>25.245815277099609</v>
      </c>
      <c r="P6" s="18">
        <v>34.922969818115227</v>
      </c>
      <c r="Q6" s="18">
        <v>35.554405212402337</v>
      </c>
      <c r="R6">
        <v>34.675331115722663</v>
      </c>
      <c r="S6">
        <v>36.221546173095703</v>
      </c>
      <c r="T6">
        <v>32.609298706054688</v>
      </c>
      <c r="U6">
        <v>36.035453796386719</v>
      </c>
      <c r="V6">
        <v>31.58236122131348</v>
      </c>
      <c r="W6">
        <v>38.965808868408203</v>
      </c>
      <c r="X6">
        <f t="shared" si="0"/>
        <v>40.256123352050778</v>
      </c>
      <c r="Y6">
        <f t="shared" si="1"/>
        <v>32.288018798828126</v>
      </c>
    </row>
    <row r="7" spans="1:25" x14ac:dyDescent="0.3">
      <c r="A7" t="s">
        <v>249</v>
      </c>
      <c r="B7">
        <v>309600</v>
      </c>
      <c r="C7">
        <v>33.276596069335938</v>
      </c>
      <c r="D7" s="18">
        <v>35.505165100097663</v>
      </c>
      <c r="E7" s="18">
        <v>35.282096862792969</v>
      </c>
      <c r="F7">
        <v>29.884712219238281</v>
      </c>
      <c r="G7">
        <v>39.295242309570313</v>
      </c>
      <c r="H7" s="18">
        <v>31.577251434326168</v>
      </c>
      <c r="I7">
        <v>38.091560363769531</v>
      </c>
      <c r="J7" s="18">
        <v>31.656938552856449</v>
      </c>
      <c r="K7">
        <v>35.852249145507813</v>
      </c>
      <c r="L7">
        <v>45.723384857177727</v>
      </c>
      <c r="M7" s="18">
        <v>39.525516510009773</v>
      </c>
      <c r="N7" s="18">
        <v>41.581043243408203</v>
      </c>
      <c r="O7" s="18">
        <v>25.112188339233398</v>
      </c>
      <c r="P7" s="18">
        <v>35.929965972900391</v>
      </c>
      <c r="Q7" s="18">
        <v>35.850017547607422</v>
      </c>
      <c r="R7">
        <v>34.333572387695313</v>
      </c>
      <c r="S7">
        <v>35.466472625732422</v>
      </c>
      <c r="T7">
        <v>32.013393402099609</v>
      </c>
      <c r="U7">
        <v>35.888389587402337</v>
      </c>
      <c r="V7">
        <v>32.106319427490227</v>
      </c>
      <c r="W7">
        <v>39.818264007568359</v>
      </c>
      <c r="X7">
        <f t="shared" si="0"/>
        <v>39.637025451660158</v>
      </c>
      <c r="Y7">
        <f t="shared" si="1"/>
        <v>31.911688232421874</v>
      </c>
    </row>
    <row r="8" spans="1:25" x14ac:dyDescent="0.3">
      <c r="A8" t="s">
        <v>250</v>
      </c>
      <c r="B8">
        <v>1494000</v>
      </c>
      <c r="C8">
        <v>33.113651275634773</v>
      </c>
      <c r="D8" s="18">
        <v>35.619266510009773</v>
      </c>
      <c r="E8" s="18">
        <v>35.008804321289063</v>
      </c>
      <c r="F8">
        <v>29.825351715087891</v>
      </c>
      <c r="G8">
        <v>40.978477478027337</v>
      </c>
      <c r="H8" s="18">
        <v>31.58207893371582</v>
      </c>
      <c r="I8">
        <v>37.953968048095703</v>
      </c>
      <c r="J8" s="18">
        <v>32.060577392578118</v>
      </c>
      <c r="K8">
        <v>36.574527740478523</v>
      </c>
      <c r="L8">
        <v>46.193496704101563</v>
      </c>
      <c r="M8" s="18">
        <v>41.071262359619141</v>
      </c>
      <c r="N8" s="18">
        <v>43.572456359863281</v>
      </c>
      <c r="O8" s="18">
        <v>25.532268524169918</v>
      </c>
      <c r="P8" s="18">
        <v>35.079494476318359</v>
      </c>
      <c r="Q8" s="18">
        <v>35.512779235839837</v>
      </c>
      <c r="R8">
        <v>34.677955627441413</v>
      </c>
      <c r="S8">
        <v>36.265434265136719</v>
      </c>
      <c r="T8">
        <v>33.673698425292969</v>
      </c>
      <c r="U8">
        <v>36.218700408935547</v>
      </c>
      <c r="V8">
        <v>30.86972808837891</v>
      </c>
      <c r="W8">
        <v>38.930004119873047</v>
      </c>
      <c r="X8">
        <f t="shared" si="0"/>
        <v>40.393852233886719</v>
      </c>
      <c r="Y8">
        <f t="shared" si="1"/>
        <v>31.852644729614259</v>
      </c>
    </row>
    <row r="9" spans="1:25" x14ac:dyDescent="0.3">
      <c r="A9" t="s">
        <v>251</v>
      </c>
      <c r="B9">
        <v>2188800</v>
      </c>
      <c r="C9">
        <v>34.485134124755859</v>
      </c>
      <c r="D9" s="18">
        <v>36.682838439941413</v>
      </c>
      <c r="E9" s="18">
        <v>36.978618621826172</v>
      </c>
      <c r="F9">
        <v>31.95760345458984</v>
      </c>
      <c r="G9">
        <v>40.693161010742188</v>
      </c>
      <c r="H9" s="18">
        <v>32.728248596191413</v>
      </c>
      <c r="I9">
        <v>39.055141448974609</v>
      </c>
      <c r="J9" s="18">
        <v>32.683265686035163</v>
      </c>
      <c r="K9">
        <v>38.081478118896477</v>
      </c>
      <c r="L9">
        <v>47.044761657714837</v>
      </c>
      <c r="M9" s="18">
        <v>40.655593872070313</v>
      </c>
      <c r="N9" s="18">
        <v>43.274593353271477</v>
      </c>
      <c r="O9" s="18">
        <v>24.687786102294918</v>
      </c>
      <c r="P9" s="18">
        <v>35.479450225830078</v>
      </c>
      <c r="Q9" s="18">
        <v>36.6058349609375</v>
      </c>
      <c r="R9">
        <v>35.416561126708977</v>
      </c>
      <c r="S9">
        <v>36.255069732666023</v>
      </c>
      <c r="T9">
        <v>33.786643981933587</v>
      </c>
      <c r="U9">
        <v>36.520603179931641</v>
      </c>
      <c r="V9">
        <v>32.431991577148438</v>
      </c>
      <c r="W9">
        <v>39.618747711181641</v>
      </c>
      <c r="X9">
        <f t="shared" si="0"/>
        <v>40.852724456787108</v>
      </c>
      <c r="Y9">
        <f t="shared" si="1"/>
        <v>32.51147384643555</v>
      </c>
    </row>
    <row r="10" spans="1:25" x14ac:dyDescent="0.3">
      <c r="A10" t="s">
        <v>252</v>
      </c>
      <c r="B10">
        <v>458100</v>
      </c>
      <c r="C10">
        <v>32.736019134521477</v>
      </c>
      <c r="D10" s="18">
        <v>34.842052459716797</v>
      </c>
      <c r="E10" s="18">
        <v>34.218223571777337</v>
      </c>
      <c r="F10">
        <v>29.0035514831543</v>
      </c>
      <c r="G10">
        <v>39.158317565917969</v>
      </c>
      <c r="H10" s="18">
        <v>30.81351280212402</v>
      </c>
      <c r="I10">
        <v>36.767524719238281</v>
      </c>
      <c r="J10" s="18">
        <v>31.411891937255859</v>
      </c>
      <c r="K10">
        <v>35.479503631591797</v>
      </c>
      <c r="L10">
        <v>44.808906555175781</v>
      </c>
      <c r="M10" s="18">
        <v>40.011798858642578</v>
      </c>
      <c r="N10" s="18">
        <v>42.028343200683587</v>
      </c>
      <c r="O10" s="18">
        <v>23.74516677856445</v>
      </c>
      <c r="P10" s="18">
        <v>34.719673156738281</v>
      </c>
      <c r="Q10" s="18">
        <v>34.683250427246087</v>
      </c>
      <c r="R10">
        <v>33.215641021728523</v>
      </c>
      <c r="S10">
        <v>35.084285736083977</v>
      </c>
      <c r="T10">
        <v>30.942266464233398</v>
      </c>
      <c r="U10">
        <v>34.880947113037109</v>
      </c>
      <c r="V10">
        <v>30.706148147583011</v>
      </c>
      <c r="W10">
        <v>37.208759307861328</v>
      </c>
      <c r="X10">
        <f t="shared" si="0"/>
        <v>39.274870300292967</v>
      </c>
      <c r="Y10">
        <f t="shared" si="1"/>
        <v>30.981693649291991</v>
      </c>
    </row>
    <row r="11" spans="1:25" x14ac:dyDescent="0.3">
      <c r="A11" t="s">
        <v>253</v>
      </c>
      <c r="B11">
        <v>1627200</v>
      </c>
      <c r="C11">
        <v>34.840000152587891</v>
      </c>
      <c r="D11" s="18">
        <v>37.101787567138672</v>
      </c>
      <c r="E11" s="18">
        <v>36.149692535400391</v>
      </c>
      <c r="F11">
        <v>30.886087417602539</v>
      </c>
      <c r="G11">
        <v>39.843475341796882</v>
      </c>
      <c r="H11" s="18">
        <v>33.392623901367188</v>
      </c>
      <c r="I11">
        <v>38.905658721923828</v>
      </c>
      <c r="J11" s="18">
        <v>32.556400299072273</v>
      </c>
      <c r="K11">
        <v>37.642314910888672</v>
      </c>
      <c r="L11">
        <v>47.660751342773438</v>
      </c>
      <c r="M11" s="18">
        <v>40.241230010986328</v>
      </c>
      <c r="N11" s="18">
        <v>42.227695465087891</v>
      </c>
      <c r="O11" s="18">
        <v>25.29873085021973</v>
      </c>
      <c r="P11" s="18">
        <v>36.211742401123047</v>
      </c>
      <c r="Q11" s="18">
        <v>35.901397705078118</v>
      </c>
      <c r="R11">
        <v>35.138916015625</v>
      </c>
      <c r="S11">
        <v>35.416973114013672</v>
      </c>
      <c r="T11">
        <v>32.506267547607422</v>
      </c>
      <c r="U11">
        <v>36.821624755859382</v>
      </c>
      <c r="V11">
        <v>32.318126678466797</v>
      </c>
      <c r="W11">
        <v>39.340717315673828</v>
      </c>
      <c r="X11">
        <f t="shared" si="0"/>
        <v>40.626572418212888</v>
      </c>
      <c r="Y11">
        <f t="shared" si="1"/>
        <v>32.721837997436523</v>
      </c>
    </row>
    <row r="12" spans="1:25" x14ac:dyDescent="0.3">
      <c r="A12" t="s">
        <v>254</v>
      </c>
      <c r="B12">
        <v>1507500</v>
      </c>
      <c r="C12">
        <v>33.581668853759773</v>
      </c>
      <c r="D12" s="18">
        <v>35.564678192138672</v>
      </c>
      <c r="E12" s="18">
        <v>35.160015106201172</v>
      </c>
      <c r="F12">
        <v>31.035737991333011</v>
      </c>
      <c r="G12">
        <v>41.585769653320313</v>
      </c>
      <c r="H12" s="18">
        <v>32.614597320556641</v>
      </c>
      <c r="I12">
        <v>37.680820465087891</v>
      </c>
      <c r="J12" s="18">
        <v>32.601242065429688</v>
      </c>
      <c r="K12">
        <v>36.265625</v>
      </c>
      <c r="L12">
        <v>46.438388824462891</v>
      </c>
      <c r="M12" s="18">
        <v>39.886322021484382</v>
      </c>
      <c r="N12" s="18">
        <v>41.971553802490227</v>
      </c>
      <c r="O12" s="18">
        <v>24.391141891479489</v>
      </c>
      <c r="P12" s="18">
        <v>35.728267669677727</v>
      </c>
      <c r="Q12" s="18">
        <v>35.44549560546875</v>
      </c>
      <c r="R12">
        <v>34.116382598876953</v>
      </c>
      <c r="S12">
        <v>36.708457946777337</v>
      </c>
      <c r="T12">
        <v>32.997394561767578</v>
      </c>
      <c r="U12">
        <v>36.641563415527337</v>
      </c>
      <c r="V12">
        <v>31.515716552734379</v>
      </c>
      <c r="W12">
        <v>38.864250183105469</v>
      </c>
      <c r="X12">
        <f t="shared" si="0"/>
        <v>39.861287689208986</v>
      </c>
      <c r="Y12">
        <f t="shared" si="1"/>
        <v>32.099052810668944</v>
      </c>
    </row>
    <row r="13" spans="1:25" x14ac:dyDescent="0.3">
      <c r="A13" t="s">
        <v>255</v>
      </c>
      <c r="B13">
        <v>30600</v>
      </c>
      <c r="C13">
        <v>35.077011108398438</v>
      </c>
      <c r="D13" s="18">
        <v>37.389244079589837</v>
      </c>
      <c r="E13" s="18">
        <v>37.158679962158203</v>
      </c>
      <c r="F13">
        <v>29.97629356384277</v>
      </c>
      <c r="G13">
        <v>40.080387115478523</v>
      </c>
      <c r="H13" s="18">
        <v>33.495204925537109</v>
      </c>
      <c r="I13">
        <v>39.952159881591797</v>
      </c>
      <c r="J13" s="18">
        <v>32.667610168457031</v>
      </c>
      <c r="K13">
        <v>37.732219696044922</v>
      </c>
      <c r="L13">
        <v>47.2664794921875</v>
      </c>
      <c r="M13" s="18">
        <v>40.475379943847663</v>
      </c>
      <c r="N13" s="18">
        <v>42.056560516357422</v>
      </c>
      <c r="O13" s="18">
        <v>25.156744003295898</v>
      </c>
      <c r="P13" s="18">
        <v>37.404651641845703</v>
      </c>
      <c r="Q13" s="18">
        <v>36.999553680419922</v>
      </c>
      <c r="R13">
        <v>35.821144104003913</v>
      </c>
      <c r="S13">
        <v>36.147144317626953</v>
      </c>
      <c r="T13">
        <v>33.176952362060547</v>
      </c>
      <c r="U13">
        <v>36.363807678222663</v>
      </c>
      <c r="V13">
        <v>32.384468078613281</v>
      </c>
      <c r="W13">
        <v>35.761791229248047</v>
      </c>
      <c r="X13">
        <f t="shared" si="0"/>
        <v>40.837443542480472</v>
      </c>
      <c r="Y13">
        <f t="shared" si="1"/>
        <v>33.17657814025879</v>
      </c>
    </row>
    <row r="14" spans="1:25" x14ac:dyDescent="0.3">
      <c r="A14" t="s">
        <v>256</v>
      </c>
      <c r="B14">
        <v>350100</v>
      </c>
      <c r="C14">
        <v>35.167949676513672</v>
      </c>
      <c r="D14" s="18">
        <v>37.460884094238281</v>
      </c>
      <c r="E14" s="18">
        <v>37.163703918457031</v>
      </c>
      <c r="F14">
        <v>31.952449798583981</v>
      </c>
      <c r="G14">
        <v>40.342048645019531</v>
      </c>
      <c r="H14" s="18">
        <v>33.348121643066413</v>
      </c>
      <c r="I14">
        <v>40.015151977539063</v>
      </c>
      <c r="J14" s="18">
        <v>32.757408142089837</v>
      </c>
      <c r="K14">
        <v>37.719333648681641</v>
      </c>
      <c r="L14">
        <v>47.985466003417969</v>
      </c>
      <c r="M14" s="18">
        <v>40.946636199951172</v>
      </c>
      <c r="N14" s="18">
        <v>43.457672119140618</v>
      </c>
      <c r="O14" s="18">
        <v>25.618463516235352</v>
      </c>
      <c r="P14" s="18">
        <v>37.842113494873047</v>
      </c>
      <c r="Q14" s="18">
        <v>37.045761108398438</v>
      </c>
      <c r="R14">
        <v>36.358367919921882</v>
      </c>
      <c r="S14">
        <v>36.191082000732422</v>
      </c>
      <c r="T14">
        <v>34.137943267822273</v>
      </c>
      <c r="U14">
        <v>36.479698181152337</v>
      </c>
      <c r="V14">
        <v>32.503669738769531</v>
      </c>
      <c r="W14">
        <v>38.852279663085938</v>
      </c>
      <c r="X14">
        <f>AVERAGE(D14,L14:M14,N14,Q14)</f>
        <v>41.379283905029297</v>
      </c>
      <c r="Y14">
        <f t="shared" si="1"/>
        <v>33.345962142944337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E6B1-CB3B-4900-BFBC-50F1E7A96F16}">
  <dimension ref="A1:AS254"/>
  <sheetViews>
    <sheetView topLeftCell="Z1" workbookViewId="0">
      <pane ySplit="1" topLeftCell="A44" activePane="bottomLeft" state="frozen"/>
      <selection pane="bottomLeft" activeCell="AF249" sqref="AF249"/>
    </sheetView>
  </sheetViews>
  <sheetFormatPr defaultRowHeight="14.4" x14ac:dyDescent="0.3"/>
  <cols>
    <col min="1" max="1" width="63.21875" bestFit="1" customWidth="1"/>
    <col min="2" max="2" width="10.109375" bestFit="1" customWidth="1"/>
    <col min="3" max="3" width="10.109375" customWidth="1"/>
    <col min="4" max="4" width="10.109375" bestFit="1" customWidth="1"/>
    <col min="5" max="5" width="10.109375" customWidth="1"/>
    <col min="6" max="6" width="10.109375" bestFit="1" customWidth="1"/>
    <col min="7" max="7" width="10.109375" customWidth="1"/>
    <col min="8" max="8" width="10.109375" bestFit="1" customWidth="1"/>
    <col min="9" max="9" width="10.109375" customWidth="1"/>
    <col min="10" max="10" width="10.109375" bestFit="1" customWidth="1"/>
    <col min="11" max="11" width="10.109375" customWidth="1"/>
    <col min="12" max="12" width="10.109375" bestFit="1" customWidth="1"/>
    <col min="13" max="13" width="10.109375" customWidth="1"/>
    <col min="14" max="14" width="10.109375" bestFit="1" customWidth="1"/>
    <col min="15" max="15" width="10.109375" customWidth="1"/>
    <col min="16" max="16" width="10.109375" bestFit="1" customWidth="1"/>
    <col min="17" max="17" width="10.109375" customWidth="1"/>
    <col min="18" max="18" width="10.109375" bestFit="1" customWidth="1"/>
    <col min="19" max="19" width="10.109375" customWidth="1"/>
    <col min="20" max="20" width="10.109375" bestFit="1" customWidth="1"/>
    <col min="21" max="21" width="10.109375" customWidth="1"/>
    <col min="22" max="22" width="10.109375" bestFit="1" customWidth="1"/>
    <col min="23" max="23" width="10.109375" customWidth="1"/>
    <col min="24" max="24" width="10.109375" bestFit="1" customWidth="1"/>
    <col min="25" max="25" width="10.109375" customWidth="1"/>
    <col min="26" max="26" width="10.109375" bestFit="1" customWidth="1"/>
    <col min="27" max="27" width="10.109375" customWidth="1"/>
    <col min="28" max="28" width="10.109375" bestFit="1" customWidth="1"/>
    <col min="29" max="29" width="10.109375" customWidth="1"/>
    <col min="30" max="30" width="10.109375" bestFit="1" customWidth="1"/>
    <col min="31" max="31" width="10.109375" customWidth="1"/>
    <col min="32" max="32" width="10.109375" bestFit="1" customWidth="1"/>
    <col min="33" max="33" width="10.109375" customWidth="1"/>
    <col min="34" max="34" width="10.109375" bestFit="1" customWidth="1"/>
    <col min="35" max="35" width="10.109375" customWidth="1"/>
    <col min="36" max="36" width="10.109375" bestFit="1" customWidth="1"/>
    <col min="37" max="37" width="10.109375" customWidth="1"/>
    <col min="38" max="38" width="10.109375" bestFit="1" customWidth="1"/>
    <col min="39" max="39" width="10.109375" customWidth="1"/>
    <col min="40" max="40" width="10.109375" bestFit="1" customWidth="1"/>
    <col min="41" max="41" width="10.109375" customWidth="1"/>
    <col min="42" max="42" width="10.109375" bestFit="1" customWidth="1"/>
  </cols>
  <sheetData>
    <row r="1" spans="1:45" ht="16.2" thickBot="1" x14ac:dyDescent="0.35">
      <c r="A1" s="6" t="s">
        <v>0</v>
      </c>
      <c r="B1" s="2">
        <v>45174</v>
      </c>
      <c r="C1" s="2"/>
      <c r="D1" s="3">
        <v>45158</v>
      </c>
      <c r="E1" s="3"/>
      <c r="F1" s="4">
        <v>45149</v>
      </c>
      <c r="G1" s="4"/>
      <c r="H1" s="3">
        <v>44797</v>
      </c>
      <c r="I1" s="3"/>
      <c r="J1" s="2">
        <v>44781</v>
      </c>
      <c r="K1" s="2"/>
      <c r="L1" s="4">
        <v>44429</v>
      </c>
      <c r="M1" s="4"/>
      <c r="N1" s="3">
        <v>44422</v>
      </c>
      <c r="O1" s="3"/>
      <c r="P1" s="2">
        <v>44086</v>
      </c>
      <c r="Q1" s="2"/>
      <c r="R1" s="3">
        <v>43702</v>
      </c>
      <c r="S1" s="3"/>
      <c r="T1" s="3">
        <v>43670</v>
      </c>
      <c r="U1" s="3"/>
      <c r="V1" s="3">
        <v>43334</v>
      </c>
      <c r="W1" s="3"/>
      <c r="X1" s="3">
        <v>43318</v>
      </c>
      <c r="Y1" s="3"/>
      <c r="Z1" s="4">
        <v>43005</v>
      </c>
      <c r="AA1" s="4"/>
      <c r="AB1" s="5">
        <v>42934</v>
      </c>
      <c r="AC1" s="5"/>
      <c r="AD1" s="3">
        <v>42605</v>
      </c>
      <c r="AE1" s="3"/>
      <c r="AF1" s="4">
        <v>42589</v>
      </c>
      <c r="AG1" s="4"/>
      <c r="AH1" s="3">
        <v>42246</v>
      </c>
      <c r="AI1" s="3"/>
      <c r="AJ1" s="4">
        <v>42237</v>
      </c>
      <c r="AK1" s="4"/>
      <c r="AL1" s="3">
        <v>42221</v>
      </c>
      <c r="AM1" s="3"/>
      <c r="AN1" s="5">
        <v>41862</v>
      </c>
      <c r="AO1" s="5"/>
      <c r="AP1" s="2">
        <v>41469</v>
      </c>
      <c r="AR1" t="s">
        <v>52</v>
      </c>
      <c r="AS1" t="s">
        <v>53</v>
      </c>
    </row>
    <row r="2" spans="1:45" x14ac:dyDescent="0.3">
      <c r="B2" s="1">
        <v>20230905</v>
      </c>
      <c r="C2" s="1"/>
      <c r="D2" s="1">
        <v>20230820</v>
      </c>
      <c r="E2" s="1"/>
      <c r="F2" s="1">
        <v>20230811</v>
      </c>
      <c r="G2" s="1"/>
      <c r="H2" s="1">
        <v>20220824</v>
      </c>
      <c r="I2" s="1"/>
      <c r="J2" s="1">
        <v>20220808</v>
      </c>
      <c r="K2" s="1"/>
      <c r="L2" s="1">
        <v>20210821</v>
      </c>
      <c r="M2" s="1"/>
      <c r="N2" s="1">
        <v>20210814</v>
      </c>
      <c r="O2" s="1"/>
      <c r="P2" s="1">
        <v>20200912</v>
      </c>
      <c r="Q2" s="1"/>
      <c r="R2" s="1">
        <v>20190825</v>
      </c>
      <c r="S2" s="1"/>
      <c r="T2" s="1">
        <v>20190724</v>
      </c>
      <c r="U2" s="1"/>
      <c r="V2" s="1">
        <v>20180822</v>
      </c>
      <c r="W2" s="1"/>
      <c r="X2" s="1">
        <v>20180806</v>
      </c>
      <c r="Y2" s="1"/>
      <c r="Z2" s="1">
        <v>20170927</v>
      </c>
      <c r="AA2" s="1"/>
      <c r="AB2" s="1">
        <v>20170718</v>
      </c>
      <c r="AC2" s="1"/>
      <c r="AD2" s="1">
        <v>20160823</v>
      </c>
      <c r="AE2" s="1"/>
      <c r="AF2" s="1">
        <v>20160807</v>
      </c>
      <c r="AG2" s="1"/>
      <c r="AH2" s="1">
        <v>20150830</v>
      </c>
      <c r="AI2" s="1"/>
      <c r="AJ2" s="1">
        <v>20150821</v>
      </c>
      <c r="AK2" s="1"/>
      <c r="AL2" s="1">
        <v>20150805</v>
      </c>
      <c r="AM2" s="1"/>
      <c r="AN2" s="1">
        <v>20140811</v>
      </c>
      <c r="AO2" s="1"/>
      <c r="AP2" s="1">
        <v>20130714</v>
      </c>
    </row>
    <row r="3" spans="1:45" s="14" customFormat="1" ht="12" x14ac:dyDescent="0.25">
      <c r="B3" s="4">
        <v>45174</v>
      </c>
      <c r="C3" s="4"/>
      <c r="D3" s="3">
        <v>45158</v>
      </c>
      <c r="E3" s="3"/>
      <c r="F3" s="4">
        <v>45149</v>
      </c>
      <c r="G3" s="4"/>
      <c r="H3" s="3">
        <v>44797</v>
      </c>
      <c r="I3" s="3"/>
      <c r="J3" s="4">
        <v>44781</v>
      </c>
      <c r="K3" s="4"/>
      <c r="L3" s="4">
        <v>44429</v>
      </c>
      <c r="M3" s="4"/>
      <c r="N3" s="3">
        <v>44422</v>
      </c>
      <c r="O3" s="3"/>
      <c r="P3" s="4">
        <v>44086</v>
      </c>
      <c r="Q3" s="4"/>
      <c r="R3" s="3">
        <v>43702</v>
      </c>
      <c r="S3" s="3"/>
      <c r="T3" s="3">
        <v>43670</v>
      </c>
      <c r="U3" s="3"/>
      <c r="V3" s="3">
        <v>43334</v>
      </c>
      <c r="W3" s="3"/>
      <c r="X3" s="3">
        <v>43318</v>
      </c>
      <c r="Y3" s="3"/>
      <c r="Z3" s="4">
        <v>43005</v>
      </c>
      <c r="AA3" s="4"/>
      <c r="AB3" s="4">
        <v>42934</v>
      </c>
      <c r="AC3" s="4"/>
      <c r="AD3" s="3">
        <v>42605</v>
      </c>
      <c r="AE3" s="3"/>
      <c r="AF3" s="4">
        <v>42589</v>
      </c>
      <c r="AG3" s="4"/>
      <c r="AH3" s="3">
        <v>42246</v>
      </c>
      <c r="AI3" s="3"/>
      <c r="AJ3" s="4">
        <v>42237</v>
      </c>
      <c r="AK3" s="4"/>
      <c r="AL3" s="3">
        <v>42221</v>
      </c>
      <c r="AM3" s="3"/>
      <c r="AN3" s="4">
        <v>41862</v>
      </c>
      <c r="AO3" s="4"/>
      <c r="AP3" s="4">
        <v>41469</v>
      </c>
    </row>
    <row r="5" spans="1:45" x14ac:dyDescent="0.3">
      <c r="A5" t="s">
        <v>54</v>
      </c>
      <c r="B5" t="s">
        <v>242</v>
      </c>
      <c r="C5" t="s">
        <v>243</v>
      </c>
      <c r="D5" t="s">
        <v>242</v>
      </c>
      <c r="E5" t="s">
        <v>243</v>
      </c>
      <c r="F5" t="s">
        <v>242</v>
      </c>
      <c r="G5" t="s">
        <v>243</v>
      </c>
      <c r="H5" t="s">
        <v>242</v>
      </c>
      <c r="I5" t="s">
        <v>243</v>
      </c>
      <c r="J5" t="s">
        <v>242</v>
      </c>
      <c r="K5" t="s">
        <v>243</v>
      </c>
      <c r="L5" t="s">
        <v>242</v>
      </c>
      <c r="M5" t="s">
        <v>243</v>
      </c>
      <c r="N5" t="s">
        <v>242</v>
      </c>
      <c r="O5" t="s">
        <v>243</v>
      </c>
      <c r="P5" t="s">
        <v>242</v>
      </c>
      <c r="Q5" t="s">
        <v>243</v>
      </c>
      <c r="R5" t="s">
        <v>242</v>
      </c>
      <c r="S5" t="s">
        <v>243</v>
      </c>
      <c r="T5" t="s">
        <v>242</v>
      </c>
      <c r="U5" t="s">
        <v>243</v>
      </c>
      <c r="V5" t="s">
        <v>242</v>
      </c>
      <c r="W5" t="s">
        <v>243</v>
      </c>
      <c r="X5" t="s">
        <v>242</v>
      </c>
      <c r="Y5" t="s">
        <v>243</v>
      </c>
      <c r="Z5" t="s">
        <v>242</v>
      </c>
      <c r="AA5" t="s">
        <v>243</v>
      </c>
      <c r="AB5" t="s">
        <v>242</v>
      </c>
      <c r="AC5" t="s">
        <v>243</v>
      </c>
      <c r="AD5" t="s">
        <v>242</v>
      </c>
      <c r="AE5" t="s">
        <v>243</v>
      </c>
      <c r="AF5" t="s">
        <v>242</v>
      </c>
      <c r="AG5" t="s">
        <v>243</v>
      </c>
      <c r="AH5" t="s">
        <v>242</v>
      </c>
      <c r="AI5" t="s">
        <v>243</v>
      </c>
      <c r="AJ5" t="s">
        <v>242</v>
      </c>
      <c r="AK5" t="s">
        <v>243</v>
      </c>
      <c r="AL5" t="s">
        <v>242</v>
      </c>
      <c r="AM5" t="s">
        <v>243</v>
      </c>
      <c r="AN5" t="s">
        <v>242</v>
      </c>
      <c r="AO5" t="s">
        <v>243</v>
      </c>
      <c r="AP5" t="s">
        <v>242</v>
      </c>
      <c r="AQ5" t="s">
        <v>243</v>
      </c>
    </row>
    <row r="6" spans="1:45" x14ac:dyDescent="0.3">
      <c r="A6" t="s">
        <v>55</v>
      </c>
      <c r="B6">
        <v>33.002140045166023</v>
      </c>
      <c r="C6">
        <v>29.464967894728161</v>
      </c>
      <c r="D6">
        <v>35.369991302490227</v>
      </c>
      <c r="E6">
        <v>31.654675894410069</v>
      </c>
      <c r="F6">
        <v>34.810733795166023</v>
      </c>
      <c r="G6">
        <v>30.542715685210961</v>
      </c>
      <c r="H6">
        <v>29.08211517333984</v>
      </c>
      <c r="I6">
        <v>26.448434885400921</v>
      </c>
      <c r="J6">
        <v>37.201503753662109</v>
      </c>
      <c r="K6">
        <v>35.306976039914353</v>
      </c>
      <c r="L6">
        <v>31.502225875854489</v>
      </c>
      <c r="M6">
        <v>28.087120543431201</v>
      </c>
      <c r="N6">
        <v>37.088737487792969</v>
      </c>
      <c r="O6">
        <v>32.941397325835958</v>
      </c>
      <c r="P6">
        <v>30.995161056518551</v>
      </c>
      <c r="Q6">
        <v>28.687489252020839</v>
      </c>
      <c r="R6">
        <v>34.578933715820313</v>
      </c>
      <c r="S6">
        <v>32.334800232935997</v>
      </c>
      <c r="T6">
        <v>44.703483581542969</v>
      </c>
      <c r="U6">
        <v>40.925638741820407</v>
      </c>
      <c r="V6">
        <v>39.153240203857422</v>
      </c>
      <c r="W6">
        <v>37.264631257440058</v>
      </c>
      <c r="X6">
        <v>40.778072357177727</v>
      </c>
      <c r="Y6">
        <v>39.110666706614268</v>
      </c>
      <c r="Z6">
        <v>24.147146224975589</v>
      </c>
      <c r="AA6">
        <v>21.457151245896839</v>
      </c>
      <c r="AB6">
        <v>34.865226745605469</v>
      </c>
      <c r="AC6">
        <v>31.279076680649801</v>
      </c>
      <c r="AD6">
        <v>34.218276977539063</v>
      </c>
      <c r="AE6">
        <v>30.850794409313352</v>
      </c>
      <c r="AF6">
        <v>33.98211669921875</v>
      </c>
      <c r="AG6">
        <v>29.400399006196171</v>
      </c>
      <c r="AH6">
        <v>34.508071899414063</v>
      </c>
      <c r="AI6">
        <v>32.482022139277781</v>
      </c>
      <c r="AJ6">
        <v>31.313289642333981</v>
      </c>
      <c r="AK6">
        <v>26.36268767475211</v>
      </c>
      <c r="AL6">
        <v>34.194484710693359</v>
      </c>
      <c r="AM6">
        <v>31.828373971646709</v>
      </c>
      <c r="AN6">
        <v>31.139226913452148</v>
      </c>
      <c r="AO6">
        <v>27.201279215569048</v>
      </c>
      <c r="AP6">
        <v>35.651985168457031</v>
      </c>
      <c r="AQ6">
        <v>31.85937085116867</v>
      </c>
    </row>
    <row r="7" spans="1:45" x14ac:dyDescent="0.3">
      <c r="A7" t="s">
        <v>56</v>
      </c>
      <c r="B7">
        <v>31.802875518798832</v>
      </c>
      <c r="C7">
        <v>29.226794585585591</v>
      </c>
      <c r="D7">
        <v>33.709724426269531</v>
      </c>
      <c r="E7">
        <v>31.398524194955819</v>
      </c>
      <c r="F7">
        <v>32.222213745117188</v>
      </c>
      <c r="G7">
        <v>30.287676319479949</v>
      </c>
      <c r="H7">
        <v>28.097917556762699</v>
      </c>
      <c r="I7">
        <v>26.291888937354091</v>
      </c>
      <c r="J7">
        <v>36.587348937988281</v>
      </c>
      <c r="K7">
        <v>35.178345590829878</v>
      </c>
      <c r="L7">
        <v>29.511857986450199</v>
      </c>
      <c r="M7">
        <v>27.876702249050151</v>
      </c>
      <c r="N7">
        <v>35.239780426025391</v>
      </c>
      <c r="O7">
        <v>32.663249537348747</v>
      </c>
      <c r="P7">
        <v>30.32797813415527</v>
      </c>
      <c r="Q7">
        <v>28.538587808609002</v>
      </c>
      <c r="R7">
        <v>34.06646728515625</v>
      </c>
      <c r="S7">
        <v>32.194837048649802</v>
      </c>
      <c r="T7">
        <v>42.844078063964837</v>
      </c>
      <c r="U7">
        <v>40.698922961950323</v>
      </c>
      <c r="V7">
        <v>38.635910034179688</v>
      </c>
      <c r="W7">
        <v>37.137540608644493</v>
      </c>
      <c r="X7">
        <v>40.778072357177727</v>
      </c>
      <c r="Y7">
        <v>39.00217178463938</v>
      </c>
      <c r="Z7">
        <v>22.99135780334473</v>
      </c>
      <c r="AA7">
        <v>21.278377488255501</v>
      </c>
      <c r="AB7">
        <v>32.967796325683587</v>
      </c>
      <c r="AC7">
        <v>31.050069659948349</v>
      </c>
      <c r="AD7">
        <v>32.580055236816413</v>
      </c>
      <c r="AE7">
        <v>30.633967518806461</v>
      </c>
      <c r="AF7">
        <v>31.286106109619141</v>
      </c>
      <c r="AG7">
        <v>29.126585960388169</v>
      </c>
      <c r="AH7">
        <v>33.649906158447273</v>
      </c>
      <c r="AI7">
        <v>32.35723081231118</v>
      </c>
      <c r="AJ7">
        <v>30.04603385925293</v>
      </c>
      <c r="AK7">
        <v>26.033513620495789</v>
      </c>
      <c r="AL7">
        <v>33.368305206298828</v>
      </c>
      <c r="AM7">
        <v>31.67139674723148</v>
      </c>
      <c r="AN7">
        <v>28.778070449829102</v>
      </c>
      <c r="AO7">
        <v>26.97542987763882</v>
      </c>
      <c r="AP7">
        <v>33.835010528564453</v>
      </c>
      <c r="AQ7">
        <v>31.614222496747971</v>
      </c>
    </row>
    <row r="8" spans="1:45" x14ac:dyDescent="0.3">
      <c r="A8" t="s">
        <v>57</v>
      </c>
      <c r="B8">
        <v>30.099519729614261</v>
      </c>
      <c r="C8">
        <v>29.646182250976569</v>
      </c>
      <c r="D8">
        <v>32.399826049804688</v>
      </c>
      <c r="E8">
        <v>31.891771793365479</v>
      </c>
      <c r="F8">
        <v>31.582170486450199</v>
      </c>
      <c r="G8">
        <v>30.96145324707031</v>
      </c>
      <c r="H8">
        <v>26.139383316040039</v>
      </c>
      <c r="I8">
        <v>25.226198196411129</v>
      </c>
      <c r="J8">
        <v>35.913810729980469</v>
      </c>
      <c r="K8">
        <v>35.025693130493153</v>
      </c>
      <c r="L8">
        <v>29.022237777709961</v>
      </c>
      <c r="M8">
        <v>28.4405837059021</v>
      </c>
      <c r="N8">
        <v>34.469135284423828</v>
      </c>
      <c r="O8">
        <v>33.505753898620597</v>
      </c>
      <c r="P8">
        <v>28.72110557556152</v>
      </c>
      <c r="Q8">
        <v>28.301946735382081</v>
      </c>
      <c r="R8">
        <v>32.622020721435547</v>
      </c>
      <c r="S8">
        <v>32.347791481018056</v>
      </c>
      <c r="T8">
        <v>41.584766387939453</v>
      </c>
      <c r="U8">
        <v>40.86065673828125</v>
      </c>
      <c r="V8">
        <v>36.574371337890618</v>
      </c>
      <c r="W8">
        <v>35.837299728393553</v>
      </c>
      <c r="X8">
        <v>38.508987426757813</v>
      </c>
      <c r="Y8">
        <v>37.971317291259773</v>
      </c>
      <c r="Z8">
        <v>21.227695465087891</v>
      </c>
      <c r="AA8">
        <v>20.726083374023428</v>
      </c>
      <c r="AB8">
        <v>32.754207611083977</v>
      </c>
      <c r="AC8">
        <v>31.822471332550052</v>
      </c>
      <c r="AD8">
        <v>31.099531173706051</v>
      </c>
      <c r="AE8">
        <v>30.41142463684082</v>
      </c>
      <c r="AF8">
        <v>29.792230606079102</v>
      </c>
      <c r="AG8">
        <v>28.829526615142822</v>
      </c>
      <c r="AH8">
        <v>32.902214050292969</v>
      </c>
      <c r="AI8">
        <v>32.558144950866698</v>
      </c>
      <c r="AJ8">
        <v>29.033197402954102</v>
      </c>
      <c r="AK8">
        <v>28.309284973144528</v>
      </c>
      <c r="AL8">
        <v>31.632514953613281</v>
      </c>
      <c r="AM8">
        <v>31.093120384216309</v>
      </c>
      <c r="AN8">
        <v>27.83548545837402</v>
      </c>
      <c r="AO8">
        <v>26.943363380432132</v>
      </c>
      <c r="AP8">
        <v>32.991546630859382</v>
      </c>
      <c r="AQ8">
        <v>31.773722934722901</v>
      </c>
    </row>
    <row r="9" spans="1:45" x14ac:dyDescent="0.3">
      <c r="A9" t="s">
        <v>58</v>
      </c>
      <c r="B9">
        <v>29.46010589599609</v>
      </c>
      <c r="C9">
        <v>27.27587434336624</v>
      </c>
      <c r="D9">
        <v>32.184944152832031</v>
      </c>
      <c r="E9">
        <v>30.160744145430272</v>
      </c>
      <c r="F9">
        <v>31.413949966430661</v>
      </c>
      <c r="G9">
        <v>29.139339310029602</v>
      </c>
      <c r="H9">
        <v>22.651203155517582</v>
      </c>
      <c r="I9">
        <v>20.292184302820029</v>
      </c>
      <c r="J9">
        <v>38.630699157714837</v>
      </c>
      <c r="K9">
        <v>34.548908834299311</v>
      </c>
      <c r="L9">
        <v>29.411905288696289</v>
      </c>
      <c r="M9">
        <v>27.15403536801837</v>
      </c>
      <c r="N9">
        <v>33.410079956054688</v>
      </c>
      <c r="O9">
        <v>30.196993169204958</v>
      </c>
      <c r="P9">
        <v>29.23597526550293</v>
      </c>
      <c r="Q9">
        <v>27.77758150469532</v>
      </c>
      <c r="R9">
        <v>33.806804656982422</v>
      </c>
      <c r="S9">
        <v>31.59809229518827</v>
      </c>
      <c r="T9">
        <v>42.340389251708977</v>
      </c>
      <c r="U9">
        <v>39.720989606657078</v>
      </c>
      <c r="V9">
        <v>39.860671997070313</v>
      </c>
      <c r="W9">
        <v>36.444024396864762</v>
      </c>
      <c r="X9">
        <v>41.213466644287109</v>
      </c>
      <c r="Y9">
        <v>37.987928822554267</v>
      </c>
      <c r="Z9">
        <v>21.974039077758789</v>
      </c>
      <c r="AA9">
        <v>20.446778102474319</v>
      </c>
      <c r="AB9">
        <v>32.473743438720703</v>
      </c>
      <c r="AC9">
        <v>30.109562036082231</v>
      </c>
      <c r="AD9">
        <v>32.113582611083977</v>
      </c>
      <c r="AE9">
        <v>29.818609522192521</v>
      </c>
      <c r="AF9">
        <v>29.991277694702148</v>
      </c>
      <c r="AG9">
        <v>27.358520286517901</v>
      </c>
      <c r="AH9">
        <v>33.168331146240227</v>
      </c>
      <c r="AI9">
        <v>32.021614317077287</v>
      </c>
      <c r="AJ9">
        <v>30.612358093261719</v>
      </c>
      <c r="AK9">
        <v>21.628995357956029</v>
      </c>
      <c r="AL9">
        <v>34.291202545166023</v>
      </c>
      <c r="AM9">
        <v>31.340157514119021</v>
      </c>
      <c r="AN9">
        <v>27.802326202392582</v>
      </c>
      <c r="AO9">
        <v>25.64014415846345</v>
      </c>
      <c r="AP9">
        <v>34.823177337646477</v>
      </c>
      <c r="AQ9">
        <v>30.53215006833576</v>
      </c>
    </row>
    <row r="10" spans="1:45" x14ac:dyDescent="0.3">
      <c r="A10" t="s">
        <v>59</v>
      </c>
      <c r="B10">
        <v>29.143854141235352</v>
      </c>
      <c r="C10">
        <v>29.099288940429691</v>
      </c>
      <c r="D10">
        <v>31.89303016662598</v>
      </c>
      <c r="E10">
        <v>31.818732261657711</v>
      </c>
      <c r="F10">
        <v>30.81047248840332</v>
      </c>
      <c r="G10">
        <v>30.723526954650879</v>
      </c>
      <c r="H10">
        <v>20.297904968261719</v>
      </c>
      <c r="I10">
        <v>20.218409538269039</v>
      </c>
      <c r="J10">
        <v>33.772872924804688</v>
      </c>
      <c r="K10">
        <v>33.565467834472663</v>
      </c>
      <c r="L10">
        <v>28.023954391479489</v>
      </c>
      <c r="M10">
        <v>27.968073844909672</v>
      </c>
      <c r="N10">
        <v>32.959907531738281</v>
      </c>
      <c r="O10">
        <v>32.865079879760742</v>
      </c>
      <c r="P10">
        <v>28.176700592041019</v>
      </c>
      <c r="Q10">
        <v>28.115422248840328</v>
      </c>
      <c r="R10">
        <v>32.320304870605469</v>
      </c>
      <c r="S10">
        <v>32.218378067016602</v>
      </c>
      <c r="T10">
        <v>41.275203704833977</v>
      </c>
      <c r="U10">
        <v>41.269281387329102</v>
      </c>
      <c r="V10">
        <v>35.934810638427727</v>
      </c>
      <c r="W10">
        <v>35.904836654663093</v>
      </c>
      <c r="X10">
        <v>38.019691467285163</v>
      </c>
      <c r="Y10">
        <v>37.989292144775391</v>
      </c>
      <c r="Z10">
        <v>21.201730728149411</v>
      </c>
      <c r="AA10">
        <v>21.191706657409672</v>
      </c>
      <c r="AB10">
        <v>31.390279769897461</v>
      </c>
      <c r="AC10">
        <v>31.351543426513668</v>
      </c>
      <c r="AD10">
        <v>30.834722518920898</v>
      </c>
      <c r="AE10">
        <v>30.739752769470211</v>
      </c>
      <c r="AF10">
        <v>29.75191688537598</v>
      </c>
      <c r="AG10">
        <v>29.623614311218262</v>
      </c>
      <c r="AH10">
        <v>32.603614807128913</v>
      </c>
      <c r="AI10">
        <v>32.585197448730469</v>
      </c>
      <c r="AJ10">
        <v>27.186689376831051</v>
      </c>
      <c r="AK10">
        <v>27.006591796875</v>
      </c>
      <c r="AL10">
        <v>30.957771301269531</v>
      </c>
      <c r="AM10">
        <v>30.9402322769165</v>
      </c>
      <c r="AN10">
        <v>27.380924224853519</v>
      </c>
      <c r="AO10">
        <v>27.301419258117679</v>
      </c>
      <c r="AP10">
        <v>30.834568023681641</v>
      </c>
      <c r="AQ10">
        <v>30.620058059692379</v>
      </c>
    </row>
    <row r="11" spans="1:45" x14ac:dyDescent="0.3">
      <c r="A11" t="s">
        <v>60</v>
      </c>
      <c r="B11">
        <v>30.099519729614261</v>
      </c>
      <c r="C11">
        <v>29.646182250976569</v>
      </c>
      <c r="D11">
        <v>32.399826049804688</v>
      </c>
      <c r="E11">
        <v>31.891771793365479</v>
      </c>
      <c r="F11">
        <v>31.582170486450199</v>
      </c>
      <c r="G11">
        <v>30.96145324707031</v>
      </c>
      <c r="H11">
        <v>26.139383316040039</v>
      </c>
      <c r="I11">
        <v>25.226198196411129</v>
      </c>
      <c r="J11">
        <v>35.913810729980469</v>
      </c>
      <c r="K11">
        <v>35.025693130493153</v>
      </c>
      <c r="L11">
        <v>29.022237777709961</v>
      </c>
      <c r="M11">
        <v>28.4405837059021</v>
      </c>
      <c r="N11">
        <v>34.469135284423828</v>
      </c>
      <c r="O11">
        <v>33.505753898620597</v>
      </c>
      <c r="P11">
        <v>28.72110557556152</v>
      </c>
      <c r="Q11">
        <v>28.301946735382081</v>
      </c>
      <c r="R11">
        <v>32.622020721435547</v>
      </c>
      <c r="S11">
        <v>32.347791481018056</v>
      </c>
      <c r="T11">
        <v>41.584766387939453</v>
      </c>
      <c r="U11">
        <v>40.86065673828125</v>
      </c>
      <c r="V11">
        <v>36.574371337890618</v>
      </c>
      <c r="W11">
        <v>35.837299728393553</v>
      </c>
      <c r="X11">
        <v>38.508987426757813</v>
      </c>
      <c r="Y11">
        <v>37.971317291259773</v>
      </c>
      <c r="Z11">
        <v>21.227695465087891</v>
      </c>
      <c r="AA11">
        <v>20.726083374023428</v>
      </c>
      <c r="AB11">
        <v>32.754207611083977</v>
      </c>
      <c r="AC11">
        <v>31.822471332550052</v>
      </c>
      <c r="AD11">
        <v>31.099531173706051</v>
      </c>
      <c r="AE11">
        <v>30.41142463684082</v>
      </c>
      <c r="AF11">
        <v>29.792230606079102</v>
      </c>
      <c r="AG11">
        <v>28.829526615142822</v>
      </c>
      <c r="AH11">
        <v>32.902214050292969</v>
      </c>
      <c r="AI11">
        <v>32.558144950866698</v>
      </c>
      <c r="AJ11">
        <v>29.033197402954102</v>
      </c>
      <c r="AK11">
        <v>28.309284973144528</v>
      </c>
      <c r="AL11">
        <v>31.632514953613281</v>
      </c>
      <c r="AM11">
        <v>31.093120384216309</v>
      </c>
      <c r="AN11">
        <v>27.83548545837402</v>
      </c>
      <c r="AO11">
        <v>26.943363380432132</v>
      </c>
      <c r="AP11">
        <v>32.991546630859382</v>
      </c>
      <c r="AQ11">
        <v>31.773722934722901</v>
      </c>
    </row>
    <row r="12" spans="1:45" x14ac:dyDescent="0.3">
      <c r="A12" t="s">
        <v>61</v>
      </c>
      <c r="B12">
        <v>31.56618499755859</v>
      </c>
      <c r="C12">
        <v>29.600462375726909</v>
      </c>
      <c r="D12">
        <v>33.449939727783203</v>
      </c>
      <c r="E12">
        <v>31.7327438440538</v>
      </c>
      <c r="F12">
        <v>32.556175231933587</v>
      </c>
      <c r="G12">
        <v>30.756420321930609</v>
      </c>
      <c r="H12">
        <v>28.403253555297852</v>
      </c>
      <c r="I12">
        <v>26.199525503287649</v>
      </c>
      <c r="J12">
        <v>36.682304382324219</v>
      </c>
      <c r="K12">
        <v>35.613146932501543</v>
      </c>
      <c r="L12">
        <v>29.649797439575199</v>
      </c>
      <c r="M12">
        <v>28.2842798304737</v>
      </c>
      <c r="N12">
        <v>35.447731018066413</v>
      </c>
      <c r="O12">
        <v>33.479215220401159</v>
      </c>
      <c r="P12">
        <v>30.09439659118652</v>
      </c>
      <c r="Q12">
        <v>28.53424704702277</v>
      </c>
      <c r="R12">
        <v>34.249813079833977</v>
      </c>
      <c r="S12">
        <v>32.406383241925923</v>
      </c>
      <c r="T12">
        <v>42.995067596435547</v>
      </c>
      <c r="U12">
        <v>40.853128390204617</v>
      </c>
      <c r="V12">
        <v>37.749637603759773</v>
      </c>
      <c r="W12">
        <v>36.264567726536811</v>
      </c>
      <c r="X12">
        <v>39.893653869628913</v>
      </c>
      <c r="Y12">
        <v>38.395856326684033</v>
      </c>
      <c r="Z12">
        <v>22.273263931274411</v>
      </c>
      <c r="AA12">
        <v>21.076993999624609</v>
      </c>
      <c r="AB12">
        <v>33.105297088623047</v>
      </c>
      <c r="AC12">
        <v>31.223316106581152</v>
      </c>
      <c r="AD12">
        <v>32.19879150390625</v>
      </c>
      <c r="AE12">
        <v>30.520041702385232</v>
      </c>
      <c r="AF12">
        <v>31.2352294921875</v>
      </c>
      <c r="AG12">
        <v>29.038063422181558</v>
      </c>
      <c r="AH12">
        <v>33.815223693847663</v>
      </c>
      <c r="AI12">
        <v>32.56194686889647</v>
      </c>
      <c r="AJ12">
        <v>29.32032585144043</v>
      </c>
      <c r="AK12">
        <v>27.459673816996411</v>
      </c>
      <c r="AL12">
        <v>32.616794586181641</v>
      </c>
      <c r="AM12">
        <v>31.074247991232049</v>
      </c>
      <c r="AN12">
        <v>28.94632530212402</v>
      </c>
      <c r="AO12">
        <v>26.969092663069421</v>
      </c>
      <c r="AP12">
        <v>33.431324005126953</v>
      </c>
      <c r="AQ12">
        <v>31.2002000306782</v>
      </c>
    </row>
    <row r="13" spans="1:45" x14ac:dyDescent="0.3">
      <c r="A13" t="s">
        <v>62</v>
      </c>
      <c r="B13">
        <v>30.266166687011719</v>
      </c>
      <c r="C13">
        <v>27.96572069803873</v>
      </c>
      <c r="D13">
        <v>32.682758331298828</v>
      </c>
      <c r="E13">
        <v>30.305137774149571</v>
      </c>
      <c r="F13">
        <v>32.142803192138672</v>
      </c>
      <c r="G13">
        <v>28.774664090474442</v>
      </c>
      <c r="H13">
        <v>26.200080871582031</v>
      </c>
      <c r="I13">
        <v>24.703256912231449</v>
      </c>
      <c r="J13">
        <v>37.439609527587891</v>
      </c>
      <c r="K13">
        <v>33.84826042175294</v>
      </c>
      <c r="L13">
        <v>29.17119216918945</v>
      </c>
      <c r="M13">
        <v>26.50847175598145</v>
      </c>
      <c r="N13">
        <v>35.252861022949219</v>
      </c>
      <c r="O13">
        <v>31.796527964274091</v>
      </c>
      <c r="P13">
        <v>29.176645278930661</v>
      </c>
      <c r="Q13">
        <v>26.831250991821289</v>
      </c>
      <c r="R13">
        <v>33.413112640380859</v>
      </c>
      <c r="S13">
        <v>30.47398274739583</v>
      </c>
      <c r="T13">
        <v>43.053798675537109</v>
      </c>
      <c r="U13">
        <v>39.022478866577131</v>
      </c>
      <c r="V13">
        <v>37.411666870117188</v>
      </c>
      <c r="W13">
        <v>34.501538162231441</v>
      </c>
      <c r="X13">
        <v>40.112464904785163</v>
      </c>
      <c r="Y13">
        <v>36.836496454874663</v>
      </c>
      <c r="Z13">
        <v>21.519966125488281</v>
      </c>
      <c r="AA13">
        <v>19.623069458007809</v>
      </c>
      <c r="AB13">
        <v>32.775318145751953</v>
      </c>
      <c r="AC13">
        <v>30.27976431528726</v>
      </c>
      <c r="AD13">
        <v>32.217254638671882</v>
      </c>
      <c r="AE13">
        <v>28.613665784200041</v>
      </c>
      <c r="AF13">
        <v>30.499456405639648</v>
      </c>
      <c r="AG13">
        <v>27.717987683614091</v>
      </c>
      <c r="AH13">
        <v>33.699546813964837</v>
      </c>
      <c r="AI13">
        <v>31.186919631958009</v>
      </c>
      <c r="AJ13">
        <v>29.487733840942379</v>
      </c>
      <c r="AK13">
        <v>26.347623392740889</v>
      </c>
      <c r="AL13">
        <v>32.007347106933587</v>
      </c>
      <c r="AM13">
        <v>29.235326995849611</v>
      </c>
      <c r="AN13">
        <v>27.963863372802731</v>
      </c>
      <c r="AO13">
        <v>25.345850016276039</v>
      </c>
      <c r="AP13">
        <v>34.526222229003913</v>
      </c>
      <c r="AQ13">
        <v>31.01302056630453</v>
      </c>
    </row>
    <row r="14" spans="1:45" x14ac:dyDescent="0.3">
      <c r="A14" t="s">
        <v>63</v>
      </c>
      <c r="B14">
        <v>31.155473709106449</v>
      </c>
      <c r="C14">
        <v>30.286292288038471</v>
      </c>
      <c r="D14">
        <v>33.131278991699219</v>
      </c>
      <c r="E14">
        <v>32.334627257453072</v>
      </c>
      <c r="F14">
        <v>31.943717956542969</v>
      </c>
      <c r="G14">
        <v>31.18335564931234</v>
      </c>
      <c r="H14">
        <v>28.02702522277832</v>
      </c>
      <c r="I14">
        <v>27.346579975552029</v>
      </c>
      <c r="J14">
        <v>36.360370635986328</v>
      </c>
      <c r="K14">
        <v>35.775632222493478</v>
      </c>
      <c r="L14">
        <v>28.838010787963871</v>
      </c>
      <c r="M14">
        <v>28.302630530463318</v>
      </c>
      <c r="N14">
        <v>34.774497985839837</v>
      </c>
      <c r="O14">
        <v>33.996098412407768</v>
      </c>
      <c r="P14">
        <v>29.352640151977539</v>
      </c>
      <c r="Q14">
        <v>28.699205716451011</v>
      </c>
      <c r="R14">
        <v>33.544757843017578</v>
      </c>
      <c r="S14">
        <v>32.615982479519317</v>
      </c>
      <c r="T14">
        <v>41.928852081298828</v>
      </c>
      <c r="U14">
        <v>41.27132097880046</v>
      </c>
      <c r="V14">
        <v>36.808582305908203</v>
      </c>
      <c r="W14">
        <v>36.305946773952897</v>
      </c>
      <c r="X14">
        <v>38.932918548583977</v>
      </c>
      <c r="Y14">
        <v>38.446230570475251</v>
      </c>
      <c r="Z14">
        <v>21.91990852355957</v>
      </c>
      <c r="AA14">
        <v>21.412939707438149</v>
      </c>
      <c r="AB14">
        <v>32.195945739746087</v>
      </c>
      <c r="AC14">
        <v>31.60582457648383</v>
      </c>
      <c r="AD14">
        <v>31.211635589599609</v>
      </c>
      <c r="AE14">
        <v>30.566918585035541</v>
      </c>
      <c r="AF14">
        <v>30.54255294799805</v>
      </c>
      <c r="AG14">
        <v>29.91368781195747</v>
      </c>
      <c r="AH14">
        <v>33.297348022460938</v>
      </c>
      <c r="AI14">
        <v>32.900541093614358</v>
      </c>
      <c r="AJ14">
        <v>28.25875091552734</v>
      </c>
      <c r="AK14">
        <v>27.70444096459283</v>
      </c>
      <c r="AL14">
        <v>31.555513381958011</v>
      </c>
      <c r="AM14">
        <v>30.877730157640251</v>
      </c>
      <c r="AN14">
        <v>27.952756881713871</v>
      </c>
      <c r="AO14">
        <v>27.348973486158581</v>
      </c>
      <c r="AP14">
        <v>33.775142669677727</v>
      </c>
      <c r="AQ14">
        <v>32.956389745076493</v>
      </c>
    </row>
    <row r="15" spans="1:45" x14ac:dyDescent="0.3">
      <c r="A15" t="s">
        <v>64</v>
      </c>
      <c r="B15">
        <v>30.73842620849609</v>
      </c>
      <c r="C15">
        <v>29.214846149567631</v>
      </c>
      <c r="D15">
        <v>33.636577606201172</v>
      </c>
      <c r="E15">
        <v>32.160673079952119</v>
      </c>
      <c r="F15">
        <v>32.973430633544922</v>
      </c>
      <c r="G15">
        <v>31.32930655120521</v>
      </c>
      <c r="H15">
        <v>27.14261627197266</v>
      </c>
      <c r="I15">
        <v>24.701191133068459</v>
      </c>
      <c r="J15">
        <v>39.499534606933587</v>
      </c>
      <c r="K15">
        <v>36.751310122910368</v>
      </c>
      <c r="L15">
        <v>30.714345932006839</v>
      </c>
      <c r="M15">
        <v>29.035541411369081</v>
      </c>
      <c r="N15">
        <v>33.123764038085938</v>
      </c>
      <c r="O15">
        <v>29.916505136797511</v>
      </c>
      <c r="P15">
        <v>30.979280471801761</v>
      </c>
      <c r="Q15">
        <v>29.460877326226999</v>
      </c>
      <c r="R15">
        <v>36.074214935302727</v>
      </c>
      <c r="S15">
        <v>32.946890595138733</v>
      </c>
      <c r="T15">
        <v>46.081707000732422</v>
      </c>
      <c r="U15">
        <v>42.877130364858978</v>
      </c>
      <c r="V15">
        <v>39.767074584960938</v>
      </c>
      <c r="W15">
        <v>38.035660323276304</v>
      </c>
      <c r="X15">
        <v>41.657794952392578</v>
      </c>
      <c r="Y15">
        <v>40.002930302773763</v>
      </c>
      <c r="Z15">
        <v>23.494436264038089</v>
      </c>
      <c r="AA15">
        <v>22.330156449348689</v>
      </c>
      <c r="AB15">
        <v>33.43170166015625</v>
      </c>
      <c r="AC15">
        <v>31.869514916532779</v>
      </c>
      <c r="AD15">
        <v>33.705013275146477</v>
      </c>
      <c r="AE15">
        <v>32.049539299421419</v>
      </c>
      <c r="AF15">
        <v>32.42376708984375</v>
      </c>
      <c r="AG15">
        <v>30.65994791830741</v>
      </c>
      <c r="AH15">
        <v>33.707344055175781</v>
      </c>
      <c r="AI15">
        <v>32.910519548641723</v>
      </c>
      <c r="AJ15">
        <v>31.944049835205082</v>
      </c>
      <c r="AK15">
        <v>26.952362368183749</v>
      </c>
      <c r="AL15">
        <v>35.185104370117188</v>
      </c>
      <c r="AM15">
        <v>33.546814046880257</v>
      </c>
      <c r="AN15">
        <v>28.52817344665527</v>
      </c>
      <c r="AO15">
        <v>26.68246929619902</v>
      </c>
      <c r="AP15">
        <v>37.966144561767578</v>
      </c>
      <c r="AQ15">
        <v>35.367753674907057</v>
      </c>
    </row>
    <row r="16" spans="1:45" x14ac:dyDescent="0.3">
      <c r="A16" t="s">
        <v>65</v>
      </c>
      <c r="B16">
        <v>29.859775543212891</v>
      </c>
      <c r="C16">
        <v>28.28047071733782</v>
      </c>
      <c r="D16">
        <v>32.062995910644531</v>
      </c>
      <c r="E16">
        <v>30.789071821397339</v>
      </c>
      <c r="F16">
        <v>31.152851104736332</v>
      </c>
      <c r="G16">
        <v>29.721300463522638</v>
      </c>
      <c r="H16">
        <v>23.488580703735352</v>
      </c>
      <c r="I16">
        <v>21.637123707802068</v>
      </c>
      <c r="J16">
        <v>38.113994598388672</v>
      </c>
      <c r="K16">
        <v>35.605172095760231</v>
      </c>
      <c r="L16">
        <v>29.357828140258789</v>
      </c>
      <c r="M16">
        <v>27.66561184390897</v>
      </c>
      <c r="N16">
        <v>34.411548614501953</v>
      </c>
      <c r="O16">
        <v>30.928161082729229</v>
      </c>
      <c r="P16">
        <v>30.07797813415527</v>
      </c>
      <c r="Q16">
        <v>28.262668601928219</v>
      </c>
      <c r="R16">
        <v>33.447216033935547</v>
      </c>
      <c r="S16">
        <v>32.323421470580563</v>
      </c>
      <c r="T16">
        <v>43.093605041503913</v>
      </c>
      <c r="U16">
        <v>40.972635084582919</v>
      </c>
      <c r="V16">
        <v>38.462947845458977</v>
      </c>
      <c r="W16">
        <v>37.029798507690437</v>
      </c>
      <c r="X16">
        <v>40.853153228759773</v>
      </c>
      <c r="Y16">
        <v>39.055839446283137</v>
      </c>
      <c r="Z16">
        <v>22.013971328735352</v>
      </c>
      <c r="AA16">
        <v>20.961881776009861</v>
      </c>
      <c r="AB16">
        <v>33.236598968505859</v>
      </c>
      <c r="AC16">
        <v>31.211332205803171</v>
      </c>
      <c r="AD16">
        <v>31.427825927734379</v>
      </c>
      <c r="AE16">
        <v>30.277204305894909</v>
      </c>
      <c r="AF16">
        <v>29.3141975402832</v>
      </c>
      <c r="AG16">
        <v>28.036511205857799</v>
      </c>
      <c r="AH16">
        <v>33.058017730712891</v>
      </c>
      <c r="AI16">
        <v>32.021785882211489</v>
      </c>
      <c r="AJ16">
        <v>29.09004974365234</v>
      </c>
      <c r="AK16">
        <v>25.315380427145179</v>
      </c>
      <c r="AL16">
        <v>33.470848083496087</v>
      </c>
      <c r="AM16">
        <v>31.681362613554931</v>
      </c>
      <c r="AN16">
        <v>26.911495208740231</v>
      </c>
      <c r="AO16">
        <v>25.891685139748351</v>
      </c>
      <c r="AP16">
        <v>34.350975036621087</v>
      </c>
      <c r="AQ16">
        <v>31.98605848896884</v>
      </c>
    </row>
    <row r="17" spans="1:43" x14ac:dyDescent="0.3">
      <c r="A17" t="s">
        <v>66</v>
      </c>
      <c r="B17">
        <v>27.468473434448239</v>
      </c>
      <c r="C17">
        <v>27.000010989961179</v>
      </c>
      <c r="D17">
        <v>30.27394866943359</v>
      </c>
      <c r="E17">
        <v>29.562292734781899</v>
      </c>
      <c r="F17">
        <v>29.168277740478519</v>
      </c>
      <c r="G17">
        <v>28.326292855399</v>
      </c>
      <c r="H17">
        <v>21.12129974365234</v>
      </c>
      <c r="I17">
        <v>20.2810069492885</v>
      </c>
      <c r="J17">
        <v>34.763439178466797</v>
      </c>
      <c r="K17">
        <v>33.31095232282366</v>
      </c>
      <c r="L17">
        <v>26.985578536987301</v>
      </c>
      <c r="M17">
        <v>26.02890605018252</v>
      </c>
      <c r="N17">
        <v>30.852996826171879</v>
      </c>
      <c r="O17">
        <v>29.977671486990801</v>
      </c>
      <c r="P17">
        <v>27.490669250488281</v>
      </c>
      <c r="Q17">
        <v>26.897897084554039</v>
      </c>
      <c r="R17">
        <v>31.077753067016602</v>
      </c>
      <c r="S17">
        <v>30.333617891584119</v>
      </c>
      <c r="T17">
        <v>39.773700714111328</v>
      </c>
      <c r="U17">
        <v>38.72955322265625</v>
      </c>
      <c r="V17">
        <v>35.851539611816413</v>
      </c>
      <c r="W17">
        <v>34.781573341006329</v>
      </c>
      <c r="X17">
        <v>37.436431884765618</v>
      </c>
      <c r="Y17">
        <v>36.201730092366539</v>
      </c>
      <c r="Z17">
        <v>20.44502067565918</v>
      </c>
      <c r="AA17">
        <v>19.87808163960775</v>
      </c>
      <c r="AB17">
        <v>30.60927581787109</v>
      </c>
      <c r="AC17">
        <v>29.707806178501681</v>
      </c>
      <c r="AD17">
        <v>29.376810073852539</v>
      </c>
      <c r="AE17">
        <v>28.296952928815571</v>
      </c>
      <c r="AF17">
        <v>27.438310623168949</v>
      </c>
      <c r="AG17">
        <v>26.679639271327421</v>
      </c>
      <c r="AH17">
        <v>31.371452331542969</v>
      </c>
      <c r="AI17">
        <v>30.957798458281012</v>
      </c>
      <c r="AJ17">
        <v>26.666330337524411</v>
      </c>
      <c r="AK17">
        <v>25.2658132825579</v>
      </c>
      <c r="AL17">
        <v>30.504642486572269</v>
      </c>
      <c r="AM17">
        <v>29.455325626191641</v>
      </c>
      <c r="AN17">
        <v>24.941240310668949</v>
      </c>
      <c r="AO17">
        <v>24.115619659423832</v>
      </c>
      <c r="AP17">
        <v>29.222043991088871</v>
      </c>
      <c r="AQ17">
        <v>27.943373089744931</v>
      </c>
    </row>
    <row r="18" spans="1:43" x14ac:dyDescent="0.3">
      <c r="A18" t="s">
        <v>67</v>
      </c>
      <c r="B18">
        <v>29.22773361206055</v>
      </c>
      <c r="C18">
        <v>28.03684532948029</v>
      </c>
      <c r="D18">
        <v>31.573810577392582</v>
      </c>
      <c r="E18">
        <v>30.377028880975189</v>
      </c>
      <c r="F18">
        <v>31.000419616699219</v>
      </c>
      <c r="G18">
        <v>29.30091271033654</v>
      </c>
      <c r="H18">
        <v>20.675693511962891</v>
      </c>
      <c r="I18">
        <v>17.868318948990261</v>
      </c>
      <c r="J18">
        <v>35.525112152099609</v>
      </c>
      <c r="K18">
        <v>33.908564445299987</v>
      </c>
      <c r="L18">
        <v>28.053976058959961</v>
      </c>
      <c r="M18">
        <v>26.649325199616261</v>
      </c>
      <c r="N18">
        <v>33.502326965332031</v>
      </c>
      <c r="O18">
        <v>31.83244744325296</v>
      </c>
      <c r="P18">
        <v>28.176706314086911</v>
      </c>
      <c r="Q18">
        <v>27.089219753558819</v>
      </c>
      <c r="R18">
        <v>32.060466766357422</v>
      </c>
      <c r="S18">
        <v>30.86620135185046</v>
      </c>
      <c r="T18">
        <v>41.080154418945313</v>
      </c>
      <c r="U18">
        <v>39.190283848689162</v>
      </c>
      <c r="V18">
        <v>36.001544952392578</v>
      </c>
      <c r="W18">
        <v>34.694605949597481</v>
      </c>
      <c r="X18">
        <v>38.226085662841797</v>
      </c>
      <c r="Y18">
        <v>36.72024076412886</v>
      </c>
      <c r="Z18">
        <v>20.5691032409668</v>
      </c>
      <c r="AA18">
        <v>19.386023986033901</v>
      </c>
      <c r="AB18">
        <v>30.719318389892582</v>
      </c>
      <c r="AC18">
        <v>29.361416890070991</v>
      </c>
      <c r="AD18">
        <v>30.416582107543949</v>
      </c>
      <c r="AE18">
        <v>28.708750309088291</v>
      </c>
      <c r="AF18">
        <v>29.29520225524902</v>
      </c>
      <c r="AG18">
        <v>27.615598385150619</v>
      </c>
      <c r="AH18">
        <v>32.788524627685547</v>
      </c>
      <c r="AI18">
        <v>31.421265333126762</v>
      </c>
      <c r="AJ18">
        <v>28.590574264526371</v>
      </c>
      <c r="AK18">
        <v>27.061550580538231</v>
      </c>
      <c r="AL18">
        <v>30.871809005737301</v>
      </c>
      <c r="AM18">
        <v>29.20202167217548</v>
      </c>
      <c r="AN18">
        <v>26.718524932861332</v>
      </c>
      <c r="AO18">
        <v>24.849985269399799</v>
      </c>
      <c r="AP18">
        <v>33.903507232666023</v>
      </c>
      <c r="AQ18">
        <v>31.111236523359249</v>
      </c>
    </row>
    <row r="19" spans="1:43" x14ac:dyDescent="0.3">
      <c r="A19" t="s">
        <v>68</v>
      </c>
      <c r="B19">
        <v>28.622831344604489</v>
      </c>
      <c r="C19">
        <v>28.155678855048279</v>
      </c>
      <c r="D19">
        <v>31.227142333984379</v>
      </c>
      <c r="E19">
        <v>30.54751756456163</v>
      </c>
      <c r="F19">
        <v>29.937833786010739</v>
      </c>
      <c r="G19">
        <v>29.169879701402451</v>
      </c>
      <c r="H19">
        <v>17.53348350524902</v>
      </c>
      <c r="I19">
        <v>15.204271687401659</v>
      </c>
      <c r="J19">
        <v>34.810539245605469</v>
      </c>
      <c r="K19">
        <v>34.044529596964523</v>
      </c>
      <c r="L19">
        <v>27.687740325927731</v>
      </c>
      <c r="M19">
        <v>26.883346769544811</v>
      </c>
      <c r="N19">
        <v>32.817447662353523</v>
      </c>
      <c r="O19">
        <v>32.030860265096017</v>
      </c>
      <c r="P19">
        <v>27.690532684326168</v>
      </c>
      <c r="Q19">
        <v>27.291618029276531</v>
      </c>
      <c r="R19">
        <v>31.357988357543949</v>
      </c>
      <c r="S19">
        <v>30.408667776319721</v>
      </c>
      <c r="T19">
        <v>40.403125762939453</v>
      </c>
      <c r="U19">
        <v>39.527699364556213</v>
      </c>
      <c r="V19">
        <v>35.099494934082031</v>
      </c>
      <c r="W19">
        <v>34.704342100355362</v>
      </c>
      <c r="X19">
        <v>37.705471038818359</v>
      </c>
      <c r="Y19">
        <v>36.712934494018548</v>
      </c>
      <c r="Z19">
        <v>20.687189102172852</v>
      </c>
      <c r="AA19">
        <v>20.15383444892035</v>
      </c>
      <c r="AB19">
        <v>29.600570678710941</v>
      </c>
      <c r="AC19">
        <v>29.030067019992401</v>
      </c>
      <c r="AD19">
        <v>29.40907096862793</v>
      </c>
      <c r="AE19">
        <v>28.84516726599799</v>
      </c>
      <c r="AF19">
        <v>28.252542495727539</v>
      </c>
      <c r="AG19">
        <v>27.747603310479061</v>
      </c>
      <c r="AH19">
        <v>32.232902526855469</v>
      </c>
      <c r="AI19">
        <v>31.718181504143612</v>
      </c>
      <c r="AJ19">
        <v>26.614126205444339</v>
      </c>
      <c r="AK19">
        <v>24.713558514912918</v>
      </c>
      <c r="AL19">
        <v>29.91350173950195</v>
      </c>
      <c r="AM19">
        <v>29.46211995018853</v>
      </c>
      <c r="AN19">
        <v>25.16162109375</v>
      </c>
      <c r="AO19">
        <v>24.612344529893669</v>
      </c>
      <c r="AP19">
        <v>30.9492301940918</v>
      </c>
      <c r="AQ19">
        <v>30.422243012322319</v>
      </c>
    </row>
    <row r="20" spans="1:43" x14ac:dyDescent="0.3">
      <c r="A20" t="s">
        <v>69</v>
      </c>
      <c r="B20">
        <v>31.000471115112301</v>
      </c>
      <c r="C20">
        <v>30.47512226104736</v>
      </c>
      <c r="D20">
        <v>33.018016815185547</v>
      </c>
      <c r="E20">
        <v>32.453992366790757</v>
      </c>
      <c r="F20">
        <v>32.148101806640618</v>
      </c>
      <c r="G20">
        <v>31.487229251861571</v>
      </c>
      <c r="H20">
        <v>21.837100982666019</v>
      </c>
      <c r="I20">
        <v>21.47518348693848</v>
      </c>
      <c r="J20">
        <v>37.262775421142578</v>
      </c>
      <c r="K20">
        <v>36.734080123901357</v>
      </c>
      <c r="L20">
        <v>29.717134475708011</v>
      </c>
      <c r="M20">
        <v>29.074119853973389</v>
      </c>
      <c r="N20">
        <v>35.535816192626953</v>
      </c>
      <c r="O20">
        <v>34.996434020996098</v>
      </c>
      <c r="P20">
        <v>29.981155395507809</v>
      </c>
      <c r="Q20">
        <v>29.519917488098141</v>
      </c>
      <c r="R20">
        <v>33.712699890136719</v>
      </c>
      <c r="S20">
        <v>33.245407104492188</v>
      </c>
      <c r="T20">
        <v>43.266483306884773</v>
      </c>
      <c r="U20">
        <v>42.378217887878421</v>
      </c>
      <c r="V20">
        <v>37.754341125488281</v>
      </c>
      <c r="W20">
        <v>37.34133605957031</v>
      </c>
      <c r="X20">
        <v>40.341365814208977</v>
      </c>
      <c r="Y20">
        <v>39.725967788696281</v>
      </c>
      <c r="Z20">
        <v>22.46091461181641</v>
      </c>
      <c r="AA20">
        <v>22.045109844207762</v>
      </c>
      <c r="AB20">
        <v>32.052654266357422</v>
      </c>
      <c r="AC20">
        <v>31.529545783996589</v>
      </c>
      <c r="AD20">
        <v>31.54770660400391</v>
      </c>
      <c r="AE20">
        <v>31.148163700103758</v>
      </c>
      <c r="AF20">
        <v>31.352642059326168</v>
      </c>
      <c r="AG20">
        <v>30.61157236099243</v>
      </c>
      <c r="AH20">
        <v>33.573623657226563</v>
      </c>
      <c r="AI20">
        <v>33.27853870391845</v>
      </c>
      <c r="AJ20">
        <v>28.509174346923832</v>
      </c>
      <c r="AK20">
        <v>28.106210327148439</v>
      </c>
      <c r="AL20">
        <v>32.664257049560547</v>
      </c>
      <c r="AM20">
        <v>32.048260974884023</v>
      </c>
      <c r="AN20">
        <v>28.446344375610352</v>
      </c>
      <c r="AO20">
        <v>27.805987262725829</v>
      </c>
      <c r="AP20">
        <v>34.938018798828118</v>
      </c>
      <c r="AQ20">
        <v>34.149026489257807</v>
      </c>
    </row>
    <row r="21" spans="1:43" x14ac:dyDescent="0.3">
      <c r="A21" t="s">
        <v>70</v>
      </c>
      <c r="B21">
        <v>32.328506469726563</v>
      </c>
      <c r="C21">
        <v>30.297373090471542</v>
      </c>
      <c r="D21">
        <v>34.32781982421875</v>
      </c>
      <c r="E21">
        <v>32.504359867261783</v>
      </c>
      <c r="F21">
        <v>34.152923583984382</v>
      </c>
      <c r="G21">
        <v>31.506285057304801</v>
      </c>
      <c r="H21">
        <v>25.178853988647461</v>
      </c>
      <c r="I21">
        <v>19.997133065454712</v>
      </c>
      <c r="J21">
        <v>39.163375854492188</v>
      </c>
      <c r="K21">
        <v>37.263125852028033</v>
      </c>
      <c r="L21">
        <v>30.866943359375</v>
      </c>
      <c r="M21">
        <v>29.03669802742715</v>
      </c>
      <c r="N21">
        <v>36.76251220703125</v>
      </c>
      <c r="O21">
        <v>34.585517752985027</v>
      </c>
      <c r="P21">
        <v>30.99521636962891</v>
      </c>
      <c r="Q21">
        <v>29.669638710732791</v>
      </c>
      <c r="R21">
        <v>35.330890655517578</v>
      </c>
      <c r="S21">
        <v>33.061076312331693</v>
      </c>
      <c r="T21">
        <v>44.967533111572273</v>
      </c>
      <c r="U21">
        <v>42.574830878595392</v>
      </c>
      <c r="V21">
        <v>39.333003997802727</v>
      </c>
      <c r="W21">
        <v>37.62406113429099</v>
      </c>
      <c r="X21">
        <v>41.443401336669922</v>
      </c>
      <c r="Y21">
        <v>39.701815942799797</v>
      </c>
      <c r="Z21">
        <v>23.84357833862305</v>
      </c>
      <c r="AA21">
        <v>21.947268527487051</v>
      </c>
      <c r="AB21">
        <v>33.576267242431641</v>
      </c>
      <c r="AC21">
        <v>30.959364778506831</v>
      </c>
      <c r="AD21">
        <v>33.260833740234382</v>
      </c>
      <c r="AE21">
        <v>30.944452273919708</v>
      </c>
      <c r="AF21">
        <v>32.362590789794922</v>
      </c>
      <c r="AG21">
        <v>29.917250947182222</v>
      </c>
      <c r="AH21">
        <v>34.393535614013672</v>
      </c>
      <c r="AI21">
        <v>33.245251685195832</v>
      </c>
      <c r="AJ21">
        <v>30.992830276489261</v>
      </c>
      <c r="AK21">
        <v>29.056224112184889</v>
      </c>
      <c r="AL21">
        <v>33.610286712646477</v>
      </c>
      <c r="AM21">
        <v>31.296088283846839</v>
      </c>
      <c r="AN21">
        <v>29.536237716674801</v>
      </c>
      <c r="AO21">
        <v>27.460874699657751</v>
      </c>
      <c r="AP21">
        <v>36.548633575439453</v>
      </c>
      <c r="AQ21">
        <v>33.530956967276829</v>
      </c>
    </row>
    <row r="22" spans="1:43" x14ac:dyDescent="0.3">
      <c r="A22" t="s">
        <v>71</v>
      </c>
      <c r="B22">
        <v>29.138462066650391</v>
      </c>
      <c r="C22">
        <v>28.482811275281399</v>
      </c>
      <c r="D22">
        <v>31.90628814697266</v>
      </c>
      <c r="E22">
        <v>30.97811503159372</v>
      </c>
      <c r="F22">
        <v>30.252653121948239</v>
      </c>
      <c r="G22">
        <v>29.564607168498799</v>
      </c>
      <c r="H22">
        <v>22.156406402587891</v>
      </c>
      <c r="I22">
        <v>21.792731285095211</v>
      </c>
      <c r="J22">
        <v>36.435111999511719</v>
      </c>
      <c r="K22">
        <v>35.596116216559153</v>
      </c>
      <c r="L22">
        <v>28.04034423828125</v>
      </c>
      <c r="M22">
        <v>27.483028311478471</v>
      </c>
      <c r="N22">
        <v>31.666862487792969</v>
      </c>
      <c r="O22">
        <v>31.158023432681428</v>
      </c>
      <c r="P22">
        <v>29.103387832641602</v>
      </c>
      <c r="Q22">
        <v>28.446475681505699</v>
      </c>
      <c r="R22">
        <v>33.589107513427727</v>
      </c>
      <c r="S22">
        <v>32.600532832898587</v>
      </c>
      <c r="T22">
        <v>41.569564819335938</v>
      </c>
      <c r="U22">
        <v>40.795964291221217</v>
      </c>
      <c r="V22">
        <v>38.327899932861328</v>
      </c>
      <c r="W22">
        <v>37.241345756932319</v>
      </c>
      <c r="X22">
        <v>40.14251708984375</v>
      </c>
      <c r="Y22">
        <v>38.963833156384908</v>
      </c>
      <c r="Z22">
        <v>21.46539306640625</v>
      </c>
      <c r="AA22">
        <v>20.955321362144069</v>
      </c>
      <c r="AB22">
        <v>31.839727401733398</v>
      </c>
      <c r="AC22">
        <v>30.850890410573861</v>
      </c>
      <c r="AD22">
        <v>31.1234245300293</v>
      </c>
      <c r="AE22">
        <v>29.991393942581979</v>
      </c>
      <c r="AF22">
        <v>29.351968765258789</v>
      </c>
      <c r="AG22">
        <v>27.843959657769449</v>
      </c>
      <c r="AH22">
        <v>32.814865112304688</v>
      </c>
      <c r="AI22">
        <v>32.033561656349583</v>
      </c>
      <c r="AJ22">
        <v>25.662630081176761</v>
      </c>
      <c r="AK22">
        <v>25.01202472887541</v>
      </c>
      <c r="AL22">
        <v>33.375988006591797</v>
      </c>
      <c r="AM22">
        <v>31.697129450346299</v>
      </c>
      <c r="AN22">
        <v>26.547616958618161</v>
      </c>
      <c r="AO22">
        <v>25.503013510453069</v>
      </c>
      <c r="AP22">
        <v>32.896339416503913</v>
      </c>
      <c r="AQ22">
        <v>32.161883053026713</v>
      </c>
    </row>
    <row r="23" spans="1:43" x14ac:dyDescent="0.3">
      <c r="A23" t="s">
        <v>72</v>
      </c>
      <c r="B23">
        <v>30.494462966918949</v>
      </c>
      <c r="C23">
        <v>29.537558025783969</v>
      </c>
      <c r="D23">
        <v>32.339023590087891</v>
      </c>
      <c r="E23">
        <v>31.440245204501679</v>
      </c>
      <c r="F23">
        <v>31.126213073730469</v>
      </c>
      <c r="G23">
        <v>30.24058087666829</v>
      </c>
      <c r="H23">
        <v>19.18686485290527</v>
      </c>
      <c r="I23">
        <v>18.613005320231121</v>
      </c>
      <c r="J23">
        <v>36.339920043945313</v>
      </c>
      <c r="K23">
        <v>35.108837551540802</v>
      </c>
      <c r="L23">
        <v>28.881282806396481</v>
      </c>
      <c r="M23">
        <v>28.203420215182831</v>
      </c>
      <c r="N23">
        <v>33.455265045166023</v>
      </c>
      <c r="O23">
        <v>32.076203134324807</v>
      </c>
      <c r="P23">
        <v>29.49575042724609</v>
      </c>
      <c r="Q23">
        <v>28.72131665547688</v>
      </c>
      <c r="R23">
        <v>32.190582275390618</v>
      </c>
      <c r="S23">
        <v>30.290259679158531</v>
      </c>
      <c r="T23">
        <v>42.539653778076172</v>
      </c>
      <c r="U23">
        <v>41.327946768866653</v>
      </c>
      <c r="V23">
        <v>38.241500854492188</v>
      </c>
      <c r="W23">
        <v>37.000086254543717</v>
      </c>
      <c r="X23">
        <v>39.749801635742188</v>
      </c>
      <c r="Y23">
        <v>38.7297240363227</v>
      </c>
      <c r="Z23">
        <v>22.42970085144043</v>
      </c>
      <c r="AA23">
        <v>21.603341526455349</v>
      </c>
      <c r="AB23">
        <v>32.444732666015618</v>
      </c>
      <c r="AC23">
        <v>31.47594081030951</v>
      </c>
      <c r="AD23">
        <v>31.529024124145511</v>
      </c>
      <c r="AE23">
        <v>30.88672584957547</v>
      </c>
      <c r="AF23">
        <v>30.553083419799801</v>
      </c>
      <c r="AG23">
        <v>29.521619266933861</v>
      </c>
      <c r="AH23">
        <v>32.738468170166023</v>
      </c>
      <c r="AI23">
        <v>32.202133072747117</v>
      </c>
      <c r="AJ23">
        <v>29.641513824462891</v>
      </c>
      <c r="AK23">
        <v>29.026769320170079</v>
      </c>
      <c r="AL23">
        <v>32.886093139648438</v>
      </c>
      <c r="AM23">
        <v>32.15885257720948</v>
      </c>
      <c r="AN23">
        <v>27.208185195922852</v>
      </c>
      <c r="AO23">
        <v>26.392706129286019</v>
      </c>
      <c r="AP23">
        <v>34.380111694335938</v>
      </c>
      <c r="AQ23">
        <v>33.167306370205353</v>
      </c>
    </row>
    <row r="24" spans="1:43" x14ac:dyDescent="0.3">
      <c r="A24" t="s">
        <v>73</v>
      </c>
      <c r="B24">
        <v>29.635610580444339</v>
      </c>
      <c r="C24">
        <v>28.667662100358442</v>
      </c>
      <c r="D24">
        <v>31.805110931396481</v>
      </c>
      <c r="E24">
        <v>30.95253198797052</v>
      </c>
      <c r="F24">
        <v>30.930767059326168</v>
      </c>
      <c r="G24">
        <v>30.033749580383301</v>
      </c>
      <c r="H24">
        <v>17.839937210083011</v>
      </c>
      <c r="I24">
        <v>17.26700496673584</v>
      </c>
      <c r="J24">
        <v>36.787624359130859</v>
      </c>
      <c r="K24">
        <v>36.195233605124727</v>
      </c>
      <c r="L24">
        <v>28.293670654296879</v>
      </c>
      <c r="M24">
        <v>27.324098413640801</v>
      </c>
      <c r="N24">
        <v>33.112648010253913</v>
      </c>
      <c r="O24">
        <v>31.979112885215059</v>
      </c>
      <c r="P24">
        <v>29.116949081420898</v>
      </c>
      <c r="Q24">
        <v>28.685608777132899</v>
      </c>
      <c r="R24">
        <v>32.023002624511719</v>
      </c>
      <c r="S24">
        <v>31.246217554265801</v>
      </c>
      <c r="T24">
        <v>41.307884216308587</v>
      </c>
      <c r="U24">
        <v>40.738953503695413</v>
      </c>
      <c r="V24">
        <v>37.31646728515625</v>
      </c>
      <c r="W24">
        <v>36.704226233742453</v>
      </c>
      <c r="X24">
        <v>39.150642395019531</v>
      </c>
      <c r="Y24">
        <v>38.56566827947443</v>
      </c>
      <c r="Z24">
        <v>21.81414794921875</v>
      </c>
      <c r="AA24">
        <v>21.190041368657891</v>
      </c>
      <c r="AB24">
        <v>30.73792839050293</v>
      </c>
      <c r="AC24">
        <v>29.799814224243171</v>
      </c>
      <c r="AD24">
        <v>30.558595657348629</v>
      </c>
      <c r="AE24">
        <v>29.808690157803621</v>
      </c>
      <c r="AF24">
        <v>29.665170669555661</v>
      </c>
      <c r="AG24">
        <v>28.419210173866961</v>
      </c>
      <c r="AH24">
        <v>32.719825744628913</v>
      </c>
      <c r="AI24">
        <v>32.237124789844863</v>
      </c>
      <c r="AJ24">
        <v>30.596366882324219</v>
      </c>
      <c r="AK24">
        <v>29.731317606839269</v>
      </c>
      <c r="AL24">
        <v>31.754592895507809</v>
      </c>
      <c r="AM24">
        <v>30.78094092282381</v>
      </c>
      <c r="AN24">
        <v>26.61641693115234</v>
      </c>
      <c r="AO24">
        <v>25.65813394026323</v>
      </c>
      <c r="AP24">
        <v>33.406978607177727</v>
      </c>
      <c r="AQ24">
        <v>32.196555050936617</v>
      </c>
    </row>
    <row r="25" spans="1:43" x14ac:dyDescent="0.3">
      <c r="A25" t="s">
        <v>74</v>
      </c>
      <c r="B25">
        <v>30.856184005737301</v>
      </c>
      <c r="C25">
        <v>29.805658340454102</v>
      </c>
      <c r="D25">
        <v>33.010242462158203</v>
      </c>
      <c r="E25">
        <v>31.937387979947601</v>
      </c>
      <c r="F25">
        <v>31.973110198974609</v>
      </c>
      <c r="G25">
        <v>30.804820720966049</v>
      </c>
      <c r="H25">
        <v>21.37371826171875</v>
      </c>
      <c r="I25">
        <v>18.777018033541172</v>
      </c>
      <c r="J25">
        <v>37.001247406005859</v>
      </c>
      <c r="K25">
        <v>35.776255387526298</v>
      </c>
      <c r="L25">
        <v>29.4903450012207</v>
      </c>
      <c r="M25">
        <v>28.576904296875</v>
      </c>
      <c r="N25">
        <v>33.541923522949219</v>
      </c>
      <c r="O25">
        <v>32.406000870924728</v>
      </c>
      <c r="P25">
        <v>29.873455047607418</v>
      </c>
      <c r="Q25">
        <v>28.969567592327412</v>
      </c>
      <c r="R25">
        <v>34.053367614746087</v>
      </c>
      <c r="S25">
        <v>32.802006574777451</v>
      </c>
      <c r="T25">
        <v>43.308597564697273</v>
      </c>
      <c r="U25">
        <v>41.74434779240535</v>
      </c>
      <c r="V25">
        <v>37.976444244384773</v>
      </c>
      <c r="W25">
        <v>36.978393114530107</v>
      </c>
      <c r="X25">
        <v>40.215835571289063</v>
      </c>
      <c r="Y25">
        <v>38.871725082397468</v>
      </c>
      <c r="Z25">
        <v>22.50930213928223</v>
      </c>
      <c r="AA25">
        <v>21.74460543118991</v>
      </c>
      <c r="AB25">
        <v>32.915321350097663</v>
      </c>
      <c r="AC25">
        <v>31.75519305009108</v>
      </c>
      <c r="AD25">
        <v>32.439872741699219</v>
      </c>
      <c r="AE25">
        <v>31.000020247239341</v>
      </c>
      <c r="AF25">
        <v>30.91475677490234</v>
      </c>
      <c r="AG25">
        <v>29.70707409198468</v>
      </c>
      <c r="AH25">
        <v>32.902267456054688</v>
      </c>
      <c r="AI25">
        <v>31.9878359574538</v>
      </c>
      <c r="AJ25">
        <v>27.726238250732418</v>
      </c>
      <c r="AK25">
        <v>25.47615872896635</v>
      </c>
      <c r="AL25">
        <v>32.854568481445313</v>
      </c>
      <c r="AM25">
        <v>31.85408144730788</v>
      </c>
      <c r="AN25">
        <v>27.775371551513668</v>
      </c>
      <c r="AO25">
        <v>26.751008400550258</v>
      </c>
      <c r="AP25">
        <v>34.589042663574219</v>
      </c>
      <c r="AQ25">
        <v>32.617498617905831</v>
      </c>
    </row>
    <row r="26" spans="1:43" x14ac:dyDescent="0.3">
      <c r="A26" t="s">
        <v>75</v>
      </c>
      <c r="B26">
        <v>33.993804931640618</v>
      </c>
      <c r="C26">
        <v>32.616383416312082</v>
      </c>
      <c r="D26">
        <v>36.554519653320313</v>
      </c>
      <c r="E26">
        <v>35.032508850097663</v>
      </c>
      <c r="F26">
        <v>36.616344451904297</v>
      </c>
      <c r="G26">
        <v>34.303929889012899</v>
      </c>
      <c r="H26">
        <v>29.37192535400391</v>
      </c>
      <c r="I26">
        <v>28.781943578568711</v>
      </c>
      <c r="J26">
        <v>39.042423248291023</v>
      </c>
      <c r="K26">
        <v>37.361788734557138</v>
      </c>
      <c r="L26">
        <v>32.323722839355469</v>
      </c>
      <c r="M26">
        <v>31.085213979085282</v>
      </c>
      <c r="N26">
        <v>38.730541229248047</v>
      </c>
      <c r="O26">
        <v>36.740584358336427</v>
      </c>
      <c r="P26">
        <v>31.742252349853519</v>
      </c>
      <c r="Q26">
        <v>30.66901664128379</v>
      </c>
      <c r="R26">
        <v>36.340755462646477</v>
      </c>
      <c r="S26">
        <v>34.238574012877457</v>
      </c>
      <c r="T26">
        <v>46.010066986083977</v>
      </c>
      <c r="U26">
        <v>44.717180282350583</v>
      </c>
      <c r="V26">
        <v>39.856288909912109</v>
      </c>
      <c r="W26">
        <v>38.982689993722097</v>
      </c>
      <c r="X26">
        <v>41.561363220214837</v>
      </c>
      <c r="Y26">
        <v>40.831108214363219</v>
      </c>
      <c r="Z26">
        <v>24.916936874389648</v>
      </c>
      <c r="AA26">
        <v>23.726792774503199</v>
      </c>
      <c r="AB26">
        <v>36.294387817382813</v>
      </c>
      <c r="AC26">
        <v>34.907476637098533</v>
      </c>
      <c r="AD26">
        <v>35.627182006835938</v>
      </c>
      <c r="AE26">
        <v>34.274362231057793</v>
      </c>
      <c r="AF26">
        <v>35.113059997558587</v>
      </c>
      <c r="AG26">
        <v>33.394079813881518</v>
      </c>
      <c r="AH26">
        <v>35.601276397705078</v>
      </c>
      <c r="AI26">
        <v>34.284333001999627</v>
      </c>
      <c r="AJ26">
        <v>32.583244323730469</v>
      </c>
      <c r="AK26">
        <v>31.316086118183431</v>
      </c>
      <c r="AL26">
        <v>35.242946624755859</v>
      </c>
      <c r="AM26">
        <v>34.13371961078947</v>
      </c>
      <c r="AN26">
        <v>31.899150848388668</v>
      </c>
      <c r="AO26">
        <v>30.57238869439988</v>
      </c>
      <c r="AP26">
        <v>37.235469818115227</v>
      </c>
      <c r="AQ26">
        <v>35.663066561259917</v>
      </c>
    </row>
    <row r="27" spans="1:43" x14ac:dyDescent="0.3">
      <c r="A27" t="s">
        <v>76</v>
      </c>
      <c r="B27">
        <v>33.179557800292969</v>
      </c>
      <c r="C27">
        <v>32.070016285729793</v>
      </c>
      <c r="D27">
        <v>35.803180694580078</v>
      </c>
      <c r="E27">
        <v>34.789713904971158</v>
      </c>
      <c r="F27">
        <v>35.050884246826172</v>
      </c>
      <c r="G27">
        <v>33.816219874790733</v>
      </c>
      <c r="H27">
        <v>29.420627593994141</v>
      </c>
      <c r="I27">
        <v>28.950030917213081</v>
      </c>
      <c r="J27">
        <v>38.707477569580078</v>
      </c>
      <c r="K27">
        <v>37.794803134978771</v>
      </c>
      <c r="L27">
        <v>31.574638366699219</v>
      </c>
      <c r="M27">
        <v>30.954261749509779</v>
      </c>
      <c r="N27">
        <v>37.780632019042969</v>
      </c>
      <c r="O27">
        <v>36.616454290965223</v>
      </c>
      <c r="P27">
        <v>31.6278076171875</v>
      </c>
      <c r="Q27">
        <v>30.811815655420698</v>
      </c>
      <c r="R27">
        <v>36.162712097167969</v>
      </c>
      <c r="S27">
        <v>35.342632051498157</v>
      </c>
      <c r="T27">
        <v>46.179527282714837</v>
      </c>
      <c r="U27">
        <v>45.339707571362688</v>
      </c>
      <c r="V27">
        <v>39.335979461669922</v>
      </c>
      <c r="W27">
        <v>38.517650483146532</v>
      </c>
      <c r="X27">
        <v>41.196456909179688</v>
      </c>
      <c r="Y27">
        <v>40.575720226953898</v>
      </c>
      <c r="Z27">
        <v>23.877492904663089</v>
      </c>
      <c r="AA27">
        <v>23.33627491905575</v>
      </c>
      <c r="AB27">
        <v>35.042949676513672</v>
      </c>
      <c r="AC27">
        <v>34.425449855743892</v>
      </c>
      <c r="AD27">
        <v>35.253520965576172</v>
      </c>
      <c r="AE27">
        <v>34.098147498236763</v>
      </c>
      <c r="AF27">
        <v>34.260478973388672</v>
      </c>
      <c r="AG27">
        <v>32.923215714711979</v>
      </c>
      <c r="AH27">
        <v>34.438343048095703</v>
      </c>
      <c r="AI27">
        <v>33.713817293681807</v>
      </c>
      <c r="AJ27">
        <v>31.946979522705082</v>
      </c>
      <c r="AK27">
        <v>31.232725567287869</v>
      </c>
      <c r="AL27">
        <v>34.370288848876953</v>
      </c>
      <c r="AM27">
        <v>33.687387496706037</v>
      </c>
      <c r="AN27">
        <v>31.348087310791019</v>
      </c>
      <c r="AO27">
        <v>30.31619713798402</v>
      </c>
      <c r="AP27">
        <v>38.501373291015618</v>
      </c>
      <c r="AQ27">
        <v>37.588089897519048</v>
      </c>
    </row>
    <row r="28" spans="1:43" x14ac:dyDescent="0.3">
      <c r="A28" t="s">
        <v>77</v>
      </c>
      <c r="B28">
        <v>34.265811920166023</v>
      </c>
      <c r="C28">
        <v>32.004157036542892</v>
      </c>
      <c r="D28">
        <v>36.654628753662109</v>
      </c>
      <c r="E28">
        <v>34.516821563243873</v>
      </c>
      <c r="F28">
        <v>35.647998809814453</v>
      </c>
      <c r="G28">
        <v>33.660641700029373</v>
      </c>
      <c r="H28">
        <v>29.038961410522461</v>
      </c>
      <c r="I28">
        <v>27.968021959066391</v>
      </c>
      <c r="J28">
        <v>39.052482604980469</v>
      </c>
      <c r="K28">
        <v>37.15583282709121</v>
      </c>
      <c r="L28">
        <v>33.084556579589837</v>
      </c>
      <c r="M28">
        <v>30.47975271940231</v>
      </c>
      <c r="N28">
        <v>39.255039215087891</v>
      </c>
      <c r="O28">
        <v>36.290085554122918</v>
      </c>
      <c r="P28">
        <v>32.156471252441413</v>
      </c>
      <c r="Q28">
        <v>30.18199327588081</v>
      </c>
      <c r="R28">
        <v>36.683197021484382</v>
      </c>
      <c r="S28">
        <v>33.760949909687042</v>
      </c>
      <c r="T28">
        <v>46.196914672851563</v>
      </c>
      <c r="U28">
        <v>44.024198055267327</v>
      </c>
      <c r="V28">
        <v>40.497516632080078</v>
      </c>
      <c r="W28">
        <v>38.229117333889008</v>
      </c>
      <c r="X28">
        <v>41.889812469482422</v>
      </c>
      <c r="Y28">
        <v>40.204097867012031</v>
      </c>
      <c r="Z28">
        <v>24.698944091796879</v>
      </c>
      <c r="AA28">
        <v>23.259102880954739</v>
      </c>
      <c r="AB28">
        <v>36.2296142578125</v>
      </c>
      <c r="AC28">
        <v>34.158646702766418</v>
      </c>
      <c r="AD28">
        <v>35.826469421386719</v>
      </c>
      <c r="AE28">
        <v>33.407138288021073</v>
      </c>
      <c r="AF28">
        <v>34.784736633300781</v>
      </c>
      <c r="AG28">
        <v>32.688903898000717</v>
      </c>
      <c r="AH28">
        <v>35.113193511962891</v>
      </c>
      <c r="AI28">
        <v>33.94607591629029</v>
      </c>
      <c r="AJ28">
        <v>33.121589660644531</v>
      </c>
      <c r="AK28">
        <v>30.760620623826981</v>
      </c>
      <c r="AL28">
        <v>36.631359100341797</v>
      </c>
      <c r="AM28">
        <v>33.757729768753052</v>
      </c>
      <c r="AN28">
        <v>31.230203628540039</v>
      </c>
      <c r="AO28">
        <v>29.733408570289608</v>
      </c>
      <c r="AP28">
        <v>35.849197387695313</v>
      </c>
      <c r="AQ28">
        <v>34.240736007690423</v>
      </c>
    </row>
    <row r="29" spans="1:43" x14ac:dyDescent="0.3">
      <c r="A29" t="s">
        <v>78</v>
      </c>
      <c r="B29">
        <v>33.813007354736328</v>
      </c>
      <c r="C29">
        <v>31.971854393942309</v>
      </c>
      <c r="D29">
        <v>36.232292175292969</v>
      </c>
      <c r="E29">
        <v>34.577850810268473</v>
      </c>
      <c r="F29">
        <v>35.906696319580078</v>
      </c>
      <c r="G29">
        <v>33.937508733649018</v>
      </c>
      <c r="H29">
        <v>28.392518997192379</v>
      </c>
      <c r="I29">
        <v>26.542625561095129</v>
      </c>
      <c r="J29">
        <v>39.282989501953118</v>
      </c>
      <c r="K29">
        <v>37.464769329941063</v>
      </c>
      <c r="L29">
        <v>32.063861846923828</v>
      </c>
      <c r="M29">
        <v>30.610899875038541</v>
      </c>
      <c r="N29">
        <v>38.450851440429688</v>
      </c>
      <c r="O29">
        <v>36.40288122076737</v>
      </c>
      <c r="P29">
        <v>32.010601043701172</v>
      </c>
      <c r="Q29">
        <v>30.270037935491189</v>
      </c>
      <c r="R29">
        <v>36.541728973388672</v>
      </c>
      <c r="S29">
        <v>34.769888292279163</v>
      </c>
      <c r="T29">
        <v>45.993122100830078</v>
      </c>
      <c r="U29">
        <v>44.246176669472149</v>
      </c>
      <c r="V29">
        <v>39.798446655273438</v>
      </c>
      <c r="W29">
        <v>38.051497007671152</v>
      </c>
      <c r="X29">
        <v>42.001865386962891</v>
      </c>
      <c r="Y29">
        <v>40.194519109893271</v>
      </c>
      <c r="Z29">
        <v>24.710176467895511</v>
      </c>
      <c r="AA29">
        <v>23.080159538670589</v>
      </c>
      <c r="AB29">
        <v>36.056797027587891</v>
      </c>
      <c r="AC29">
        <v>34.487070987099088</v>
      </c>
      <c r="AD29">
        <v>35.076957702636719</v>
      </c>
      <c r="AE29">
        <v>33.467208929229187</v>
      </c>
      <c r="AF29">
        <v>34.061542510986328</v>
      </c>
      <c r="AG29">
        <v>32.437537276953989</v>
      </c>
      <c r="AH29">
        <v>35.533866882324219</v>
      </c>
      <c r="AI29">
        <v>34.242299933182572</v>
      </c>
      <c r="AJ29">
        <v>31.606767654418949</v>
      </c>
      <c r="AK29">
        <v>30.291167644032271</v>
      </c>
      <c r="AL29">
        <v>35.258571624755859</v>
      </c>
      <c r="AM29">
        <v>33.773476048519747</v>
      </c>
      <c r="AN29">
        <v>31.033046722412109</v>
      </c>
      <c r="AO29">
        <v>29.44468290763988</v>
      </c>
      <c r="AP29">
        <v>36.371452331542969</v>
      </c>
      <c r="AQ29">
        <v>33.842805962813543</v>
      </c>
    </row>
    <row r="30" spans="1:43" x14ac:dyDescent="0.3">
      <c r="A30" t="s">
        <v>79</v>
      </c>
      <c r="B30">
        <v>33.148021697998047</v>
      </c>
      <c r="C30">
        <v>31.93169236952259</v>
      </c>
      <c r="D30">
        <v>35.422351837158203</v>
      </c>
      <c r="E30">
        <v>34.338030722833437</v>
      </c>
      <c r="F30">
        <v>35.077018737792969</v>
      </c>
      <c r="G30">
        <v>33.586377912952052</v>
      </c>
      <c r="H30">
        <v>30.8593635559082</v>
      </c>
      <c r="I30">
        <v>29.16970871340844</v>
      </c>
      <c r="J30">
        <v>37.803516387939453</v>
      </c>
      <c r="K30">
        <v>37.02265585622478</v>
      </c>
      <c r="L30">
        <v>31.989597320556641</v>
      </c>
      <c r="M30">
        <v>30.3913004782892</v>
      </c>
      <c r="N30">
        <v>37.775569915771477</v>
      </c>
      <c r="O30">
        <v>36.304310767881333</v>
      </c>
      <c r="P30">
        <v>31.164003372192379</v>
      </c>
      <c r="Q30">
        <v>30.074483502295699</v>
      </c>
      <c r="R30">
        <v>36.064582824707031</v>
      </c>
      <c r="S30">
        <v>34.693621112454323</v>
      </c>
      <c r="T30">
        <v>46.276809692382813</v>
      </c>
      <c r="U30">
        <v>44.064997026997219</v>
      </c>
      <c r="V30">
        <v>38.888011932373047</v>
      </c>
      <c r="W30">
        <v>37.973289489746087</v>
      </c>
      <c r="X30">
        <v>41.224277496337891</v>
      </c>
      <c r="Y30">
        <v>40.093764643515307</v>
      </c>
      <c r="Z30">
        <v>23.818387985229489</v>
      </c>
      <c r="AA30">
        <v>22.883029107124571</v>
      </c>
      <c r="AB30">
        <v>35.878501892089837</v>
      </c>
      <c r="AC30">
        <v>34.174712088800263</v>
      </c>
      <c r="AD30">
        <v>35.362781524658203</v>
      </c>
      <c r="AE30">
        <v>33.331410654129527</v>
      </c>
      <c r="AF30">
        <v>34.045997619628913</v>
      </c>
      <c r="AG30">
        <v>32.327881997631437</v>
      </c>
      <c r="AH30">
        <v>34.871307373046882</v>
      </c>
      <c r="AI30">
        <v>33.983407851188403</v>
      </c>
      <c r="AJ30">
        <v>31.872732162475589</v>
      </c>
      <c r="AK30">
        <v>30.438013876638099</v>
      </c>
      <c r="AL30">
        <v>34.959724426269531</v>
      </c>
      <c r="AM30">
        <v>33.525747237666963</v>
      </c>
      <c r="AN30">
        <v>30.381950378417969</v>
      </c>
      <c r="AO30">
        <v>29.311726600893081</v>
      </c>
      <c r="AP30">
        <v>35.606441497802727</v>
      </c>
      <c r="AQ30">
        <v>33.892451624716479</v>
      </c>
    </row>
    <row r="31" spans="1:43" x14ac:dyDescent="0.3">
      <c r="A31" t="s">
        <v>80</v>
      </c>
      <c r="B31">
        <v>32.923526763916023</v>
      </c>
      <c r="C31">
        <v>32.456685807969833</v>
      </c>
      <c r="D31">
        <v>35.364879608154297</v>
      </c>
      <c r="E31">
        <v>34.836980607774507</v>
      </c>
      <c r="F31">
        <v>34.513778686523438</v>
      </c>
      <c r="G31">
        <v>34.154360241360138</v>
      </c>
      <c r="H31">
        <v>29.701333999633789</v>
      </c>
      <c r="I31">
        <v>29.16648917728001</v>
      </c>
      <c r="J31">
        <v>37.813217163085938</v>
      </c>
      <c r="K31">
        <v>37.227037535773377</v>
      </c>
      <c r="L31">
        <v>31.449502944946289</v>
      </c>
      <c r="M31">
        <v>30.8615804778205</v>
      </c>
      <c r="N31">
        <v>36.012615203857422</v>
      </c>
      <c r="O31">
        <v>35.286847750345871</v>
      </c>
      <c r="P31">
        <v>31.113185882568359</v>
      </c>
      <c r="Q31">
        <v>30.75666401121352</v>
      </c>
      <c r="R31">
        <v>35.645515441894531</v>
      </c>
      <c r="S31">
        <v>35.119222958882652</v>
      </c>
      <c r="T31">
        <v>45.409637451171882</v>
      </c>
      <c r="U31">
        <v>44.6772066752116</v>
      </c>
      <c r="V31">
        <v>38.648979187011719</v>
      </c>
      <c r="W31">
        <v>38.365480634901267</v>
      </c>
      <c r="X31">
        <v>41.078697204589837</v>
      </c>
      <c r="Y31">
        <v>40.574281692504897</v>
      </c>
      <c r="Z31">
        <v>23.612785339355469</v>
      </c>
      <c r="AA31">
        <v>23.34400855170357</v>
      </c>
      <c r="AB31">
        <v>34.448703765869141</v>
      </c>
      <c r="AC31">
        <v>33.948159535725921</v>
      </c>
      <c r="AD31">
        <v>34.428047180175781</v>
      </c>
      <c r="AE31">
        <v>33.854818132188569</v>
      </c>
      <c r="AF31">
        <v>33.123687744140618</v>
      </c>
      <c r="AG31">
        <v>32.70135688781739</v>
      </c>
      <c r="AH31">
        <v>33.951736450195313</v>
      </c>
      <c r="AI31">
        <v>33.751011530558273</v>
      </c>
      <c r="AJ31">
        <v>32.119514465332031</v>
      </c>
      <c r="AK31">
        <v>31.441891193389889</v>
      </c>
      <c r="AL31">
        <v>34.761493682861328</v>
      </c>
      <c r="AM31">
        <v>34.050515492757157</v>
      </c>
      <c r="AN31">
        <v>30.567007064819339</v>
      </c>
      <c r="AO31">
        <v>30.227159765031601</v>
      </c>
      <c r="AP31">
        <v>37.593414306640618</v>
      </c>
      <c r="AQ31">
        <v>36.840215259128158</v>
      </c>
    </row>
    <row r="32" spans="1:43" x14ac:dyDescent="0.3">
      <c r="A32" t="s">
        <v>81</v>
      </c>
      <c r="B32">
        <v>31.123439788818359</v>
      </c>
      <c r="C32">
        <v>29.63721711596073</v>
      </c>
      <c r="D32">
        <v>33.922672271728523</v>
      </c>
      <c r="E32">
        <v>32.327929027831352</v>
      </c>
      <c r="F32">
        <v>32.939159393310547</v>
      </c>
      <c r="G32">
        <v>31.22471761966937</v>
      </c>
      <c r="H32">
        <v>22.335872650146481</v>
      </c>
      <c r="I32">
        <v>21.638651052232611</v>
      </c>
      <c r="J32">
        <v>38.048351287841797</v>
      </c>
      <c r="K32">
        <v>36.283983873398917</v>
      </c>
      <c r="L32">
        <v>30.121088027954102</v>
      </c>
      <c r="M32">
        <v>28.718323006814369</v>
      </c>
      <c r="N32">
        <v>34.961719512939453</v>
      </c>
      <c r="O32">
        <v>33.292868282254886</v>
      </c>
      <c r="P32">
        <v>30.008295059204102</v>
      </c>
      <c r="Q32">
        <v>29.03683531745363</v>
      </c>
      <c r="R32">
        <v>34.555461883544922</v>
      </c>
      <c r="S32">
        <v>33.188589222523397</v>
      </c>
      <c r="T32">
        <v>43.911422729492188</v>
      </c>
      <c r="U32">
        <v>42.31048339506539</v>
      </c>
      <c r="V32">
        <v>40.220874786376953</v>
      </c>
      <c r="W32">
        <v>37.886685197524621</v>
      </c>
      <c r="X32">
        <v>41.58294677734375</v>
      </c>
      <c r="Y32">
        <v>39.878248288486539</v>
      </c>
      <c r="Z32">
        <v>22.8243293762207</v>
      </c>
      <c r="AA32">
        <v>21.873236334784909</v>
      </c>
      <c r="AB32">
        <v>33.833366394042969</v>
      </c>
      <c r="AC32">
        <v>32.101135981017059</v>
      </c>
      <c r="AD32">
        <v>33.353012084960938</v>
      </c>
      <c r="AE32">
        <v>31.880195849508219</v>
      </c>
      <c r="AF32">
        <v>31.903779983520511</v>
      </c>
      <c r="AG32">
        <v>30.204186212950649</v>
      </c>
      <c r="AH32">
        <v>33.649795532226563</v>
      </c>
      <c r="AI32">
        <v>32.819131819582779</v>
      </c>
      <c r="AJ32">
        <v>32.402809143066413</v>
      </c>
      <c r="AK32">
        <v>28.8448492756206</v>
      </c>
      <c r="AL32">
        <v>35.039745330810547</v>
      </c>
      <c r="AM32">
        <v>33.028601346094973</v>
      </c>
      <c r="AN32">
        <v>28.544448852539059</v>
      </c>
      <c r="AO32">
        <v>27.256684919747201</v>
      </c>
      <c r="AP32">
        <v>36.404590606689453</v>
      </c>
      <c r="AQ32">
        <v>34.013978062413678</v>
      </c>
    </row>
    <row r="33" spans="1:43" x14ac:dyDescent="0.3">
      <c r="A33" t="s">
        <v>82</v>
      </c>
      <c r="B33">
        <v>31.936161041259769</v>
      </c>
      <c r="C33">
        <v>30.420625472555361</v>
      </c>
      <c r="D33">
        <v>34.174098968505859</v>
      </c>
      <c r="E33">
        <v>32.882958743037008</v>
      </c>
      <c r="F33">
        <v>33.158298492431641</v>
      </c>
      <c r="G33">
        <v>31.78518972591479</v>
      </c>
      <c r="H33">
        <v>23.624021530151371</v>
      </c>
      <c r="I33">
        <v>21.09209796360561</v>
      </c>
      <c r="J33">
        <v>36.600555419921882</v>
      </c>
      <c r="K33">
        <v>34.786810972252681</v>
      </c>
      <c r="L33">
        <v>30.489564895629879</v>
      </c>
      <c r="M33">
        <v>29.083925772686388</v>
      </c>
      <c r="N33">
        <v>35.878231048583977</v>
      </c>
      <c r="O33">
        <v>34.093233089057797</v>
      </c>
      <c r="P33">
        <v>30.486690521240231</v>
      </c>
      <c r="Q33">
        <v>29.3009766753839</v>
      </c>
      <c r="R33">
        <v>34.393863677978523</v>
      </c>
      <c r="S33">
        <v>33.308448616339263</v>
      </c>
      <c r="T33">
        <v>43.959022521972663</v>
      </c>
      <c r="U33">
        <v>42.29864034847337</v>
      </c>
      <c r="V33">
        <v>38.030681610107422</v>
      </c>
      <c r="W33">
        <v>36.854381094173498</v>
      </c>
      <c r="X33">
        <v>39.891433715820313</v>
      </c>
      <c r="Y33">
        <v>39.025562364227909</v>
      </c>
      <c r="Z33">
        <v>23.067930221557621</v>
      </c>
      <c r="AA33">
        <v>22.065726825169161</v>
      </c>
      <c r="AB33">
        <v>34.069564819335938</v>
      </c>
      <c r="AC33">
        <v>32.207926107912648</v>
      </c>
      <c r="AD33">
        <v>33.089889526367188</v>
      </c>
      <c r="AE33">
        <v>31.987426835663459</v>
      </c>
      <c r="AF33">
        <v>31.99968147277832</v>
      </c>
      <c r="AG33">
        <v>30.452551861198589</v>
      </c>
      <c r="AH33">
        <v>34.051155090332031</v>
      </c>
      <c r="AI33">
        <v>33.173763158370043</v>
      </c>
      <c r="AJ33">
        <v>29.687873840332031</v>
      </c>
      <c r="AK33">
        <v>27.994591148532169</v>
      </c>
      <c r="AL33">
        <v>32.992275238037109</v>
      </c>
      <c r="AM33">
        <v>31.872121051866191</v>
      </c>
      <c r="AN33">
        <v>29.01164627075195</v>
      </c>
      <c r="AO33">
        <v>27.660022482580061</v>
      </c>
      <c r="AP33">
        <v>33.804698944091797</v>
      </c>
      <c r="AQ33">
        <v>31.60622201647077</v>
      </c>
    </row>
    <row r="34" spans="1:43" x14ac:dyDescent="0.3">
      <c r="A34" t="s">
        <v>83</v>
      </c>
      <c r="B34">
        <v>29.800807952880859</v>
      </c>
      <c r="C34">
        <v>29.388559722900389</v>
      </c>
      <c r="D34">
        <v>32.17218017578125</v>
      </c>
      <c r="E34">
        <v>31.646809768676761</v>
      </c>
      <c r="F34">
        <v>30.829635620117191</v>
      </c>
      <c r="G34">
        <v>30.299360275268551</v>
      </c>
      <c r="H34">
        <v>24.447092056274411</v>
      </c>
      <c r="I34">
        <v>24.388240432739259</v>
      </c>
      <c r="J34">
        <v>35.367649078369141</v>
      </c>
      <c r="K34">
        <v>34.953604888916018</v>
      </c>
      <c r="L34">
        <v>28.127994537353519</v>
      </c>
      <c r="M34">
        <v>27.643597412109379</v>
      </c>
      <c r="N34">
        <v>33.734096527099609</v>
      </c>
      <c r="O34">
        <v>33.054335784912112</v>
      </c>
      <c r="P34">
        <v>28.22327995300293</v>
      </c>
      <c r="Q34">
        <v>27.86608810424805</v>
      </c>
      <c r="R34">
        <v>32.238563537597663</v>
      </c>
      <c r="S34">
        <v>31.662149429321289</v>
      </c>
      <c r="T34">
        <v>41.160835266113281</v>
      </c>
      <c r="U34">
        <v>40.450345611572267</v>
      </c>
      <c r="V34">
        <v>35.769245147705078</v>
      </c>
      <c r="W34">
        <v>35.364228057861332</v>
      </c>
      <c r="X34">
        <v>37.974189758300781</v>
      </c>
      <c r="Y34">
        <v>37.48855285644531</v>
      </c>
      <c r="Z34">
        <v>21.0124626159668</v>
      </c>
      <c r="AA34">
        <v>20.68719825744629</v>
      </c>
      <c r="AB34">
        <v>32.145793914794922</v>
      </c>
      <c r="AC34">
        <v>31.600947570800781</v>
      </c>
      <c r="AD34">
        <v>30.730562210083011</v>
      </c>
      <c r="AE34">
        <v>30.199315643310548</v>
      </c>
      <c r="AF34">
        <v>30.034965515136719</v>
      </c>
      <c r="AG34">
        <v>29.43281631469727</v>
      </c>
      <c r="AH34">
        <v>32.598716735839837</v>
      </c>
      <c r="AI34">
        <v>32.212186431884767</v>
      </c>
      <c r="AJ34">
        <v>27.543144226074219</v>
      </c>
      <c r="AK34">
        <v>27.202297210693359</v>
      </c>
      <c r="AL34">
        <v>31.152877807617191</v>
      </c>
      <c r="AM34">
        <v>30.562376785278321</v>
      </c>
      <c r="AN34">
        <v>27.054634094238281</v>
      </c>
      <c r="AO34">
        <v>26.479544067382811</v>
      </c>
      <c r="AP34">
        <v>33.036724090576172</v>
      </c>
      <c r="AQ34">
        <v>32.33137397766113</v>
      </c>
    </row>
    <row r="35" spans="1:43" x14ac:dyDescent="0.3">
      <c r="A35" t="s">
        <v>84</v>
      </c>
      <c r="B35">
        <v>32.944713592529297</v>
      </c>
      <c r="C35">
        <v>30.081434576851979</v>
      </c>
      <c r="D35">
        <v>34.662609100341797</v>
      </c>
      <c r="E35">
        <v>32.397988428388317</v>
      </c>
      <c r="F35">
        <v>33.65020751953125</v>
      </c>
      <c r="G35">
        <v>31.274908093043742</v>
      </c>
      <c r="H35">
        <v>27.024667739868161</v>
      </c>
      <c r="I35">
        <v>24.843651499067029</v>
      </c>
      <c r="J35">
        <v>39.113121032714837</v>
      </c>
      <c r="K35">
        <v>36.16249583108084</v>
      </c>
      <c r="L35">
        <v>31.273336410522461</v>
      </c>
      <c r="M35">
        <v>28.557051822117391</v>
      </c>
      <c r="N35">
        <v>37.892616271972663</v>
      </c>
      <c r="O35">
        <v>34.4353063583374</v>
      </c>
      <c r="P35">
        <v>31.334585189819339</v>
      </c>
      <c r="Q35">
        <v>28.720917783464699</v>
      </c>
      <c r="R35">
        <v>34.944171905517578</v>
      </c>
      <c r="S35">
        <v>32.642849785941003</v>
      </c>
      <c r="T35">
        <v>44.410438537597663</v>
      </c>
      <c r="U35">
        <v>41.521445465087893</v>
      </c>
      <c r="V35">
        <v>39.621379852294922</v>
      </c>
      <c r="W35">
        <v>36.427525874546568</v>
      </c>
      <c r="X35">
        <v>40.933670043945313</v>
      </c>
      <c r="Y35">
        <v>38.511128834315699</v>
      </c>
      <c r="Z35">
        <v>23.330741882324219</v>
      </c>
      <c r="AA35">
        <v>20.949923351832801</v>
      </c>
      <c r="AB35">
        <v>34.250156402587891</v>
      </c>
      <c r="AC35">
        <v>32.171252931867322</v>
      </c>
      <c r="AD35">
        <v>33.770732879638672</v>
      </c>
      <c r="AE35">
        <v>31.02543596540179</v>
      </c>
      <c r="AF35">
        <v>32.222450256347663</v>
      </c>
      <c r="AG35">
        <v>29.808718109130869</v>
      </c>
      <c r="AH35">
        <v>34.852977752685547</v>
      </c>
      <c r="AI35">
        <v>33.084066881452287</v>
      </c>
      <c r="AJ35">
        <v>31.547817230224609</v>
      </c>
      <c r="AK35">
        <v>28.30197059086391</v>
      </c>
      <c r="AL35">
        <v>34.474536895751953</v>
      </c>
      <c r="AM35">
        <v>31.610635266985209</v>
      </c>
      <c r="AN35">
        <v>29.279804229736332</v>
      </c>
      <c r="AO35">
        <v>27.3002297265189</v>
      </c>
      <c r="AP35">
        <v>36.319568634033203</v>
      </c>
      <c r="AQ35">
        <v>33.412762287684863</v>
      </c>
    </row>
    <row r="36" spans="1:43" x14ac:dyDescent="0.3">
      <c r="A36" t="s">
        <v>85</v>
      </c>
      <c r="B36">
        <v>32.455974578857422</v>
      </c>
      <c r="C36">
        <v>29.04235145963472</v>
      </c>
      <c r="D36">
        <v>34.516513824462891</v>
      </c>
      <c r="E36">
        <v>31.327544179455991</v>
      </c>
      <c r="F36">
        <v>34.001571655273438</v>
      </c>
      <c r="G36">
        <v>29.96136675209835</v>
      </c>
      <c r="H36">
        <v>28.93592643737793</v>
      </c>
      <c r="I36">
        <v>24.258473790925109</v>
      </c>
      <c r="J36">
        <v>37.552669525146477</v>
      </c>
      <c r="K36">
        <v>33.783753691048453</v>
      </c>
      <c r="L36">
        <v>30.92080116271973</v>
      </c>
      <c r="M36">
        <v>27.41538057656124</v>
      </c>
      <c r="N36">
        <v>36.345760345458977</v>
      </c>
      <c r="O36">
        <v>32.540191453078698</v>
      </c>
      <c r="P36">
        <v>30.26657867431641</v>
      </c>
      <c r="Q36">
        <v>27.589780511527231</v>
      </c>
      <c r="R36">
        <v>34.795665740966797</v>
      </c>
      <c r="S36">
        <v>31.48576733161665</v>
      </c>
      <c r="T36">
        <v>44.177658081054688</v>
      </c>
      <c r="U36">
        <v>39.883532885847423</v>
      </c>
      <c r="V36">
        <v>37.747264862060547</v>
      </c>
      <c r="W36">
        <v>34.952426976171033</v>
      </c>
      <c r="X36">
        <v>40.130577087402337</v>
      </c>
      <c r="Y36">
        <v>36.804334837814856</v>
      </c>
      <c r="Z36">
        <v>22.926370620727539</v>
      </c>
      <c r="AA36">
        <v>20.428773288069099</v>
      </c>
      <c r="AB36">
        <v>34.098403930664063</v>
      </c>
      <c r="AC36">
        <v>30.25361202503073</v>
      </c>
      <c r="AD36">
        <v>33.332115173339837</v>
      </c>
      <c r="AE36">
        <v>29.471026025969412</v>
      </c>
      <c r="AF36">
        <v>32.259838104248047</v>
      </c>
      <c r="AG36">
        <v>28.308229150443239</v>
      </c>
      <c r="AH36">
        <v>34.464321136474609</v>
      </c>
      <c r="AI36">
        <v>31.855032789296121</v>
      </c>
      <c r="AJ36">
        <v>29.690521240234379</v>
      </c>
      <c r="AK36">
        <v>26.994961047994678</v>
      </c>
      <c r="AL36">
        <v>33.221351623535163</v>
      </c>
      <c r="AM36">
        <v>29.786680057131012</v>
      </c>
      <c r="AN36">
        <v>29.738985061645511</v>
      </c>
      <c r="AO36">
        <v>25.948729383534399</v>
      </c>
      <c r="AP36">
        <v>35.543861389160163</v>
      </c>
      <c r="AQ36">
        <v>31.091282680116851</v>
      </c>
    </row>
    <row r="37" spans="1:43" x14ac:dyDescent="0.3">
      <c r="A37" t="s">
        <v>86</v>
      </c>
      <c r="B37">
        <v>32.010822296142578</v>
      </c>
      <c r="C37">
        <v>31.693213144938149</v>
      </c>
      <c r="D37">
        <v>34.48541259765625</v>
      </c>
      <c r="E37">
        <v>33.972165425618492</v>
      </c>
      <c r="F37">
        <v>33.650352478027337</v>
      </c>
      <c r="G37">
        <v>33.282760620117188</v>
      </c>
      <c r="H37">
        <v>27.403522491455082</v>
      </c>
      <c r="I37">
        <v>27.23323504130046</v>
      </c>
      <c r="J37">
        <v>37.647724151611328</v>
      </c>
      <c r="K37">
        <v>37.035321553548179</v>
      </c>
      <c r="L37">
        <v>30.54050445556641</v>
      </c>
      <c r="M37">
        <v>30.51273345947266</v>
      </c>
      <c r="N37">
        <v>35.961185455322273</v>
      </c>
      <c r="O37">
        <v>35.530831654866539</v>
      </c>
      <c r="P37">
        <v>29.970806121826168</v>
      </c>
      <c r="Q37">
        <v>29.773906707763668</v>
      </c>
      <c r="R37">
        <v>34.673419952392578</v>
      </c>
      <c r="S37">
        <v>34.572336832682289</v>
      </c>
      <c r="T37">
        <v>44.042766571044922</v>
      </c>
      <c r="U37">
        <v>43.948392232259117</v>
      </c>
      <c r="V37">
        <v>37.788314819335938</v>
      </c>
      <c r="W37">
        <v>37.342552185058587</v>
      </c>
      <c r="X37">
        <v>40.400009155273438</v>
      </c>
      <c r="Y37">
        <v>40.134756724039711</v>
      </c>
      <c r="Z37">
        <v>22.28767013549805</v>
      </c>
      <c r="AA37">
        <v>22.159480412801109</v>
      </c>
      <c r="AB37">
        <v>33.742019653320313</v>
      </c>
      <c r="AC37">
        <v>33.624659220377602</v>
      </c>
      <c r="AD37">
        <v>34.2947998046875</v>
      </c>
      <c r="AE37">
        <v>33.818486531575523</v>
      </c>
      <c r="AF37">
        <v>32.092876434326172</v>
      </c>
      <c r="AG37">
        <v>31.786135355631512</v>
      </c>
      <c r="AH37">
        <v>34.855659484863281</v>
      </c>
      <c r="AI37">
        <v>34.694018046061203</v>
      </c>
      <c r="AJ37">
        <v>28.359933853149411</v>
      </c>
      <c r="AK37">
        <v>27.9669500986735</v>
      </c>
      <c r="AL37">
        <v>33.149993896484382</v>
      </c>
      <c r="AM37">
        <v>33.105476379394531</v>
      </c>
      <c r="AN37">
        <v>29.69865608215332</v>
      </c>
      <c r="AO37">
        <v>29.387735366821289</v>
      </c>
      <c r="AP37">
        <v>34.064437866210938</v>
      </c>
      <c r="AQ37">
        <v>33.470691680908203</v>
      </c>
    </row>
    <row r="38" spans="1:43" x14ac:dyDescent="0.3">
      <c r="A38" t="s">
        <v>87</v>
      </c>
      <c r="B38">
        <v>29.323085784912109</v>
      </c>
      <c r="C38">
        <v>28.0919254512003</v>
      </c>
      <c r="D38">
        <v>31.949346542358398</v>
      </c>
      <c r="E38">
        <v>30.736675602115991</v>
      </c>
      <c r="F38">
        <v>30.564605712890621</v>
      </c>
      <c r="G38">
        <v>29.262178473276631</v>
      </c>
      <c r="H38">
        <v>20.164951324462891</v>
      </c>
      <c r="I38">
        <v>18.35171790972149</v>
      </c>
      <c r="J38">
        <v>35.494621276855469</v>
      </c>
      <c r="K38">
        <v>33.539427509046568</v>
      </c>
      <c r="L38">
        <v>28.302419662475589</v>
      </c>
      <c r="M38">
        <v>26.858188446253941</v>
      </c>
      <c r="N38">
        <v>33.835910797119141</v>
      </c>
      <c r="O38">
        <v>32.14486273674116</v>
      </c>
      <c r="P38">
        <v>28.130477905273441</v>
      </c>
      <c r="Q38">
        <v>27.217962526295281</v>
      </c>
      <c r="R38">
        <v>32.082241058349609</v>
      </c>
      <c r="S38">
        <v>30.772500782796779</v>
      </c>
      <c r="T38">
        <v>41.045238494873047</v>
      </c>
      <c r="U38">
        <v>39.675409238632419</v>
      </c>
      <c r="V38">
        <v>35.836345672607422</v>
      </c>
      <c r="W38">
        <v>34.405416201238751</v>
      </c>
      <c r="X38">
        <v>38.109485626220703</v>
      </c>
      <c r="Y38">
        <v>36.554943711790308</v>
      </c>
      <c r="Z38">
        <v>20.845499038696289</v>
      </c>
      <c r="AA38">
        <v>20.026591287900331</v>
      </c>
      <c r="AB38">
        <v>30.198991775512699</v>
      </c>
      <c r="AC38">
        <v>29.03100870733391</v>
      </c>
      <c r="AD38">
        <v>30.331010818481449</v>
      </c>
      <c r="AE38">
        <v>28.99320419520549</v>
      </c>
      <c r="AF38">
        <v>28.622600555419918</v>
      </c>
      <c r="AG38">
        <v>27.742493198342519</v>
      </c>
      <c r="AH38">
        <v>32.712074279785163</v>
      </c>
      <c r="AI38">
        <v>31.5948193171253</v>
      </c>
      <c r="AJ38">
        <v>28.6831169128418</v>
      </c>
      <c r="AK38">
        <v>25.62527254182999</v>
      </c>
      <c r="AL38">
        <v>30.842569351196289</v>
      </c>
      <c r="AM38">
        <v>29.10933060842018</v>
      </c>
      <c r="AN38">
        <v>25.44583702087402</v>
      </c>
      <c r="AO38">
        <v>24.32793502285055</v>
      </c>
      <c r="AP38">
        <v>32.206409454345703</v>
      </c>
      <c r="AQ38">
        <v>30.34293814881207</v>
      </c>
    </row>
    <row r="39" spans="1:43" x14ac:dyDescent="0.3">
      <c r="A39" t="s">
        <v>88</v>
      </c>
      <c r="B39">
        <v>32.405380249023438</v>
      </c>
      <c r="C39">
        <v>31.71679344177246</v>
      </c>
      <c r="D39">
        <v>34.503013610839837</v>
      </c>
      <c r="E39">
        <v>33.86762793404715</v>
      </c>
      <c r="F39">
        <v>33.594615936279297</v>
      </c>
      <c r="G39">
        <v>32.97705405099051</v>
      </c>
      <c r="H39">
        <v>24.575801849365231</v>
      </c>
      <c r="I39">
        <v>23.797804096766878</v>
      </c>
      <c r="J39">
        <v>38.760612487792969</v>
      </c>
      <c r="K39">
        <v>38.359380122593471</v>
      </c>
      <c r="L39">
        <v>30.778610229492191</v>
      </c>
      <c r="M39">
        <v>30.445883996146069</v>
      </c>
      <c r="N39">
        <v>36.932056427001953</v>
      </c>
      <c r="O39">
        <v>36.379719216482982</v>
      </c>
      <c r="P39">
        <v>31.032758712768551</v>
      </c>
      <c r="Q39">
        <v>30.590082931518548</v>
      </c>
      <c r="R39">
        <v>34.970046997070313</v>
      </c>
      <c r="S39">
        <v>34.550708007812503</v>
      </c>
      <c r="T39">
        <v>45.007053375244141</v>
      </c>
      <c r="U39">
        <v>44.469760894775391</v>
      </c>
      <c r="V39">
        <v>39.500194549560547</v>
      </c>
      <c r="W39">
        <v>38.619983564104352</v>
      </c>
      <c r="X39">
        <v>41.590740203857422</v>
      </c>
      <c r="Y39">
        <v>40.992385973249156</v>
      </c>
      <c r="Z39">
        <v>23.141403198242191</v>
      </c>
      <c r="AA39">
        <v>22.67892717633929</v>
      </c>
      <c r="AB39">
        <v>32.928848266601563</v>
      </c>
      <c r="AC39">
        <v>32.527071489606577</v>
      </c>
      <c r="AD39">
        <v>33.505672454833977</v>
      </c>
      <c r="AE39">
        <v>32.870353589739118</v>
      </c>
      <c r="AF39">
        <v>32.598461151123047</v>
      </c>
      <c r="AG39">
        <v>31.871370424543109</v>
      </c>
      <c r="AH39">
        <v>34.495708465576172</v>
      </c>
      <c r="AI39">
        <v>33.955276816231859</v>
      </c>
      <c r="AJ39">
        <v>32.281120300292969</v>
      </c>
      <c r="AK39">
        <v>31.29264504568917</v>
      </c>
      <c r="AL39">
        <v>33.733695983886719</v>
      </c>
      <c r="AM39">
        <v>33.216822487967363</v>
      </c>
      <c r="AN39">
        <v>30.010957717895511</v>
      </c>
      <c r="AO39">
        <v>29.322929055350169</v>
      </c>
      <c r="AP39">
        <v>36.896202087402337</v>
      </c>
      <c r="AQ39">
        <v>36.158817945207872</v>
      </c>
    </row>
    <row r="40" spans="1:43" x14ac:dyDescent="0.3">
      <c r="A40" t="s">
        <v>89</v>
      </c>
      <c r="B40">
        <v>34.027431488037109</v>
      </c>
      <c r="C40">
        <v>32.532778120040888</v>
      </c>
      <c r="D40">
        <v>35.611606597900391</v>
      </c>
      <c r="E40">
        <v>34.623340702056893</v>
      </c>
      <c r="F40">
        <v>35.349716186523438</v>
      </c>
      <c r="G40">
        <v>33.916997146606441</v>
      </c>
      <c r="H40">
        <v>27.559734344482418</v>
      </c>
      <c r="I40">
        <v>26.803526592254642</v>
      </c>
      <c r="J40">
        <v>40.663249969482422</v>
      </c>
      <c r="K40">
        <v>38.996662998199469</v>
      </c>
      <c r="L40">
        <v>32.159278869628913</v>
      </c>
      <c r="M40">
        <v>30.985387277603149</v>
      </c>
      <c r="N40">
        <v>38.936031341552727</v>
      </c>
      <c r="O40">
        <v>37.343152618408212</v>
      </c>
      <c r="P40">
        <v>32.037208557128913</v>
      </c>
      <c r="Q40">
        <v>30.805621242523191</v>
      </c>
      <c r="R40">
        <v>35.963733673095703</v>
      </c>
      <c r="S40">
        <v>34.912820148468043</v>
      </c>
      <c r="T40">
        <v>46.375881195068359</v>
      </c>
      <c r="U40">
        <v>44.835274219512947</v>
      </c>
      <c r="V40">
        <v>40.160961151123047</v>
      </c>
      <c r="W40">
        <v>38.880716609954838</v>
      </c>
      <c r="X40">
        <v>42.265308380126953</v>
      </c>
      <c r="Y40">
        <v>41.125071907043463</v>
      </c>
      <c r="Z40">
        <v>23.99553108215332</v>
      </c>
      <c r="AA40">
        <v>23.139599609375001</v>
      </c>
      <c r="AB40">
        <v>35.562328338623047</v>
      </c>
      <c r="AC40">
        <v>33.946927309036248</v>
      </c>
      <c r="AD40">
        <v>34.542789459228523</v>
      </c>
      <c r="AE40">
        <v>33.471396780014032</v>
      </c>
      <c r="AF40">
        <v>34.161014556884773</v>
      </c>
      <c r="AG40">
        <v>32.649537992477413</v>
      </c>
      <c r="AH40">
        <v>35.380756378173828</v>
      </c>
      <c r="AI40">
        <v>34.191671562194827</v>
      </c>
      <c r="AJ40">
        <v>30.912929534912109</v>
      </c>
      <c r="AK40">
        <v>29.753868627548218</v>
      </c>
      <c r="AL40">
        <v>35.383129119873047</v>
      </c>
      <c r="AM40">
        <v>33.997631263732913</v>
      </c>
      <c r="AN40">
        <v>31.665060043334961</v>
      </c>
      <c r="AO40">
        <v>29.79301204681396</v>
      </c>
      <c r="AP40">
        <v>38.073898315429688</v>
      </c>
      <c r="AQ40">
        <v>36.39339361190796</v>
      </c>
    </row>
    <row r="41" spans="1:43" x14ac:dyDescent="0.3">
      <c r="A41" t="s">
        <v>90</v>
      </c>
      <c r="B41">
        <v>31.991537094116211</v>
      </c>
      <c r="C41">
        <v>30.35759824514389</v>
      </c>
      <c r="D41">
        <v>34.226081848144531</v>
      </c>
      <c r="E41">
        <v>32.731456160545363</v>
      </c>
      <c r="F41">
        <v>33.536861419677727</v>
      </c>
      <c r="G41">
        <v>31.688554376363761</v>
      </c>
      <c r="H41">
        <v>25.718021392822269</v>
      </c>
      <c r="I41">
        <v>24.184865444898609</v>
      </c>
      <c r="J41">
        <v>41.131351470947273</v>
      </c>
      <c r="K41">
        <v>38.458884239196777</v>
      </c>
      <c r="L41">
        <v>30.416719436645511</v>
      </c>
      <c r="M41">
        <v>29.067458629608151</v>
      </c>
      <c r="N41">
        <v>34.111530303955078</v>
      </c>
      <c r="O41">
        <v>32.290345907211297</v>
      </c>
      <c r="P41">
        <v>30.660732269287109</v>
      </c>
      <c r="Q41">
        <v>29.73321607708931</v>
      </c>
      <c r="R41">
        <v>35.105373382568359</v>
      </c>
      <c r="S41">
        <v>33.792505800724037</v>
      </c>
      <c r="T41">
        <v>44.429538726806641</v>
      </c>
      <c r="U41">
        <v>42.978447496891029</v>
      </c>
      <c r="V41">
        <v>41.214031219482422</v>
      </c>
      <c r="W41">
        <v>39.016027450561523</v>
      </c>
      <c r="X41">
        <v>43.868244171142578</v>
      </c>
      <c r="Y41">
        <v>40.893980324268327</v>
      </c>
      <c r="Z41">
        <v>23.58740234375</v>
      </c>
      <c r="AA41">
        <v>22.52957871556282</v>
      </c>
      <c r="AB41">
        <v>34.021987915039063</v>
      </c>
      <c r="AC41">
        <v>32.569619625806823</v>
      </c>
      <c r="AD41">
        <v>36.154666900634773</v>
      </c>
      <c r="AE41">
        <v>32.632482081651688</v>
      </c>
      <c r="AF41">
        <v>33.628524780273438</v>
      </c>
      <c r="AG41">
        <v>31.21268218755722</v>
      </c>
      <c r="AH41">
        <v>34.49041748046875</v>
      </c>
      <c r="AI41">
        <v>33.450638115406043</v>
      </c>
      <c r="AJ41">
        <v>29.913930892944339</v>
      </c>
      <c r="AK41">
        <v>28.3178730905056</v>
      </c>
      <c r="AL41">
        <v>35.309944152832031</v>
      </c>
      <c r="AM41">
        <v>33.654006958007813</v>
      </c>
      <c r="AN41">
        <v>28.875774383544918</v>
      </c>
      <c r="AO41">
        <v>27.510797649621971</v>
      </c>
      <c r="AP41">
        <v>37.245151519775391</v>
      </c>
      <c r="AQ41">
        <v>35.009314656257622</v>
      </c>
    </row>
    <row r="42" spans="1:43" x14ac:dyDescent="0.3">
      <c r="A42" t="s">
        <v>91</v>
      </c>
      <c r="B42">
        <v>30.526630401611332</v>
      </c>
      <c r="C42">
        <v>29.975267171859741</v>
      </c>
      <c r="D42">
        <v>32.717113494873047</v>
      </c>
      <c r="E42">
        <v>32.342060327529907</v>
      </c>
      <c r="F42">
        <v>31.25704383850098</v>
      </c>
      <c r="G42">
        <v>31.010581016540531</v>
      </c>
      <c r="H42">
        <v>20.387374877929691</v>
      </c>
      <c r="I42">
        <v>20.18035984039307</v>
      </c>
      <c r="J42">
        <v>36.546310424804688</v>
      </c>
      <c r="K42">
        <v>36.354060173034668</v>
      </c>
      <c r="L42">
        <v>29.336395263671879</v>
      </c>
      <c r="M42">
        <v>28.864765882492069</v>
      </c>
      <c r="N42">
        <v>31.736642837524411</v>
      </c>
      <c r="O42">
        <v>30.907026290893551</v>
      </c>
      <c r="P42">
        <v>29.211799621582031</v>
      </c>
      <c r="Q42">
        <v>28.771665334701542</v>
      </c>
      <c r="R42">
        <v>33.049919128417969</v>
      </c>
      <c r="S42">
        <v>32.631541728973389</v>
      </c>
      <c r="T42">
        <v>43.315635681152337</v>
      </c>
      <c r="U42">
        <v>42.601852416992188</v>
      </c>
      <c r="V42">
        <v>37.247394561767578</v>
      </c>
      <c r="W42">
        <v>37.189248085021973</v>
      </c>
      <c r="X42">
        <v>39.280139923095703</v>
      </c>
      <c r="Y42">
        <v>38.899203300476067</v>
      </c>
      <c r="Z42">
        <v>21.97410774230957</v>
      </c>
      <c r="AA42">
        <v>21.60042667388916</v>
      </c>
      <c r="AB42">
        <v>32.717403411865227</v>
      </c>
      <c r="AC42">
        <v>32.058069467544563</v>
      </c>
      <c r="AD42">
        <v>31.827060699462891</v>
      </c>
      <c r="AE42">
        <v>31.50844407081604</v>
      </c>
      <c r="AF42">
        <v>30.142471313476559</v>
      </c>
      <c r="AG42">
        <v>29.917166233062741</v>
      </c>
      <c r="AH42">
        <v>33.394718170166023</v>
      </c>
      <c r="AI42">
        <v>32.977012157440193</v>
      </c>
      <c r="AJ42">
        <v>28.98443603515625</v>
      </c>
      <c r="AK42">
        <v>28.700324058532711</v>
      </c>
      <c r="AL42">
        <v>32.534603118896477</v>
      </c>
      <c r="AM42">
        <v>31.89691257476807</v>
      </c>
      <c r="AN42">
        <v>27.868438720703121</v>
      </c>
      <c r="AO42">
        <v>27.291317701339722</v>
      </c>
      <c r="AP42">
        <v>34.160575866699219</v>
      </c>
      <c r="AQ42">
        <v>33.856228828430183</v>
      </c>
    </row>
    <row r="43" spans="1:43" x14ac:dyDescent="0.3">
      <c r="A43" t="s">
        <v>92</v>
      </c>
      <c r="B43">
        <v>31.20676422119141</v>
      </c>
      <c r="C43">
        <v>29.990456631309112</v>
      </c>
      <c r="D43">
        <v>32.527462005615227</v>
      </c>
      <c r="E43">
        <v>31.80901467172723</v>
      </c>
      <c r="F43">
        <v>31.598690032958981</v>
      </c>
      <c r="G43">
        <v>30.95041977731805</v>
      </c>
      <c r="H43">
        <v>26.550863265991211</v>
      </c>
      <c r="I43">
        <v>24.518109171014078</v>
      </c>
      <c r="J43">
        <v>41.720085144042969</v>
      </c>
      <c r="K43">
        <v>39.052438434801601</v>
      </c>
      <c r="L43">
        <v>29.77143478393555</v>
      </c>
      <c r="M43">
        <v>28.433293493170488</v>
      </c>
      <c r="N43">
        <v>34.111530303955078</v>
      </c>
      <c r="O43">
        <v>32.44042456777472</v>
      </c>
      <c r="P43">
        <v>30.029787063598629</v>
      </c>
      <c r="Q43">
        <v>29.304971193012442</v>
      </c>
      <c r="R43">
        <v>33.423679351806641</v>
      </c>
      <c r="S43">
        <v>32.856852079692644</v>
      </c>
      <c r="T43">
        <v>42.884471893310547</v>
      </c>
      <c r="U43">
        <v>41.72233019377056</v>
      </c>
      <c r="V43">
        <v>41.320823669433587</v>
      </c>
      <c r="W43">
        <v>39.185092725251849</v>
      </c>
      <c r="X43">
        <v>43.658756256103523</v>
      </c>
      <c r="Y43">
        <v>40.823215083072057</v>
      </c>
      <c r="Z43">
        <v>24.69047927856445</v>
      </c>
      <c r="AA43">
        <v>22.645626469662311</v>
      </c>
      <c r="AB43">
        <v>32.617542266845703</v>
      </c>
      <c r="AC43">
        <v>31.917014774523292</v>
      </c>
      <c r="AD43">
        <v>34.526809692382813</v>
      </c>
      <c r="AE43">
        <v>31.947356374640211</v>
      </c>
      <c r="AF43">
        <v>34.082035064697273</v>
      </c>
      <c r="AG43">
        <v>30.798423867476611</v>
      </c>
      <c r="AH43">
        <v>35.060878753662109</v>
      </c>
      <c r="AI43">
        <v>33.289806165193262</v>
      </c>
      <c r="AJ43">
        <v>30.126710891723629</v>
      </c>
      <c r="AK43">
        <v>28.695711838571651</v>
      </c>
      <c r="AL43">
        <v>34.654396057128913</v>
      </c>
      <c r="AM43">
        <v>32.935273822985202</v>
      </c>
      <c r="AN43">
        <v>27.950637817382809</v>
      </c>
      <c r="AO43">
        <v>27.018621545088919</v>
      </c>
      <c r="AP43">
        <v>35.966053009033203</v>
      </c>
      <c r="AQ43">
        <v>33.938497141787877</v>
      </c>
    </row>
    <row r="44" spans="1:43" x14ac:dyDescent="0.3">
      <c r="A44" t="s">
        <v>93</v>
      </c>
      <c r="B44">
        <v>32.981575012207031</v>
      </c>
      <c r="C44">
        <v>31.105666259239459</v>
      </c>
      <c r="D44">
        <v>34.797763824462891</v>
      </c>
      <c r="E44">
        <v>33.045442285208871</v>
      </c>
      <c r="F44">
        <v>33.930648803710938</v>
      </c>
      <c r="G44">
        <v>31.665769971650221</v>
      </c>
      <c r="H44">
        <v>26.147529602050781</v>
      </c>
      <c r="I44">
        <v>24.1699726170507</v>
      </c>
      <c r="J44">
        <v>39.391731262207031</v>
      </c>
      <c r="K44">
        <v>37.543438155075599</v>
      </c>
      <c r="L44">
        <v>31.156057357788089</v>
      </c>
      <c r="M44">
        <v>28.875370716226509</v>
      </c>
      <c r="N44">
        <v>36.875900268554688</v>
      </c>
      <c r="O44">
        <v>34.063356859930629</v>
      </c>
      <c r="P44">
        <v>31.54514312744141</v>
      </c>
      <c r="Q44">
        <v>29.601043503859952</v>
      </c>
      <c r="R44">
        <v>35.419521331787109</v>
      </c>
      <c r="S44">
        <v>33.004482499484347</v>
      </c>
      <c r="T44">
        <v>44.772838592529297</v>
      </c>
      <c r="U44">
        <v>42.109197945430367</v>
      </c>
      <c r="V44">
        <v>38.798709869384773</v>
      </c>
      <c r="W44">
        <v>36.591264330107578</v>
      </c>
      <c r="X44">
        <v>40.873851776123047</v>
      </c>
      <c r="Y44">
        <v>38.570635499625368</v>
      </c>
      <c r="Z44">
        <v>23.564899444580082</v>
      </c>
      <c r="AA44">
        <v>22.105858934336691</v>
      </c>
      <c r="AB44">
        <v>32.897129058837891</v>
      </c>
      <c r="AC44">
        <v>30.650157665384231</v>
      </c>
      <c r="AD44">
        <v>33.689586639404297</v>
      </c>
      <c r="AE44">
        <v>31.096846613390689</v>
      </c>
      <c r="AF44">
        <v>32.429344177246087</v>
      </c>
      <c r="AG44">
        <v>30.154014127007851</v>
      </c>
      <c r="AH44">
        <v>33.400363922119141</v>
      </c>
      <c r="AI44">
        <v>31.453065937963029</v>
      </c>
      <c r="AJ44">
        <v>31.441421508789059</v>
      </c>
      <c r="AK44">
        <v>29.85075500093658</v>
      </c>
      <c r="AL44">
        <v>33.885894775390618</v>
      </c>
      <c r="AM44">
        <v>28.986960542613069</v>
      </c>
      <c r="AN44">
        <v>29.868305206298832</v>
      </c>
      <c r="AO44">
        <v>27.61127284477497</v>
      </c>
      <c r="AP44">
        <v>36.837253570556641</v>
      </c>
      <c r="AQ44">
        <v>34.854758821684733</v>
      </c>
    </row>
    <row r="45" spans="1:43" x14ac:dyDescent="0.3">
      <c r="A45" t="s">
        <v>94</v>
      </c>
      <c r="B45">
        <v>31.401056289672852</v>
      </c>
      <c r="C45">
        <v>30.440424680709839</v>
      </c>
      <c r="D45">
        <v>33.759880065917969</v>
      </c>
      <c r="E45">
        <v>32.625302314758301</v>
      </c>
      <c r="F45">
        <v>32.868053436279297</v>
      </c>
      <c r="G45">
        <v>31.494105577468869</v>
      </c>
      <c r="H45">
        <v>25.451520919799801</v>
      </c>
      <c r="I45">
        <v>22.66941499710083</v>
      </c>
      <c r="J45">
        <v>38.552036285400391</v>
      </c>
      <c r="K45">
        <v>36.724144458770752</v>
      </c>
      <c r="L45">
        <v>29.857381820678711</v>
      </c>
      <c r="M45">
        <v>28.462522268295292</v>
      </c>
      <c r="N45">
        <v>35.128368377685547</v>
      </c>
      <c r="O45">
        <v>33.879081726074233</v>
      </c>
      <c r="P45">
        <v>29.9920654296875</v>
      </c>
      <c r="Q45">
        <v>29.258542060852051</v>
      </c>
      <c r="R45">
        <v>33.670848846435547</v>
      </c>
      <c r="S45">
        <v>32.844088077545173</v>
      </c>
      <c r="T45">
        <v>43.793830871582031</v>
      </c>
      <c r="U45">
        <v>41.862714290618896</v>
      </c>
      <c r="V45">
        <v>37.521690368652337</v>
      </c>
      <c r="W45">
        <v>36.512539386749268</v>
      </c>
      <c r="X45">
        <v>40.011882781982422</v>
      </c>
      <c r="Y45">
        <v>38.762519359588623</v>
      </c>
      <c r="Z45">
        <v>22.676815032958981</v>
      </c>
      <c r="AA45">
        <v>22.029376268386841</v>
      </c>
      <c r="AB45">
        <v>32.251651763916023</v>
      </c>
      <c r="AC45">
        <v>31.222968816757209</v>
      </c>
      <c r="AD45">
        <v>32.180255889892578</v>
      </c>
      <c r="AE45">
        <v>30.602437496185299</v>
      </c>
      <c r="AF45">
        <v>31.077888488769531</v>
      </c>
      <c r="AG45">
        <v>29.884482145309448</v>
      </c>
      <c r="AH45">
        <v>33.055255889892578</v>
      </c>
      <c r="AI45">
        <v>31.20404577255249</v>
      </c>
      <c r="AJ45">
        <v>30.668937683105469</v>
      </c>
      <c r="AK45">
        <v>29.109383344650269</v>
      </c>
      <c r="AL45">
        <v>31.4807014465332</v>
      </c>
      <c r="AM45">
        <v>30.849993467330929</v>
      </c>
      <c r="AN45">
        <v>28.266733169555661</v>
      </c>
      <c r="AO45">
        <v>27.261114120483398</v>
      </c>
      <c r="AP45">
        <v>35.302173614501953</v>
      </c>
      <c r="AQ45">
        <v>33.259671926498413</v>
      </c>
    </row>
    <row r="46" spans="1:43" x14ac:dyDescent="0.3">
      <c r="A46" t="s">
        <v>95</v>
      </c>
      <c r="B46">
        <v>30.743471145629879</v>
      </c>
      <c r="C46">
        <v>29.55241362253825</v>
      </c>
      <c r="D46">
        <v>33.012516021728523</v>
      </c>
      <c r="E46">
        <v>31.79968786239624</v>
      </c>
      <c r="F46">
        <v>32.108322143554688</v>
      </c>
      <c r="G46">
        <v>30.82059947649638</v>
      </c>
      <c r="H46">
        <v>21.531265258789059</v>
      </c>
      <c r="I46">
        <v>19.101195971171059</v>
      </c>
      <c r="J46">
        <v>37.864147186279297</v>
      </c>
      <c r="K46">
        <v>36.182681560516357</v>
      </c>
      <c r="L46">
        <v>29.22304534912109</v>
      </c>
      <c r="M46">
        <v>28.06117018063863</v>
      </c>
      <c r="N46">
        <v>34.617546081542969</v>
      </c>
      <c r="O46">
        <v>33.247354110081993</v>
      </c>
      <c r="P46">
        <v>29.722356796264648</v>
      </c>
      <c r="Q46">
        <v>28.801808277765911</v>
      </c>
      <c r="R46">
        <v>32.983772277832031</v>
      </c>
      <c r="S46">
        <v>31.841605822245281</v>
      </c>
      <c r="T46">
        <v>42.231456756591797</v>
      </c>
      <c r="U46">
        <v>40.784380118052177</v>
      </c>
      <c r="V46">
        <v>37.583480834960938</v>
      </c>
      <c r="W46">
        <v>36.133681456247963</v>
      </c>
      <c r="X46">
        <v>39.342761993408203</v>
      </c>
      <c r="Y46">
        <v>38.096857865651458</v>
      </c>
      <c r="Z46">
        <v>22.13387298583984</v>
      </c>
      <c r="AA46">
        <v>21.3308740456899</v>
      </c>
      <c r="AB46">
        <v>30.970891952514648</v>
      </c>
      <c r="AC46">
        <v>29.88645037015279</v>
      </c>
      <c r="AD46">
        <v>31.35295295715332</v>
      </c>
      <c r="AE46">
        <v>30.064004580179851</v>
      </c>
      <c r="AF46">
        <v>30.120584487915039</v>
      </c>
      <c r="AG46">
        <v>29.141687075297039</v>
      </c>
      <c r="AH46">
        <v>32.688190460205078</v>
      </c>
      <c r="AI46">
        <v>30.137525796890259</v>
      </c>
      <c r="AJ46">
        <v>30.529386520385739</v>
      </c>
      <c r="AK46">
        <v>28.707426309585571</v>
      </c>
      <c r="AL46">
        <v>32.344551086425781</v>
      </c>
      <c r="AM46">
        <v>30.66226053237915</v>
      </c>
      <c r="AN46">
        <v>27.66853141784668</v>
      </c>
      <c r="AO46">
        <v>26.51309625307719</v>
      </c>
      <c r="AP46">
        <v>34.001396179199219</v>
      </c>
      <c r="AQ46">
        <v>32.331073602040597</v>
      </c>
    </row>
    <row r="47" spans="1:43" x14ac:dyDescent="0.3">
      <c r="A47" t="s">
        <v>96</v>
      </c>
      <c r="B47">
        <v>32.339286804199219</v>
      </c>
      <c r="C47">
        <v>30.830662020515</v>
      </c>
      <c r="D47">
        <v>34.142765045166023</v>
      </c>
      <c r="E47">
        <v>32.8548229441923</v>
      </c>
      <c r="F47">
        <v>33.269008636474609</v>
      </c>
      <c r="G47">
        <v>31.517648472505449</v>
      </c>
      <c r="H47">
        <v>26.561971664428711</v>
      </c>
      <c r="I47">
        <v>25.67191698410932</v>
      </c>
      <c r="J47">
        <v>37.946243286132813</v>
      </c>
      <c r="K47">
        <v>36.902989241656172</v>
      </c>
      <c r="L47">
        <v>30.357755661010739</v>
      </c>
      <c r="M47">
        <v>28.90566944795496</v>
      </c>
      <c r="N47">
        <v>35.655311584472663</v>
      </c>
      <c r="O47">
        <v>33.946865238862877</v>
      </c>
      <c r="P47">
        <v>30.376535415649411</v>
      </c>
      <c r="Q47">
        <v>29.432946373434628</v>
      </c>
      <c r="R47">
        <v>34.646770477294922</v>
      </c>
      <c r="S47">
        <v>33.537624650843007</v>
      </c>
      <c r="T47">
        <v>43.614845275878913</v>
      </c>
      <c r="U47">
        <v>42.570350018669572</v>
      </c>
      <c r="V47">
        <v>37.60882568359375</v>
      </c>
      <c r="W47">
        <v>36.484092577765963</v>
      </c>
      <c r="X47">
        <v>39.805332183837891</v>
      </c>
      <c r="Y47">
        <v>38.790874615837531</v>
      </c>
      <c r="Z47">
        <v>23.01975250244141</v>
      </c>
      <c r="AA47">
        <v>21.564008241541249</v>
      </c>
      <c r="AB47">
        <v>30.14273834228516</v>
      </c>
      <c r="AC47">
        <v>28.91581402946921</v>
      </c>
      <c r="AD47">
        <v>32.259883880615227</v>
      </c>
      <c r="AE47">
        <v>31.00111054813161</v>
      </c>
      <c r="AF47">
        <v>31.576938629150391</v>
      </c>
      <c r="AG47">
        <v>30.07458666633157</v>
      </c>
      <c r="AH47">
        <v>31.850994110107418</v>
      </c>
      <c r="AI47">
        <v>28.844403637156759</v>
      </c>
      <c r="AJ47">
        <v>30.773431777954102</v>
      </c>
      <c r="AK47">
        <v>29.823689471974099</v>
      </c>
      <c r="AL47">
        <v>29.47662353515625</v>
      </c>
      <c r="AM47">
        <v>28.154371575748229</v>
      </c>
      <c r="AN47">
        <v>28.87315559387207</v>
      </c>
      <c r="AO47">
        <v>27.473371438419111</v>
      </c>
      <c r="AP47">
        <v>36.218715667724609</v>
      </c>
      <c r="AQ47">
        <v>34.871353508444393</v>
      </c>
    </row>
    <row r="48" spans="1:43" x14ac:dyDescent="0.3">
      <c r="A48" t="s">
        <v>97</v>
      </c>
      <c r="B48">
        <v>31.71014404296875</v>
      </c>
      <c r="C48">
        <v>30.012822879581009</v>
      </c>
      <c r="D48">
        <v>33.366008758544922</v>
      </c>
      <c r="E48">
        <v>32.0100027369702</v>
      </c>
      <c r="F48">
        <v>32.868194580078118</v>
      </c>
      <c r="G48">
        <v>31.038337226927759</v>
      </c>
      <c r="H48">
        <v>22.736406326293949</v>
      </c>
      <c r="I48">
        <v>20.409240677600771</v>
      </c>
      <c r="J48">
        <v>38.420280456542969</v>
      </c>
      <c r="K48">
        <v>36.167599865770732</v>
      </c>
      <c r="L48">
        <v>29.825263977050781</v>
      </c>
      <c r="M48">
        <v>28.5902216002697</v>
      </c>
      <c r="N48">
        <v>35.424610137939453</v>
      </c>
      <c r="O48">
        <v>32.718519886647627</v>
      </c>
      <c r="P48">
        <v>30.583181381225589</v>
      </c>
      <c r="Q48">
        <v>28.93339849457028</v>
      </c>
      <c r="R48">
        <v>34.396442413330078</v>
      </c>
      <c r="S48">
        <v>32.828712748730283</v>
      </c>
      <c r="T48">
        <v>44.162738800048828</v>
      </c>
      <c r="U48">
        <v>42.312029590756872</v>
      </c>
      <c r="V48">
        <v>39.009365081787109</v>
      </c>
      <c r="W48">
        <v>37.232110301340668</v>
      </c>
      <c r="X48">
        <v>41.193920135498047</v>
      </c>
      <c r="Y48">
        <v>39.191564154437224</v>
      </c>
      <c r="Z48">
        <v>23.161174774169918</v>
      </c>
      <c r="AA48">
        <v>21.7111409405085</v>
      </c>
      <c r="AB48">
        <v>33.925491333007813</v>
      </c>
      <c r="AC48">
        <v>32.420749994713489</v>
      </c>
      <c r="AD48">
        <v>32.799594879150391</v>
      </c>
      <c r="AE48">
        <v>31.399329643549891</v>
      </c>
      <c r="AF48">
        <v>31.87188720703125</v>
      </c>
      <c r="AG48">
        <v>29.95157908642387</v>
      </c>
      <c r="AH48">
        <v>33.289787292480469</v>
      </c>
      <c r="AI48">
        <v>32.189012452373348</v>
      </c>
      <c r="AJ48">
        <v>29.090299606323239</v>
      </c>
      <c r="AK48">
        <v>27.58717744181476</v>
      </c>
      <c r="AL48">
        <v>34.307418823242188</v>
      </c>
      <c r="AM48">
        <v>32.321327705082929</v>
      </c>
      <c r="AN48">
        <v>28.854185104370121</v>
      </c>
      <c r="AO48">
        <v>26.938505908635658</v>
      </c>
      <c r="AP48">
        <v>36.62359619140625</v>
      </c>
      <c r="AQ48">
        <v>33.726638628741902</v>
      </c>
    </row>
    <row r="49" spans="1:43" x14ac:dyDescent="0.3">
      <c r="A49" t="s">
        <v>98</v>
      </c>
      <c r="B49">
        <v>30.891225814819339</v>
      </c>
      <c r="C49">
        <v>29.504763323851311</v>
      </c>
      <c r="D49">
        <v>32.815441131591797</v>
      </c>
      <c r="E49">
        <v>31.74843847872031</v>
      </c>
      <c r="F49">
        <v>32.066436767578118</v>
      </c>
      <c r="G49">
        <v>30.46778960179801</v>
      </c>
      <c r="H49">
        <v>20.716091156005859</v>
      </c>
      <c r="I49">
        <v>19.07256902829565</v>
      </c>
      <c r="J49">
        <v>36.252647399902337</v>
      </c>
      <c r="K49">
        <v>34.90593538380633</v>
      </c>
      <c r="L49">
        <v>29.331245422363281</v>
      </c>
      <c r="M49">
        <v>28.15676908782034</v>
      </c>
      <c r="N49">
        <v>32.312889099121087</v>
      </c>
      <c r="O49">
        <v>30.576989722974371</v>
      </c>
      <c r="P49">
        <v>29.47708702087402</v>
      </c>
      <c r="Q49">
        <v>28.219509760538731</v>
      </c>
      <c r="R49">
        <v>33.626472473144531</v>
      </c>
      <c r="S49">
        <v>32.279835537226518</v>
      </c>
      <c r="T49">
        <v>43.128490447998047</v>
      </c>
      <c r="U49">
        <v>41.368993585759952</v>
      </c>
      <c r="V49">
        <v>37.560516357421882</v>
      </c>
      <c r="W49">
        <v>36.154269440005521</v>
      </c>
      <c r="X49">
        <v>39.373497009277337</v>
      </c>
      <c r="Y49">
        <v>38.033981592968253</v>
      </c>
      <c r="Z49">
        <v>22.133844375610352</v>
      </c>
      <c r="AA49">
        <v>21.062300691700951</v>
      </c>
      <c r="AB49">
        <v>32.736000061035163</v>
      </c>
      <c r="AC49">
        <v>31.509936958852439</v>
      </c>
      <c r="AD49">
        <v>32.246505737304688</v>
      </c>
      <c r="AE49">
        <v>30.543489841499721</v>
      </c>
      <c r="AF49">
        <v>30.805364608764648</v>
      </c>
      <c r="AG49">
        <v>29.315532433866249</v>
      </c>
      <c r="AH49">
        <v>32.46636962890625</v>
      </c>
      <c r="AI49">
        <v>31.45307459975734</v>
      </c>
      <c r="AJ49">
        <v>27.712688446044918</v>
      </c>
      <c r="AK49">
        <v>25.311644505972811</v>
      </c>
      <c r="AL49">
        <v>32.667304992675781</v>
      </c>
      <c r="AM49">
        <v>31.032705807926678</v>
      </c>
      <c r="AN49">
        <v>28.1143684387207</v>
      </c>
      <c r="AO49">
        <v>26.406979416355941</v>
      </c>
      <c r="AP49">
        <v>33.173896789550781</v>
      </c>
      <c r="AQ49">
        <v>31.46904490692447</v>
      </c>
    </row>
    <row r="50" spans="1:43" x14ac:dyDescent="0.3">
      <c r="A50" t="s">
        <v>99</v>
      </c>
      <c r="B50">
        <v>32.410629272460938</v>
      </c>
      <c r="C50">
        <v>30.92593691899226</v>
      </c>
      <c r="D50">
        <v>34.670017242431641</v>
      </c>
      <c r="E50">
        <v>33.211083632249093</v>
      </c>
      <c r="F50">
        <v>33.704902648925781</v>
      </c>
      <c r="G50">
        <v>32.305474941547097</v>
      </c>
      <c r="H50">
        <v>26.85947227478027</v>
      </c>
      <c r="I50">
        <v>25.681914109450119</v>
      </c>
      <c r="J50">
        <v>37.327136993408203</v>
      </c>
      <c r="K50">
        <v>35.990148104154137</v>
      </c>
      <c r="L50">
        <v>30.50532341003418</v>
      </c>
      <c r="M50">
        <v>29.268798828125</v>
      </c>
      <c r="N50">
        <v>36.394187927246087</v>
      </c>
      <c r="O50">
        <v>34.844769404484673</v>
      </c>
      <c r="P50">
        <v>30.207220077514648</v>
      </c>
      <c r="Q50">
        <v>29.204992441030651</v>
      </c>
      <c r="R50">
        <v>34.782260894775391</v>
      </c>
      <c r="S50">
        <v>33.460540184607872</v>
      </c>
      <c r="T50">
        <v>43.919181823730469</v>
      </c>
      <c r="U50">
        <v>42.297665229210487</v>
      </c>
      <c r="V50">
        <v>38.045398712158203</v>
      </c>
      <c r="W50">
        <v>36.825896336482117</v>
      </c>
      <c r="X50">
        <v>39.911148071289063</v>
      </c>
      <c r="Y50">
        <v>38.832494295560387</v>
      </c>
      <c r="Z50">
        <v>23.3278694152832</v>
      </c>
      <c r="AA50">
        <v>21.67264894338755</v>
      </c>
      <c r="AB50">
        <v>34.539726257324219</v>
      </c>
      <c r="AC50">
        <v>33.252538240872887</v>
      </c>
      <c r="AD50">
        <v>33.131763458251953</v>
      </c>
      <c r="AE50">
        <v>31.690212103036739</v>
      </c>
      <c r="AF50">
        <v>30.990219116210941</v>
      </c>
      <c r="AG50">
        <v>29.82383317213792</v>
      </c>
      <c r="AH50">
        <v>34.095554351806641</v>
      </c>
      <c r="AI50">
        <v>33.297117379995491</v>
      </c>
      <c r="AJ50">
        <v>29.895187377929691</v>
      </c>
      <c r="AK50">
        <v>29.074945449829102</v>
      </c>
      <c r="AL50">
        <v>34.23651123046875</v>
      </c>
      <c r="AM50">
        <v>32.537097930908203</v>
      </c>
      <c r="AN50">
        <v>29.303709030151371</v>
      </c>
      <c r="AO50">
        <v>28.191150518564079</v>
      </c>
      <c r="AP50">
        <v>35.063201904296882</v>
      </c>
      <c r="AQ50">
        <v>33.319810720590453</v>
      </c>
    </row>
    <row r="51" spans="1:43" x14ac:dyDescent="0.3">
      <c r="A51" t="s">
        <v>100</v>
      </c>
      <c r="B51">
        <v>31.27302169799805</v>
      </c>
      <c r="C51">
        <v>30.122327185965869</v>
      </c>
      <c r="D51">
        <v>33.505218505859382</v>
      </c>
      <c r="E51">
        <v>32.478520986196159</v>
      </c>
      <c r="F51">
        <v>32.661994934082031</v>
      </c>
      <c r="G51">
        <v>31.287142366976351</v>
      </c>
      <c r="H51">
        <v>29.07404708862305</v>
      </c>
      <c r="I51">
        <v>26.790739265648089</v>
      </c>
      <c r="J51">
        <v>36.141532897949219</v>
      </c>
      <c r="K51">
        <v>34.850453969594597</v>
      </c>
      <c r="L51">
        <v>29.455423355102539</v>
      </c>
      <c r="M51">
        <v>28.417501501134922</v>
      </c>
      <c r="N51">
        <v>35.328666687011719</v>
      </c>
      <c r="O51">
        <v>34.048004872090097</v>
      </c>
      <c r="P51">
        <v>29.593097686767582</v>
      </c>
      <c r="Q51">
        <v>28.454933836653421</v>
      </c>
      <c r="R51">
        <v>33.885936737060547</v>
      </c>
      <c r="S51">
        <v>32.470006788099127</v>
      </c>
      <c r="T51">
        <v>42.715648651123047</v>
      </c>
      <c r="U51">
        <v>41.172332454372103</v>
      </c>
      <c r="V51">
        <v>37.434810638427727</v>
      </c>
      <c r="W51">
        <v>35.887696549699108</v>
      </c>
      <c r="X51">
        <v>39.325572967529297</v>
      </c>
      <c r="Y51">
        <v>37.680083403716218</v>
      </c>
      <c r="Z51">
        <v>22.28470420837402</v>
      </c>
      <c r="AA51">
        <v>21.427852475965349</v>
      </c>
      <c r="AB51">
        <v>33.239604949951172</v>
      </c>
      <c r="AC51">
        <v>31.960614539481501</v>
      </c>
      <c r="AD51">
        <v>32.296977996826172</v>
      </c>
      <c r="AE51">
        <v>30.845030449532171</v>
      </c>
      <c r="AF51">
        <v>31.36079216003418</v>
      </c>
      <c r="AG51">
        <v>29.71442423640071</v>
      </c>
      <c r="AH51">
        <v>33.500083923339837</v>
      </c>
      <c r="AI51">
        <v>32.483013410825997</v>
      </c>
      <c r="AJ51">
        <v>29.66336822509766</v>
      </c>
      <c r="AK51">
        <v>27.91892474406475</v>
      </c>
      <c r="AL51">
        <v>32.859954833984382</v>
      </c>
      <c r="AM51">
        <v>31.136448782843509</v>
      </c>
      <c r="AN51">
        <v>28.435649871826168</v>
      </c>
      <c r="AO51">
        <v>27.113526112324479</v>
      </c>
      <c r="AP51">
        <v>32.952278137207031</v>
      </c>
      <c r="AQ51">
        <v>31.36636924743652</v>
      </c>
    </row>
    <row r="52" spans="1:43" x14ac:dyDescent="0.3">
      <c r="A52" t="s">
        <v>101</v>
      </c>
      <c r="B52">
        <v>33.350460052490227</v>
      </c>
      <c r="C52">
        <v>31.400571182125908</v>
      </c>
      <c r="D52">
        <v>36.009834289550781</v>
      </c>
      <c r="E52">
        <v>33.755183673295811</v>
      </c>
      <c r="F52">
        <v>35.497310638427727</v>
      </c>
      <c r="G52">
        <v>32.948452589941823</v>
      </c>
      <c r="H52">
        <v>29.474550247192379</v>
      </c>
      <c r="I52">
        <v>27.390415957716641</v>
      </c>
      <c r="J52">
        <v>39.102867126464837</v>
      </c>
      <c r="K52">
        <v>37.233438773233424</v>
      </c>
      <c r="L52">
        <v>31.425224304199219</v>
      </c>
      <c r="M52">
        <v>30.094300660930699</v>
      </c>
      <c r="N52">
        <v>32.156375885009773</v>
      </c>
      <c r="O52">
        <v>26.41993295950968</v>
      </c>
      <c r="P52">
        <v>32.092800140380859</v>
      </c>
      <c r="Q52">
        <v>30.04092324366335</v>
      </c>
      <c r="R52">
        <v>36.211475372314453</v>
      </c>
      <c r="S52">
        <v>34.040151971285468</v>
      </c>
      <c r="T52">
        <v>46.672531127929688</v>
      </c>
      <c r="U52">
        <v>43.785726172025093</v>
      </c>
      <c r="V52">
        <v>39.891269683837891</v>
      </c>
      <c r="W52">
        <v>37.997836910310369</v>
      </c>
      <c r="X52">
        <v>42.7655029296875</v>
      </c>
      <c r="Y52">
        <v>40.077149062860222</v>
      </c>
      <c r="Z52">
        <v>25.245815277099609</v>
      </c>
      <c r="AA52">
        <v>22.366453592894509</v>
      </c>
      <c r="AB52">
        <v>34.586864471435547</v>
      </c>
      <c r="AC52">
        <v>32.111311631124522</v>
      </c>
      <c r="AD52">
        <v>35.235195159912109</v>
      </c>
      <c r="AE52">
        <v>32.851673048050692</v>
      </c>
      <c r="AF52">
        <v>33.515758514404297</v>
      </c>
      <c r="AG52">
        <v>31.14154193440422</v>
      </c>
      <c r="AH52">
        <v>34.735557556152337</v>
      </c>
      <c r="AI52">
        <v>32.518342956167771</v>
      </c>
      <c r="AJ52">
        <v>32.000030517578118</v>
      </c>
      <c r="AK52">
        <v>24.213761204578841</v>
      </c>
      <c r="AL52">
        <v>35.94244384765625</v>
      </c>
      <c r="AM52">
        <v>33.394545805258822</v>
      </c>
      <c r="AN52">
        <v>30.939218521118161</v>
      </c>
      <c r="AO52">
        <v>28.7097315710099</v>
      </c>
      <c r="AP52">
        <v>38.704689025878913</v>
      </c>
      <c r="AQ52">
        <v>35.425218394545269</v>
      </c>
    </row>
    <row r="53" spans="1:43" x14ac:dyDescent="0.3">
      <c r="A53" t="s">
        <v>102</v>
      </c>
      <c r="B53">
        <v>30.174613952636719</v>
      </c>
      <c r="C53">
        <v>28.451920208178059</v>
      </c>
      <c r="D53">
        <v>32.055191040039063</v>
      </c>
      <c r="E53">
        <v>30.943773621007018</v>
      </c>
      <c r="F53">
        <v>31.975576400756839</v>
      </c>
      <c r="G53">
        <v>29.971812449003529</v>
      </c>
      <c r="H53">
        <v>21.839975357055661</v>
      </c>
      <c r="I53">
        <v>20.59898767973247</v>
      </c>
      <c r="J53">
        <v>36.468727111816413</v>
      </c>
      <c r="K53">
        <v>34.602112820273938</v>
      </c>
      <c r="L53">
        <v>29.122529983520511</v>
      </c>
      <c r="M53">
        <v>27.613455772399899</v>
      </c>
      <c r="N53">
        <v>34.184223175048828</v>
      </c>
      <c r="O53">
        <v>31.445350797552809</v>
      </c>
      <c r="P53">
        <v>30.483695983886719</v>
      </c>
      <c r="Q53">
        <v>28.13205744090833</v>
      </c>
      <c r="R53">
        <v>32.288063049316413</v>
      </c>
      <c r="S53">
        <v>31.136521439803271</v>
      </c>
      <c r="T53">
        <v>42.606361389160163</v>
      </c>
      <c r="U53">
        <v>40.289360749094108</v>
      </c>
      <c r="V53">
        <v>37.703041076660163</v>
      </c>
      <c r="W53">
        <v>35.913142856798693</v>
      </c>
      <c r="X53">
        <v>40.220722198486328</v>
      </c>
      <c r="Y53">
        <v>37.764271585564863</v>
      </c>
      <c r="Z53">
        <v>22.846868515014648</v>
      </c>
      <c r="AA53">
        <v>21.048689842224121</v>
      </c>
      <c r="AB53">
        <v>33.152416229248047</v>
      </c>
      <c r="AC53">
        <v>31.130448893496862</v>
      </c>
      <c r="AD53">
        <v>31.43046760559082</v>
      </c>
      <c r="AE53">
        <v>30.089052501477688</v>
      </c>
      <c r="AF53">
        <v>28.986185073852539</v>
      </c>
      <c r="AG53">
        <v>25.7565538004825</v>
      </c>
      <c r="AH53">
        <v>32.280384063720703</v>
      </c>
      <c r="AI53">
        <v>31.621075027867359</v>
      </c>
      <c r="AJ53">
        <v>29.2145881652832</v>
      </c>
      <c r="AK53">
        <v>27.008653690940449</v>
      </c>
      <c r="AL53">
        <v>33.167667388916023</v>
      </c>
      <c r="AM53">
        <v>31.229042906510202</v>
      </c>
      <c r="AN53">
        <v>27.668329238891602</v>
      </c>
      <c r="AO53">
        <v>26.14671892868845</v>
      </c>
      <c r="AP53">
        <v>32.142467498779297</v>
      </c>
      <c r="AQ53">
        <v>30.449918345401159</v>
      </c>
    </row>
    <row r="54" spans="1:43" x14ac:dyDescent="0.3">
      <c r="A54" t="s">
        <v>103</v>
      </c>
      <c r="B54">
        <v>30.161716461181641</v>
      </c>
      <c r="C54">
        <v>28.788721594139119</v>
      </c>
      <c r="D54">
        <v>32.749183654785163</v>
      </c>
      <c r="E54">
        <v>31.33408930327489</v>
      </c>
      <c r="F54">
        <v>31.890962600708011</v>
      </c>
      <c r="G54">
        <v>30.223306621455091</v>
      </c>
      <c r="H54">
        <v>23.163803100585941</v>
      </c>
      <c r="I54">
        <v>20.214273934760229</v>
      </c>
      <c r="J54">
        <v>37.193347930908203</v>
      </c>
      <c r="K54">
        <v>33.905721568028412</v>
      </c>
      <c r="L54">
        <v>28.997810363769531</v>
      </c>
      <c r="M54">
        <v>27.47988338677029</v>
      </c>
      <c r="N54">
        <v>33.849418640136719</v>
      </c>
      <c r="O54">
        <v>31.913780071244769</v>
      </c>
      <c r="P54">
        <v>29.948896408081051</v>
      </c>
      <c r="Q54">
        <v>28.008358156638021</v>
      </c>
      <c r="R54">
        <v>34.396099090576172</v>
      </c>
      <c r="S54">
        <v>31.809195628665432</v>
      </c>
      <c r="T54">
        <v>41.874485015869141</v>
      </c>
      <c r="U54">
        <v>40.431597575383933</v>
      </c>
      <c r="V54">
        <v>38.231063842773438</v>
      </c>
      <c r="W54">
        <v>35.540002726475677</v>
      </c>
      <c r="X54">
        <v>40.006668090820313</v>
      </c>
      <c r="Y54">
        <v>37.404586199818958</v>
      </c>
      <c r="Z54">
        <v>21.905717849731449</v>
      </c>
      <c r="AA54">
        <v>20.807378493491491</v>
      </c>
      <c r="AB54">
        <v>33.007972717285163</v>
      </c>
      <c r="AC54">
        <v>31.260986310910649</v>
      </c>
      <c r="AD54">
        <v>31.526473999023441</v>
      </c>
      <c r="AE54">
        <v>30.09016607814749</v>
      </c>
      <c r="AF54">
        <v>30.663297653198239</v>
      </c>
      <c r="AG54">
        <v>28.245687584584349</v>
      </c>
      <c r="AH54">
        <v>33.144805908203118</v>
      </c>
      <c r="AI54">
        <v>32.056478899738842</v>
      </c>
      <c r="AJ54">
        <v>29.325481414794918</v>
      </c>
      <c r="AK54">
        <v>26.471757479092702</v>
      </c>
      <c r="AL54">
        <v>32.457736968994141</v>
      </c>
      <c r="AM54">
        <v>30.6000369447233</v>
      </c>
      <c r="AN54">
        <v>27.76976203918457</v>
      </c>
      <c r="AO54">
        <v>26.14563077107233</v>
      </c>
      <c r="AP54">
        <v>33.788684844970703</v>
      </c>
      <c r="AQ54">
        <v>31.274628942193551</v>
      </c>
    </row>
    <row r="55" spans="1:43" x14ac:dyDescent="0.3">
      <c r="A55" t="s">
        <v>104</v>
      </c>
      <c r="B55">
        <v>30.746406555175781</v>
      </c>
      <c r="C55">
        <v>29.753169798515209</v>
      </c>
      <c r="D55">
        <v>32.838813781738281</v>
      </c>
      <c r="E55">
        <v>31.813398307477929</v>
      </c>
      <c r="F55">
        <v>32.159023284912109</v>
      </c>
      <c r="G55">
        <v>30.849399593514448</v>
      </c>
      <c r="H55">
        <v>21.708587646484379</v>
      </c>
      <c r="I55">
        <v>20.28154007817658</v>
      </c>
      <c r="J55">
        <v>35.099723815917969</v>
      </c>
      <c r="K55">
        <v>34.197620391845689</v>
      </c>
      <c r="L55">
        <v>28.903079986572269</v>
      </c>
      <c r="M55">
        <v>28.155214739517419</v>
      </c>
      <c r="N55">
        <v>34.304737091064453</v>
      </c>
      <c r="O55">
        <v>33.17554680730256</v>
      </c>
      <c r="P55">
        <v>29.073787689208981</v>
      </c>
      <c r="Q55">
        <v>28.571369789016071</v>
      </c>
      <c r="R55">
        <v>33.192119598388672</v>
      </c>
      <c r="S55">
        <v>32.384538811697098</v>
      </c>
      <c r="T55">
        <v>42.564559936523438</v>
      </c>
      <c r="U55">
        <v>41.303639479086428</v>
      </c>
      <c r="V55">
        <v>36.829574584960938</v>
      </c>
      <c r="W55">
        <v>36.066501993528583</v>
      </c>
      <c r="X55">
        <v>39.115673065185547</v>
      </c>
      <c r="Y55">
        <v>38.067661339128527</v>
      </c>
      <c r="Z55">
        <v>21.86569786071777</v>
      </c>
      <c r="AA55">
        <v>21.35039410121005</v>
      </c>
      <c r="AB55">
        <v>32.838916778564453</v>
      </c>
      <c r="AC55">
        <v>31.71203390309509</v>
      </c>
      <c r="AD55">
        <v>31.973285675048832</v>
      </c>
      <c r="AE55">
        <v>31.057981222448209</v>
      </c>
      <c r="AF55">
        <v>30.762479782104489</v>
      </c>
      <c r="AG55">
        <v>29.549726002652879</v>
      </c>
      <c r="AH55">
        <v>33.358066558837891</v>
      </c>
      <c r="AI55">
        <v>32.836267551905657</v>
      </c>
      <c r="AJ55">
        <v>28.1881217956543</v>
      </c>
      <c r="AK55">
        <v>26.951095849695349</v>
      </c>
      <c r="AL55">
        <v>31.805585861206051</v>
      </c>
      <c r="AM55">
        <v>31.1480283065581</v>
      </c>
      <c r="AN55">
        <v>28.018587112426761</v>
      </c>
      <c r="AO55">
        <v>27.033739412334601</v>
      </c>
      <c r="AP55">
        <v>33.278915405273438</v>
      </c>
      <c r="AQ55">
        <v>31.09356138739787</v>
      </c>
    </row>
    <row r="56" spans="1:43" x14ac:dyDescent="0.3">
      <c r="A56" t="s">
        <v>105</v>
      </c>
      <c r="B56">
        <v>29.8277702331543</v>
      </c>
      <c r="C56">
        <v>29.12649896409776</v>
      </c>
      <c r="D56">
        <v>32.418495178222663</v>
      </c>
      <c r="E56">
        <v>31.767553965250649</v>
      </c>
      <c r="F56">
        <v>31.0488166809082</v>
      </c>
      <c r="G56">
        <v>30.50473276774089</v>
      </c>
      <c r="H56">
        <v>24.273296356201168</v>
      </c>
      <c r="I56">
        <v>20.4255485534668</v>
      </c>
      <c r="J56">
        <v>34.727558135986328</v>
      </c>
      <c r="K56">
        <v>33.912262810601128</v>
      </c>
      <c r="L56">
        <v>28.269660949707031</v>
      </c>
      <c r="M56">
        <v>27.705795288085941</v>
      </c>
      <c r="N56">
        <v>34.053611755371087</v>
      </c>
      <c r="O56">
        <v>33.100449456108933</v>
      </c>
      <c r="P56">
        <v>28.201446533203121</v>
      </c>
      <c r="Q56">
        <v>27.657463709513351</v>
      </c>
      <c r="R56">
        <v>32.384227752685547</v>
      </c>
      <c r="S56">
        <v>31.684748119778099</v>
      </c>
      <c r="T56">
        <v>41.020816802978523</v>
      </c>
      <c r="U56">
        <v>40.407690260145387</v>
      </c>
      <c r="V56">
        <v>35.782085418701172</v>
      </c>
      <c r="W56">
        <v>34.938290066189239</v>
      </c>
      <c r="X56">
        <v>37.718765258789063</v>
      </c>
      <c r="Y56">
        <v>37.178940243191192</v>
      </c>
      <c r="Z56">
        <v>21.049692153930661</v>
      </c>
      <c r="AA56">
        <v>20.59964964124892</v>
      </c>
      <c r="AB56">
        <v>31.946651458740231</v>
      </c>
      <c r="AC56">
        <v>31.39594735039605</v>
      </c>
      <c r="AD56">
        <v>30.877798080444339</v>
      </c>
      <c r="AE56">
        <v>30.128725475735131</v>
      </c>
      <c r="AF56">
        <v>29.93795204162598</v>
      </c>
      <c r="AG56">
        <v>29.431092792087131</v>
      </c>
      <c r="AH56">
        <v>32.498092651367188</v>
      </c>
      <c r="AI56">
        <v>32.136524624294708</v>
      </c>
      <c r="AJ56">
        <v>27.923215866088871</v>
      </c>
      <c r="AK56">
        <v>27.285277684529621</v>
      </c>
      <c r="AL56">
        <v>30.906620025634769</v>
      </c>
      <c r="AM56">
        <v>30.322193993462459</v>
      </c>
      <c r="AN56">
        <v>26.65802001953125</v>
      </c>
      <c r="AO56">
        <v>26.301479127671978</v>
      </c>
      <c r="AP56">
        <v>33.247051239013672</v>
      </c>
      <c r="AQ56">
        <v>32.365690655178497</v>
      </c>
    </row>
    <row r="57" spans="1:43" x14ac:dyDescent="0.3">
      <c r="A57" t="s">
        <v>106</v>
      </c>
      <c r="B57">
        <v>31.035202026367191</v>
      </c>
      <c r="C57">
        <v>29.67854289503288</v>
      </c>
      <c r="D57">
        <v>33.207748413085938</v>
      </c>
      <c r="E57">
        <v>32.109077990449798</v>
      </c>
      <c r="F57">
        <v>32.542766571044922</v>
      </c>
      <c r="G57">
        <v>30.963565245369381</v>
      </c>
      <c r="H57">
        <v>26.023056030273441</v>
      </c>
      <c r="I57">
        <v>22.702036541818782</v>
      </c>
      <c r="J57">
        <v>38.5721435546875</v>
      </c>
      <c r="K57">
        <v>35.272320652639642</v>
      </c>
      <c r="L57">
        <v>29.165863037109379</v>
      </c>
      <c r="M57">
        <v>28.166157924576311</v>
      </c>
      <c r="N57">
        <v>35.395687103271477</v>
      </c>
      <c r="O57">
        <v>33.796762422220567</v>
      </c>
      <c r="P57">
        <v>29.395742416381839</v>
      </c>
      <c r="Q57">
        <v>28.18130249377116</v>
      </c>
      <c r="R57">
        <v>33.560256958007813</v>
      </c>
      <c r="S57">
        <v>32.060259566401797</v>
      </c>
      <c r="T57">
        <v>43.335220336914063</v>
      </c>
      <c r="U57">
        <v>40.975213840307759</v>
      </c>
      <c r="V57">
        <v>37.498439788818359</v>
      </c>
      <c r="W57">
        <v>35.799234188155637</v>
      </c>
      <c r="X57">
        <v>40.275886535644531</v>
      </c>
      <c r="Y57">
        <v>37.953229032604902</v>
      </c>
      <c r="Z57">
        <v>22.70222282409668</v>
      </c>
      <c r="AA57">
        <v>21.07507341902776</v>
      </c>
      <c r="AB57">
        <v>34.042675018310547</v>
      </c>
      <c r="AC57">
        <v>31.598684891959689</v>
      </c>
      <c r="AD57">
        <v>32.791255950927727</v>
      </c>
      <c r="AE57">
        <v>30.606812912896778</v>
      </c>
      <c r="AF57">
        <v>30.73281288146973</v>
      </c>
      <c r="AG57">
        <v>29.394331060497969</v>
      </c>
      <c r="AH57">
        <v>34.534282684326172</v>
      </c>
      <c r="AI57">
        <v>32.620838335807719</v>
      </c>
      <c r="AJ57">
        <v>30.540109634399411</v>
      </c>
      <c r="AK57">
        <v>24.269574001135421</v>
      </c>
      <c r="AL57">
        <v>32.139991760253913</v>
      </c>
      <c r="AM57">
        <v>31.045021802384319</v>
      </c>
      <c r="AN57">
        <v>28.44359016418457</v>
      </c>
      <c r="AO57">
        <v>26.952277069849711</v>
      </c>
      <c r="AP57">
        <v>36.192386627197273</v>
      </c>
      <c r="AQ57">
        <v>32.958330065998787</v>
      </c>
    </row>
    <row r="58" spans="1:43" x14ac:dyDescent="0.3">
      <c r="A58" t="s">
        <v>107</v>
      </c>
      <c r="B58">
        <v>32.092464447021477</v>
      </c>
      <c r="C58">
        <v>29.433860196565309</v>
      </c>
      <c r="D58">
        <v>33.904090881347663</v>
      </c>
      <c r="E58">
        <v>31.659607108553519</v>
      </c>
      <c r="F58">
        <v>32.907665252685547</v>
      </c>
      <c r="G58">
        <v>30.40691224578628</v>
      </c>
      <c r="H58">
        <v>28.555557250976559</v>
      </c>
      <c r="I58">
        <v>24.4839601330291</v>
      </c>
      <c r="J58">
        <v>36.932098388671882</v>
      </c>
      <c r="K58">
        <v>34.455087776470933</v>
      </c>
      <c r="L58">
        <v>30.244894027709961</v>
      </c>
      <c r="M58">
        <v>27.793099407683609</v>
      </c>
      <c r="N58">
        <v>35.709438323974609</v>
      </c>
      <c r="O58">
        <v>33.124162834569049</v>
      </c>
      <c r="P58">
        <v>30.018987655639648</v>
      </c>
      <c r="Q58">
        <v>27.898561222391891</v>
      </c>
      <c r="R58">
        <v>34.069206237792969</v>
      </c>
      <c r="S58">
        <v>31.856336817346989</v>
      </c>
      <c r="T58">
        <v>42.888778686523438</v>
      </c>
      <c r="U58">
        <v>40.317793595163437</v>
      </c>
      <c r="V58">
        <v>37.381015777587891</v>
      </c>
      <c r="W58">
        <v>35.157898717894611</v>
      </c>
      <c r="X58">
        <v>39.424018859863281</v>
      </c>
      <c r="Y58">
        <v>37.145537440938106</v>
      </c>
      <c r="Z58">
        <v>22.65412712097168</v>
      </c>
      <c r="AA58">
        <v>20.781852983173589</v>
      </c>
      <c r="AB58">
        <v>33.279247283935547</v>
      </c>
      <c r="AC58">
        <v>30.957672331386931</v>
      </c>
      <c r="AD58">
        <v>32.143096923828118</v>
      </c>
      <c r="AE58">
        <v>29.914762866945171</v>
      </c>
      <c r="AF58">
        <v>31.5260124206543</v>
      </c>
      <c r="AG58">
        <v>28.75504089298105</v>
      </c>
      <c r="AH58">
        <v>33.786163330078118</v>
      </c>
      <c r="AI58">
        <v>32.46431545458347</v>
      </c>
      <c r="AJ58">
        <v>29.41501426696777</v>
      </c>
      <c r="AK58">
        <v>27.324742028946279</v>
      </c>
      <c r="AL58">
        <v>32.730464935302727</v>
      </c>
      <c r="AM58">
        <v>30.21340874119808</v>
      </c>
      <c r="AN58">
        <v>28.737367630004879</v>
      </c>
      <c r="AO58">
        <v>26.526670303918358</v>
      </c>
      <c r="AP58">
        <v>34.638507843017578</v>
      </c>
      <c r="AQ58">
        <v>31.996547914089099</v>
      </c>
    </row>
    <row r="59" spans="1:43" x14ac:dyDescent="0.3">
      <c r="A59" t="s">
        <v>108</v>
      </c>
      <c r="B59">
        <v>31.491804122924801</v>
      </c>
      <c r="C59">
        <v>30.524317654696379</v>
      </c>
      <c r="D59">
        <v>33.807182312011719</v>
      </c>
      <c r="E59">
        <v>32.491953416304163</v>
      </c>
      <c r="F59">
        <v>32.722881317138672</v>
      </c>
      <c r="G59">
        <v>31.464694456620649</v>
      </c>
      <c r="H59">
        <v>23.31655311584473</v>
      </c>
      <c r="I59">
        <v>22.216567993164059</v>
      </c>
      <c r="J59">
        <v>37.0426025390625</v>
      </c>
      <c r="K59">
        <v>35.318490808660343</v>
      </c>
      <c r="L59">
        <v>29.905960083007809</v>
      </c>
      <c r="M59">
        <v>28.829771215265449</v>
      </c>
      <c r="N59">
        <v>35.947795867919922</v>
      </c>
      <c r="O59">
        <v>34.238511865789249</v>
      </c>
      <c r="P59">
        <v>29.992086410522461</v>
      </c>
      <c r="Q59">
        <v>28.843561519276012</v>
      </c>
      <c r="R59">
        <v>33.990791320800781</v>
      </c>
      <c r="S59">
        <v>32.657829631458632</v>
      </c>
      <c r="T59">
        <v>43.491188049316413</v>
      </c>
      <c r="U59">
        <v>41.271718805486501</v>
      </c>
      <c r="V59">
        <v>37.780162811279297</v>
      </c>
      <c r="W59">
        <v>36.136076146906078</v>
      </c>
      <c r="X59">
        <v>39.994510650634773</v>
      </c>
      <c r="Y59">
        <v>37.987576571377843</v>
      </c>
      <c r="Z59">
        <v>22.605905532836911</v>
      </c>
      <c r="AA59">
        <v>21.646400971846148</v>
      </c>
      <c r="AB59">
        <v>32.585357666015618</v>
      </c>
      <c r="AC59">
        <v>30.559000188654121</v>
      </c>
      <c r="AD59">
        <v>32.212127685546882</v>
      </c>
      <c r="AE59">
        <v>30.68543954329057</v>
      </c>
      <c r="AF59">
        <v>31.536830902099609</v>
      </c>
      <c r="AG59">
        <v>30.091655731201179</v>
      </c>
      <c r="AH59">
        <v>34.056278228759773</v>
      </c>
      <c r="AI59">
        <v>33.284552487460047</v>
      </c>
      <c r="AJ59">
        <v>28.25905609130859</v>
      </c>
      <c r="AK59">
        <v>27.413634386929601</v>
      </c>
      <c r="AL59">
        <v>32.981330871582031</v>
      </c>
      <c r="AM59">
        <v>31.308748071843929</v>
      </c>
      <c r="AN59">
        <v>28.856866836547852</v>
      </c>
      <c r="AO59">
        <v>27.09188565340909</v>
      </c>
      <c r="AP59">
        <v>34.364643096923828</v>
      </c>
      <c r="AQ59">
        <v>32.449125810102977</v>
      </c>
    </row>
    <row r="60" spans="1:43" x14ac:dyDescent="0.3">
      <c r="A60" t="s">
        <v>109</v>
      </c>
      <c r="B60">
        <v>32.786220550537109</v>
      </c>
      <c r="C60">
        <v>29.590051006387789</v>
      </c>
      <c r="D60">
        <v>34.847515106201172</v>
      </c>
      <c r="E60">
        <v>31.865860762419519</v>
      </c>
      <c r="F60">
        <v>34.074680328369141</v>
      </c>
      <c r="G60">
        <v>30.577825051766862</v>
      </c>
      <c r="H60">
        <v>21.6772346496582</v>
      </c>
      <c r="I60">
        <v>19.312577936384411</v>
      </c>
      <c r="J60">
        <v>38.621044158935547</v>
      </c>
      <c r="K60">
        <v>34.787806961271507</v>
      </c>
      <c r="L60">
        <v>30.717266082763668</v>
      </c>
      <c r="M60">
        <v>27.92286764250861</v>
      </c>
      <c r="N60">
        <v>37.153148651123047</v>
      </c>
      <c r="O60">
        <v>33.321089444337062</v>
      </c>
      <c r="P60">
        <v>30.534944534301761</v>
      </c>
      <c r="Q60">
        <v>28.135411456779199</v>
      </c>
      <c r="R60">
        <v>34.949195861816413</v>
      </c>
      <c r="S60">
        <v>31.764430787828239</v>
      </c>
      <c r="T60">
        <v>44.012969970703118</v>
      </c>
      <c r="U60">
        <v>40.409705585903588</v>
      </c>
      <c r="V60">
        <v>38.269893646240227</v>
      </c>
      <c r="W60">
        <v>35.259110026889402</v>
      </c>
      <c r="X60">
        <v>40.469795227050781</v>
      </c>
      <c r="Y60">
        <v>37.161578920152451</v>
      </c>
      <c r="Z60">
        <v>22.82719802856445</v>
      </c>
      <c r="AA60">
        <v>20.579531166288589</v>
      </c>
      <c r="AB60">
        <v>32.704376220703118</v>
      </c>
      <c r="AC60">
        <v>29.84923802481757</v>
      </c>
      <c r="AD60">
        <v>33.216220855712891</v>
      </c>
      <c r="AE60">
        <v>29.73495732413398</v>
      </c>
      <c r="AF60">
        <v>32.712047576904297</v>
      </c>
      <c r="AG60">
        <v>28.928343463827069</v>
      </c>
      <c r="AH60">
        <v>34.745994567871087</v>
      </c>
      <c r="AI60">
        <v>31.230463231051409</v>
      </c>
      <c r="AJ60">
        <v>27.937187194824219</v>
      </c>
      <c r="AK60">
        <v>25.94978320157086</v>
      </c>
      <c r="AL60">
        <v>33.757499694824219</v>
      </c>
      <c r="AM60">
        <v>30.195630665178651</v>
      </c>
      <c r="AN60">
        <v>28.462993621826168</v>
      </c>
      <c r="AO60">
        <v>25.68922825212832</v>
      </c>
      <c r="AP60">
        <v>36.376190185546882</v>
      </c>
      <c r="AQ60">
        <v>31.684700179983071</v>
      </c>
    </row>
    <row r="61" spans="1:43" x14ac:dyDescent="0.3">
      <c r="A61" t="s">
        <v>110</v>
      </c>
      <c r="B61">
        <v>32.537525177001953</v>
      </c>
      <c r="C61">
        <v>31.269796524047859</v>
      </c>
      <c r="D61">
        <v>34.555393218994141</v>
      </c>
      <c r="E61">
        <v>33.595800399780288</v>
      </c>
      <c r="F61">
        <v>33.699810028076172</v>
      </c>
      <c r="G61">
        <v>32.745073013305657</v>
      </c>
      <c r="H61">
        <v>26.991542816162109</v>
      </c>
      <c r="I61">
        <v>24.058477134704589</v>
      </c>
      <c r="J61">
        <v>39.069801330566413</v>
      </c>
      <c r="K61">
        <v>37.646047744750973</v>
      </c>
      <c r="L61">
        <v>31.680892944335941</v>
      </c>
      <c r="M61">
        <v>30.076022071838391</v>
      </c>
      <c r="N61">
        <v>37.480823516845703</v>
      </c>
      <c r="O61">
        <v>35.991603851318366</v>
      </c>
      <c r="P61">
        <v>31.088973999023441</v>
      </c>
      <c r="Q61">
        <v>29.97851741790771</v>
      </c>
      <c r="R61">
        <v>34.826698303222663</v>
      </c>
      <c r="S61">
        <v>33.976349868774413</v>
      </c>
      <c r="T61">
        <v>44.733188629150391</v>
      </c>
      <c r="U61">
        <v>43.369660491943357</v>
      </c>
      <c r="V61">
        <v>39.350894927978523</v>
      </c>
      <c r="W61">
        <v>38.056216430664058</v>
      </c>
      <c r="X61">
        <v>41.916919708251953</v>
      </c>
      <c r="Y61">
        <v>40.393299789428703</v>
      </c>
      <c r="Z61">
        <v>23.28834342956543</v>
      </c>
      <c r="AA61">
        <v>22.37667541503906</v>
      </c>
      <c r="AB61">
        <v>33.99322509765625</v>
      </c>
      <c r="AC61">
        <v>32.903569564819357</v>
      </c>
      <c r="AD61">
        <v>33.699817657470703</v>
      </c>
      <c r="AE61">
        <v>32.484461593627941</v>
      </c>
      <c r="AF61">
        <v>32.761947631835938</v>
      </c>
      <c r="AG61">
        <v>31.45337680816651</v>
      </c>
      <c r="AH61">
        <v>34.555412292480469</v>
      </c>
      <c r="AI61">
        <v>33.693317108154297</v>
      </c>
      <c r="AJ61">
        <v>29.20133209228516</v>
      </c>
      <c r="AK61">
        <v>27.23897045135498</v>
      </c>
      <c r="AL61">
        <v>34.181671142578118</v>
      </c>
      <c r="AM61">
        <v>32.898685760498047</v>
      </c>
      <c r="AN61">
        <v>30.206996917724609</v>
      </c>
      <c r="AO61">
        <v>28.949842948913581</v>
      </c>
      <c r="AP61">
        <v>36.293338775634773</v>
      </c>
      <c r="AQ61">
        <v>34.722731628417968</v>
      </c>
    </row>
    <row r="62" spans="1:43" x14ac:dyDescent="0.3">
      <c r="A62" t="s">
        <v>111</v>
      </c>
      <c r="B62">
        <v>33.279468536376953</v>
      </c>
      <c r="C62">
        <v>31.903721837066389</v>
      </c>
      <c r="D62">
        <v>35.2196044921875</v>
      </c>
      <c r="E62">
        <v>34.021399203579769</v>
      </c>
      <c r="F62">
        <v>35.097610473632813</v>
      </c>
      <c r="G62">
        <v>33.218328304844349</v>
      </c>
      <c r="H62">
        <v>26.202983856201168</v>
      </c>
      <c r="I62">
        <v>21.985939292605771</v>
      </c>
      <c r="J62">
        <v>39.404262542724609</v>
      </c>
      <c r="K62">
        <v>38.039785289512778</v>
      </c>
      <c r="L62">
        <v>31.641145706176761</v>
      </c>
      <c r="M62">
        <v>30.282283833284801</v>
      </c>
      <c r="N62">
        <v>37.867191314697273</v>
      </c>
      <c r="O62">
        <v>36.23148612674121</v>
      </c>
      <c r="P62">
        <v>31.518539428710941</v>
      </c>
      <c r="Q62">
        <v>30.445475933105151</v>
      </c>
      <c r="R62">
        <v>36.087497711181641</v>
      </c>
      <c r="S62">
        <v>34.401427497964441</v>
      </c>
      <c r="T62">
        <v>45.676986694335938</v>
      </c>
      <c r="U62">
        <v>43.96317301324931</v>
      </c>
      <c r="V62">
        <v>39.687141418457031</v>
      </c>
      <c r="W62">
        <v>38.343509231205047</v>
      </c>
      <c r="X62">
        <v>42.135608673095703</v>
      </c>
      <c r="Y62">
        <v>40.451309646968802</v>
      </c>
      <c r="Z62">
        <v>24.343496322631839</v>
      </c>
      <c r="AA62">
        <v>22.747779594562299</v>
      </c>
      <c r="AB62">
        <v>34.686176300048828</v>
      </c>
      <c r="AC62">
        <v>32.239066831040198</v>
      </c>
      <c r="AD62">
        <v>34.307727813720703</v>
      </c>
      <c r="AE62">
        <v>32.580789415062547</v>
      </c>
      <c r="AF62">
        <v>33.618213653564453</v>
      </c>
      <c r="AG62">
        <v>31.771389143448069</v>
      </c>
      <c r="AH62">
        <v>34.787757873535163</v>
      </c>
      <c r="AI62">
        <v>34.123664413089777</v>
      </c>
      <c r="AJ62">
        <v>31.84597015380859</v>
      </c>
      <c r="AK62">
        <v>30.491767878268199</v>
      </c>
      <c r="AL62">
        <v>34.579074859619141</v>
      </c>
      <c r="AM62">
        <v>32.842828720414843</v>
      </c>
      <c r="AN62">
        <v>30.72257041931152</v>
      </c>
      <c r="AO62">
        <v>29.232136713797949</v>
      </c>
      <c r="AP62">
        <v>37.683135986328118</v>
      </c>
      <c r="AQ62">
        <v>35.680464983615508</v>
      </c>
    </row>
    <row r="63" spans="1:43" x14ac:dyDescent="0.3">
      <c r="A63" t="s">
        <v>112</v>
      </c>
      <c r="B63">
        <v>32.090221405029297</v>
      </c>
      <c r="C63">
        <v>31.123042711069889</v>
      </c>
      <c r="D63">
        <v>34.312274932861328</v>
      </c>
      <c r="E63">
        <v>33.330819626929063</v>
      </c>
      <c r="F63">
        <v>33.544818878173828</v>
      </c>
      <c r="G63">
        <v>32.249191042403098</v>
      </c>
      <c r="H63">
        <v>30.875091552734379</v>
      </c>
      <c r="I63">
        <v>27.805278590027729</v>
      </c>
      <c r="J63">
        <v>38.137451171875</v>
      </c>
      <c r="K63">
        <v>37.015295485375653</v>
      </c>
      <c r="L63">
        <v>30.17508506774902</v>
      </c>
      <c r="M63">
        <v>29.523346645731319</v>
      </c>
      <c r="N63">
        <v>36.8060302734375</v>
      </c>
      <c r="O63">
        <v>35.426603290396677</v>
      </c>
      <c r="P63">
        <v>30.384481430053711</v>
      </c>
      <c r="Q63">
        <v>29.703776507310469</v>
      </c>
      <c r="R63">
        <v>34.597244262695313</v>
      </c>
      <c r="S63">
        <v>33.630380120075912</v>
      </c>
      <c r="T63">
        <v>44.642509460449219</v>
      </c>
      <c r="U63">
        <v>42.931755818111803</v>
      </c>
      <c r="V63">
        <v>38.588062286376953</v>
      </c>
      <c r="W63">
        <v>37.47396248830875</v>
      </c>
      <c r="X63">
        <v>41.151390075683587</v>
      </c>
      <c r="Y63">
        <v>39.62872362808443</v>
      </c>
      <c r="Z63">
        <v>23.412576675415039</v>
      </c>
      <c r="AA63">
        <v>22.342202011968048</v>
      </c>
      <c r="AB63">
        <v>34.922969818115227</v>
      </c>
      <c r="AC63">
        <v>32.459201705287882</v>
      </c>
      <c r="AD63">
        <v>34.032871246337891</v>
      </c>
      <c r="AE63">
        <v>32.218188191803399</v>
      </c>
      <c r="AF63">
        <v>32.759426116943359</v>
      </c>
      <c r="AG63">
        <v>30.938952996697228</v>
      </c>
      <c r="AH63">
        <v>34.542499542236328</v>
      </c>
      <c r="AI63">
        <v>33.429529378111937</v>
      </c>
      <c r="AJ63">
        <v>29.79567718505859</v>
      </c>
      <c r="AK63">
        <v>28.785298360905191</v>
      </c>
      <c r="AL63">
        <v>34.823925018310547</v>
      </c>
      <c r="AM63">
        <v>32.565231538154713</v>
      </c>
      <c r="AN63">
        <v>30.48642730712891</v>
      </c>
      <c r="AO63">
        <v>28.463251006435339</v>
      </c>
      <c r="AP63">
        <v>35.240283966064453</v>
      </c>
      <c r="AQ63">
        <v>34.150668238250297</v>
      </c>
    </row>
    <row r="64" spans="1:43" x14ac:dyDescent="0.3">
      <c r="A64" t="s">
        <v>113</v>
      </c>
      <c r="B64">
        <v>32.920627593994141</v>
      </c>
      <c r="C64">
        <v>31.11590110721874</v>
      </c>
      <c r="D64">
        <v>34.745658874511719</v>
      </c>
      <c r="E64">
        <v>33.232515676697709</v>
      </c>
      <c r="F64">
        <v>34.043106079101563</v>
      </c>
      <c r="G64">
        <v>32.244415624817798</v>
      </c>
      <c r="H64">
        <v>24.203180313110352</v>
      </c>
      <c r="I64">
        <v>22.718834321890299</v>
      </c>
      <c r="J64">
        <v>40.192291259765618</v>
      </c>
      <c r="K64">
        <v>37.527171775476283</v>
      </c>
      <c r="L64">
        <v>32.7781982421875</v>
      </c>
      <c r="M64">
        <v>29.919617168938942</v>
      </c>
      <c r="N64">
        <v>34.949077606201172</v>
      </c>
      <c r="O64">
        <v>33.454588078740791</v>
      </c>
      <c r="P64">
        <v>31.3371696472168</v>
      </c>
      <c r="Q64">
        <v>29.999095674770992</v>
      </c>
      <c r="R64">
        <v>35.864757537841797</v>
      </c>
      <c r="S64">
        <v>33.265711143835247</v>
      </c>
      <c r="T64">
        <v>44.684608459472663</v>
      </c>
      <c r="U64">
        <v>43.035872929131813</v>
      </c>
      <c r="V64">
        <v>39.438724517822273</v>
      </c>
      <c r="W64">
        <v>37.962718735879918</v>
      </c>
      <c r="X64">
        <v>40.970638275146477</v>
      </c>
      <c r="Y64">
        <v>39.583622462713912</v>
      </c>
      <c r="Z64">
        <v>23.26003265380859</v>
      </c>
      <c r="AA64">
        <v>22.41650555738762</v>
      </c>
      <c r="AB64">
        <v>34.161014556884773</v>
      </c>
      <c r="AC64">
        <v>32.636073482570353</v>
      </c>
      <c r="AD64">
        <v>33.705184936523438</v>
      </c>
      <c r="AE64">
        <v>32.370671471553081</v>
      </c>
      <c r="AF64">
        <v>32.484386444091797</v>
      </c>
      <c r="AG64">
        <v>30.945492288959549</v>
      </c>
      <c r="AH64">
        <v>34.511360168457031</v>
      </c>
      <c r="AI64">
        <v>33.419810451678387</v>
      </c>
      <c r="AJ64">
        <v>30.325590133666989</v>
      </c>
      <c r="AK64">
        <v>28.357715763262849</v>
      </c>
      <c r="AL64">
        <v>34.69085693359375</v>
      </c>
      <c r="AM64">
        <v>33.349204447732042</v>
      </c>
      <c r="AN64">
        <v>29.382438659667969</v>
      </c>
      <c r="AO64">
        <v>27.875654078241599</v>
      </c>
      <c r="AP64">
        <v>36.726127624511719</v>
      </c>
      <c r="AQ64">
        <v>34.758133091143712</v>
      </c>
    </row>
    <row r="65" spans="1:43" x14ac:dyDescent="0.3">
      <c r="A65" t="s">
        <v>114</v>
      </c>
      <c r="B65">
        <v>32.241260528564453</v>
      </c>
      <c r="C65">
        <v>31.030104811374969</v>
      </c>
      <c r="D65">
        <v>34.330944061279297</v>
      </c>
      <c r="E65">
        <v>33.384023831440857</v>
      </c>
      <c r="F65">
        <v>33.502853393554688</v>
      </c>
      <c r="G65">
        <v>32.275197771879363</v>
      </c>
      <c r="H65">
        <v>26.197420120239261</v>
      </c>
      <c r="I65">
        <v>24.73392371030954</v>
      </c>
      <c r="J65">
        <v>39.691852569580078</v>
      </c>
      <c r="K65">
        <v>37.200241107207063</v>
      </c>
      <c r="L65">
        <v>30.384635925292969</v>
      </c>
      <c r="M65">
        <v>29.582834839820851</v>
      </c>
      <c r="N65">
        <v>35.120628356933587</v>
      </c>
      <c r="O65">
        <v>33.330422080480147</v>
      </c>
      <c r="P65">
        <v>30.51881217956543</v>
      </c>
      <c r="Q65">
        <v>29.636038083296551</v>
      </c>
      <c r="R65">
        <v>34.899871826171882</v>
      </c>
      <c r="S65">
        <v>33.844515332808861</v>
      </c>
      <c r="T65">
        <v>44.319034576416023</v>
      </c>
      <c r="U65">
        <v>43.085201061688927</v>
      </c>
      <c r="V65">
        <v>39.666816711425781</v>
      </c>
      <c r="W65">
        <v>37.696366695257304</v>
      </c>
      <c r="X65">
        <v>41.381080627441413</v>
      </c>
      <c r="Y65">
        <v>39.418428604419439</v>
      </c>
      <c r="Z65">
        <v>23.135734558105469</v>
      </c>
      <c r="AA65">
        <v>22.39127992666684</v>
      </c>
      <c r="AB65">
        <v>33.977863311767578</v>
      </c>
      <c r="AC65">
        <v>33.050136428612937</v>
      </c>
      <c r="AD65">
        <v>33.555446624755859</v>
      </c>
      <c r="AE65">
        <v>32.393875663097099</v>
      </c>
      <c r="AF65">
        <v>32.291221618652337</v>
      </c>
      <c r="AG65">
        <v>30.912663258039039</v>
      </c>
      <c r="AH65">
        <v>34.137485504150391</v>
      </c>
      <c r="AI65">
        <v>33.479974086468047</v>
      </c>
      <c r="AJ65">
        <v>30.636810302734379</v>
      </c>
      <c r="AK65">
        <v>28.604656100273129</v>
      </c>
      <c r="AL65">
        <v>34.980091094970703</v>
      </c>
      <c r="AM65">
        <v>33.262543494884767</v>
      </c>
      <c r="AN65">
        <v>29.603860855102539</v>
      </c>
      <c r="AO65">
        <v>28.319967434956482</v>
      </c>
      <c r="AP65">
        <v>36.425239562988281</v>
      </c>
      <c r="AQ65">
        <v>35.017304998177707</v>
      </c>
    </row>
    <row r="66" spans="1:43" x14ac:dyDescent="0.3">
      <c r="A66" t="s">
        <v>115</v>
      </c>
      <c r="B66">
        <v>31.691644668579102</v>
      </c>
      <c r="C66">
        <v>30.948432560114899</v>
      </c>
      <c r="D66">
        <v>34.082298278808587</v>
      </c>
      <c r="E66">
        <v>33.221896023713342</v>
      </c>
      <c r="F66">
        <v>33.044643402099609</v>
      </c>
      <c r="G66">
        <v>32.148033149482643</v>
      </c>
      <c r="H66">
        <v>25.284599304199219</v>
      </c>
      <c r="I66">
        <v>22.227390237556861</v>
      </c>
      <c r="J66">
        <v>37.902530670166023</v>
      </c>
      <c r="K66">
        <v>36.73517833384431</v>
      </c>
      <c r="L66">
        <v>30.320358276367191</v>
      </c>
      <c r="M66">
        <v>29.478104480477281</v>
      </c>
      <c r="N66">
        <v>34.116451263427727</v>
      </c>
      <c r="O66">
        <v>30.955724139546259</v>
      </c>
      <c r="P66">
        <v>30.037948608398441</v>
      </c>
      <c r="Q66">
        <v>29.463592314904972</v>
      </c>
      <c r="R66">
        <v>34.881622314453118</v>
      </c>
      <c r="S66">
        <v>33.953437095464679</v>
      </c>
      <c r="T66">
        <v>43.976306915283203</v>
      </c>
      <c r="U66">
        <v>43.062391118485777</v>
      </c>
      <c r="V66">
        <v>38.491455078125</v>
      </c>
      <c r="W66">
        <v>37.654152596643733</v>
      </c>
      <c r="X66">
        <v>40.520008087158203</v>
      </c>
      <c r="Y66">
        <v>39.413146011589099</v>
      </c>
      <c r="Z66">
        <v>22.963077545166019</v>
      </c>
      <c r="AA66">
        <v>22.33095713918523</v>
      </c>
      <c r="AB66">
        <v>33.975166320800781</v>
      </c>
      <c r="AC66">
        <v>33.058996740237681</v>
      </c>
      <c r="AD66">
        <v>33.005447387695313</v>
      </c>
      <c r="AE66">
        <v>32.177139149155742</v>
      </c>
      <c r="AF66">
        <v>32.034008026123047</v>
      </c>
      <c r="AG66">
        <v>31.118236623069119</v>
      </c>
      <c r="AH66">
        <v>34.231369018554688</v>
      </c>
      <c r="AI66">
        <v>33.603821894919257</v>
      </c>
      <c r="AJ66">
        <v>30.2854118347168</v>
      </c>
      <c r="AK66">
        <v>29.302063128744919</v>
      </c>
      <c r="AL66">
        <v>34.166095733642578</v>
      </c>
      <c r="AM66">
        <v>33.063068426856702</v>
      </c>
      <c r="AN66">
        <v>29.141311645507809</v>
      </c>
      <c r="AO66">
        <v>28.36917435845664</v>
      </c>
      <c r="AP66">
        <v>36.115802764892578</v>
      </c>
      <c r="AQ66">
        <v>34.844248986059377</v>
      </c>
    </row>
    <row r="67" spans="1:43" x14ac:dyDescent="0.3">
      <c r="A67" t="s">
        <v>116</v>
      </c>
      <c r="B67">
        <v>32.031417846679688</v>
      </c>
      <c r="C67">
        <v>30.61908088540131</v>
      </c>
      <c r="D67">
        <v>33.481437683105469</v>
      </c>
      <c r="E67">
        <v>32.668980748398511</v>
      </c>
      <c r="F67">
        <v>32.962867736816413</v>
      </c>
      <c r="G67">
        <v>31.68599642147808</v>
      </c>
      <c r="H67">
        <v>22.968734741210941</v>
      </c>
      <c r="I67">
        <v>20.597005148353819</v>
      </c>
      <c r="J67">
        <v>38.783390045166023</v>
      </c>
      <c r="K67">
        <v>36.839482529358293</v>
      </c>
      <c r="L67">
        <v>30.140079498291019</v>
      </c>
      <c r="M67">
        <v>29.088067672537559</v>
      </c>
      <c r="N67">
        <v>35.432201385498047</v>
      </c>
      <c r="O67">
        <v>33.177496520228352</v>
      </c>
      <c r="P67">
        <v>30.231443405151371</v>
      </c>
      <c r="Q67">
        <v>29.274686381501969</v>
      </c>
      <c r="R67">
        <v>34.456333160400391</v>
      </c>
      <c r="S67">
        <v>30.12429568452654</v>
      </c>
      <c r="T67">
        <v>43.727336883544922</v>
      </c>
      <c r="U67">
        <v>42.437644118782877</v>
      </c>
      <c r="V67">
        <v>39.649059295654297</v>
      </c>
      <c r="W67">
        <v>37.535200850768661</v>
      </c>
      <c r="X67">
        <v>41.65008544921875</v>
      </c>
      <c r="Y67">
        <v>39.292491409013863</v>
      </c>
      <c r="Z67">
        <v>23.91950798034668</v>
      </c>
      <c r="AA67">
        <v>22.256008544058179</v>
      </c>
      <c r="AB67">
        <v>33.660182952880859</v>
      </c>
      <c r="AC67">
        <v>32.387482361223753</v>
      </c>
      <c r="AD67">
        <v>33.681430816650391</v>
      </c>
      <c r="AE67">
        <v>31.816152824545821</v>
      </c>
      <c r="AF67">
        <v>31.8851203918457</v>
      </c>
      <c r="AG67">
        <v>30.710578018764281</v>
      </c>
      <c r="AH67">
        <v>33.507987976074219</v>
      </c>
      <c r="AI67">
        <v>32.852810205903467</v>
      </c>
      <c r="AJ67">
        <v>29.212127685546879</v>
      </c>
      <c r="AK67">
        <v>28.277565458285729</v>
      </c>
      <c r="AL67">
        <v>34.123943328857422</v>
      </c>
      <c r="AM67">
        <v>32.357605820182002</v>
      </c>
      <c r="AN67">
        <v>28.623231887817379</v>
      </c>
      <c r="AO67">
        <v>27.320278623568939</v>
      </c>
      <c r="AP67">
        <v>36.192893981933587</v>
      </c>
      <c r="AQ67">
        <v>33.958315603388193</v>
      </c>
    </row>
    <row r="68" spans="1:43" x14ac:dyDescent="0.3">
      <c r="A68" t="s">
        <v>117</v>
      </c>
      <c r="B68">
        <v>33.434661865234382</v>
      </c>
      <c r="C68">
        <v>31.79181050954374</v>
      </c>
      <c r="D68">
        <v>35.224868774414063</v>
      </c>
      <c r="E68">
        <v>33.759105622393513</v>
      </c>
      <c r="F68">
        <v>34.270732879638672</v>
      </c>
      <c r="G68">
        <v>32.812659617489999</v>
      </c>
      <c r="H68">
        <v>27.89055252075195</v>
      </c>
      <c r="I68">
        <v>23.349440820562009</v>
      </c>
      <c r="J68">
        <v>40.479782104492188</v>
      </c>
      <c r="K68">
        <v>38.206181592161542</v>
      </c>
      <c r="L68">
        <v>31.243564605712891</v>
      </c>
      <c r="M68">
        <v>29.990451464862939</v>
      </c>
      <c r="N68">
        <v>37.217395782470703</v>
      </c>
      <c r="O68">
        <v>35.349672005611403</v>
      </c>
      <c r="P68">
        <v>31.595577239990231</v>
      </c>
      <c r="Q68">
        <v>30.343625842400321</v>
      </c>
      <c r="R68">
        <v>36.458572387695313</v>
      </c>
      <c r="S68">
        <v>34.078993635357563</v>
      </c>
      <c r="T68">
        <v>46.215450286865227</v>
      </c>
      <c r="U68">
        <v>43.408505949584203</v>
      </c>
      <c r="V68">
        <v>39.603019714355469</v>
      </c>
      <c r="W68">
        <v>37.810195850876148</v>
      </c>
      <c r="X68">
        <v>41.535781860351563</v>
      </c>
      <c r="Y68">
        <v>39.925969621670298</v>
      </c>
      <c r="Z68">
        <v>23.573244094848629</v>
      </c>
      <c r="AA68">
        <v>22.79165724988253</v>
      </c>
      <c r="AB68">
        <v>33.116127014160163</v>
      </c>
      <c r="AC68">
        <v>31.673139146288989</v>
      </c>
      <c r="AD68">
        <v>34.4354248046875</v>
      </c>
      <c r="AE68">
        <v>32.330305543335733</v>
      </c>
      <c r="AF68">
        <v>33.060188293457031</v>
      </c>
      <c r="AG68">
        <v>31.36722682856913</v>
      </c>
      <c r="AH68">
        <v>36.185371398925781</v>
      </c>
      <c r="AI68">
        <v>32.438911569943222</v>
      </c>
      <c r="AJ68">
        <v>32.416202545166023</v>
      </c>
      <c r="AK68">
        <v>30.461621578384499</v>
      </c>
      <c r="AL68">
        <v>33.920139312744141</v>
      </c>
      <c r="AM68">
        <v>31.820233009146431</v>
      </c>
      <c r="AN68">
        <v>30.228376388549801</v>
      </c>
      <c r="AO68">
        <v>28.325166396374971</v>
      </c>
      <c r="AP68">
        <v>38.625736236572273</v>
      </c>
      <c r="AQ68">
        <v>35.575575774570702</v>
      </c>
    </row>
    <row r="69" spans="1:43" x14ac:dyDescent="0.3">
      <c r="A69" t="s">
        <v>118</v>
      </c>
      <c r="B69">
        <v>33.194980621337891</v>
      </c>
      <c r="C69">
        <v>31.681917426782999</v>
      </c>
      <c r="D69">
        <v>34.90484619140625</v>
      </c>
      <c r="E69">
        <v>33.581605246307653</v>
      </c>
      <c r="F69">
        <v>33.883323669433587</v>
      </c>
      <c r="G69">
        <v>32.54876554996595</v>
      </c>
      <c r="H69">
        <v>27.208673477172852</v>
      </c>
      <c r="I69">
        <v>25.044612700786061</v>
      </c>
      <c r="J69">
        <v>40.105415344238281</v>
      </c>
      <c r="K69">
        <v>37.706709748014397</v>
      </c>
      <c r="L69">
        <v>31.27321624755859</v>
      </c>
      <c r="M69">
        <v>29.668931742326919</v>
      </c>
      <c r="N69">
        <v>37.175888061523438</v>
      </c>
      <c r="O69">
        <v>35.513600970626968</v>
      </c>
      <c r="P69">
        <v>31.457038879394531</v>
      </c>
      <c r="Q69">
        <v>29.903118632255349</v>
      </c>
      <c r="R69">
        <v>34.665309906005859</v>
      </c>
      <c r="S69">
        <v>33.486829766439747</v>
      </c>
      <c r="T69">
        <v>45.661571502685547</v>
      </c>
      <c r="U69">
        <v>43.481083371223647</v>
      </c>
      <c r="V69">
        <v>38.470859527587891</v>
      </c>
      <c r="W69">
        <v>37.26471916688692</v>
      </c>
      <c r="X69">
        <v>41.158935546875</v>
      </c>
      <c r="Y69">
        <v>39.457365001013542</v>
      </c>
      <c r="Z69">
        <v>23.567703247070309</v>
      </c>
      <c r="AA69">
        <v>21.84139712797392</v>
      </c>
      <c r="AB69">
        <v>33.655036926269531</v>
      </c>
      <c r="AC69">
        <v>32.214492684110603</v>
      </c>
      <c r="AD69">
        <v>34.134830474853523</v>
      </c>
      <c r="AE69">
        <v>31.923558392655959</v>
      </c>
      <c r="AF69">
        <v>32.505882263183587</v>
      </c>
      <c r="AG69">
        <v>30.843411988074621</v>
      </c>
      <c r="AH69">
        <v>36.221546173095703</v>
      </c>
      <c r="AI69">
        <v>33.829920567503777</v>
      </c>
      <c r="AJ69">
        <v>31.978481292724609</v>
      </c>
      <c r="AK69">
        <v>30.173505896822022</v>
      </c>
      <c r="AL69">
        <v>33.097389221191413</v>
      </c>
      <c r="AM69">
        <v>31.902672443914849</v>
      </c>
      <c r="AN69">
        <v>30.27150917053223</v>
      </c>
      <c r="AO69">
        <v>28.447560826572811</v>
      </c>
      <c r="AP69">
        <v>37.572685241699219</v>
      </c>
      <c r="AQ69">
        <v>35.133505812478717</v>
      </c>
    </row>
    <row r="70" spans="1:43" x14ac:dyDescent="0.3">
      <c r="A70" t="s">
        <v>119</v>
      </c>
      <c r="B70">
        <v>32.164382934570313</v>
      </c>
      <c r="C70">
        <v>29.390274725496688</v>
      </c>
      <c r="D70">
        <v>34.069347381591797</v>
      </c>
      <c r="E70">
        <v>31.616039323218072</v>
      </c>
      <c r="F70">
        <v>33.010387420654297</v>
      </c>
      <c r="G70">
        <v>30.460173689288869</v>
      </c>
      <c r="H70">
        <v>22.355741500854489</v>
      </c>
      <c r="I70">
        <v>18.67544996133395</v>
      </c>
      <c r="J70">
        <v>38.259384155273438</v>
      </c>
      <c r="K70">
        <v>35.158726217324869</v>
      </c>
      <c r="L70">
        <v>30.261228561401371</v>
      </c>
      <c r="M70">
        <v>27.86327480321394</v>
      </c>
      <c r="N70">
        <v>35.735794067382813</v>
      </c>
      <c r="O70">
        <v>32.878757555298343</v>
      </c>
      <c r="P70">
        <v>30.35245513916016</v>
      </c>
      <c r="Q70">
        <v>28.20483441084663</v>
      </c>
      <c r="R70">
        <v>34.210838317871087</v>
      </c>
      <c r="S70">
        <v>31.54375177286617</v>
      </c>
      <c r="T70">
        <v>43.68548583984375</v>
      </c>
      <c r="U70">
        <v>40.278767359436657</v>
      </c>
      <c r="V70">
        <v>38.241710662841797</v>
      </c>
      <c r="W70">
        <v>35.369464717284117</v>
      </c>
      <c r="X70">
        <v>40.356674194335938</v>
      </c>
      <c r="Y70">
        <v>37.245993924239038</v>
      </c>
      <c r="Z70">
        <v>23.101718902587891</v>
      </c>
      <c r="AA70">
        <v>20.71918365363393</v>
      </c>
      <c r="AB70">
        <v>31.715578079223629</v>
      </c>
      <c r="AC70">
        <v>30.0207259435876</v>
      </c>
      <c r="AD70">
        <v>32.304889678955078</v>
      </c>
      <c r="AE70">
        <v>29.696770062335379</v>
      </c>
      <c r="AF70">
        <v>31.712503433227539</v>
      </c>
      <c r="AG70">
        <v>28.81240374299561</v>
      </c>
      <c r="AH70">
        <v>34.3492431640625</v>
      </c>
      <c r="AI70">
        <v>30.579411790531211</v>
      </c>
      <c r="AJ70">
        <v>31.515899658203121</v>
      </c>
      <c r="AK70">
        <v>28.06664763033308</v>
      </c>
      <c r="AL70">
        <v>33.287082672119141</v>
      </c>
      <c r="AM70">
        <v>30.181350459450719</v>
      </c>
      <c r="AN70">
        <v>29.37702560424805</v>
      </c>
      <c r="AO70">
        <v>26.297143585560889</v>
      </c>
      <c r="AP70">
        <v>35.559261322021477</v>
      </c>
      <c r="AQ70">
        <v>31.87789487642516</v>
      </c>
    </row>
    <row r="71" spans="1:43" x14ac:dyDescent="0.3">
      <c r="A71" t="s">
        <v>120</v>
      </c>
      <c r="B71">
        <v>32.206859588623047</v>
      </c>
      <c r="C71">
        <v>30.559831336469671</v>
      </c>
      <c r="D71">
        <v>34.307609558105469</v>
      </c>
      <c r="E71">
        <v>32.638357956702791</v>
      </c>
      <c r="F71">
        <v>33.418766021728523</v>
      </c>
      <c r="G71">
        <v>31.30937954755235</v>
      </c>
      <c r="H71">
        <v>27.449983596801761</v>
      </c>
      <c r="I71">
        <v>25.92536716882362</v>
      </c>
      <c r="J71">
        <v>38.274852752685547</v>
      </c>
      <c r="K71">
        <v>36.389497949497922</v>
      </c>
      <c r="L71">
        <v>30.596708297729489</v>
      </c>
      <c r="M71">
        <v>28.644831558131258</v>
      </c>
      <c r="N71">
        <v>35.991802215576172</v>
      </c>
      <c r="O71">
        <v>33.619063771485507</v>
      </c>
      <c r="P71">
        <v>30.647415161132809</v>
      </c>
      <c r="Q71">
        <v>29.265874784451569</v>
      </c>
      <c r="R71">
        <v>34.712326049804688</v>
      </c>
      <c r="S71">
        <v>32.749795095401588</v>
      </c>
      <c r="T71">
        <v>43.835811614990227</v>
      </c>
      <c r="U71">
        <v>41.773364503300897</v>
      </c>
      <c r="V71">
        <v>37.910160064697273</v>
      </c>
      <c r="W71">
        <v>36.044852590711308</v>
      </c>
      <c r="X71">
        <v>39.896244049072273</v>
      </c>
      <c r="Y71">
        <v>38.078151835252051</v>
      </c>
      <c r="Z71">
        <v>23.107486724853519</v>
      </c>
      <c r="AA71">
        <v>21.420218687328259</v>
      </c>
      <c r="AB71">
        <v>31.686332702636719</v>
      </c>
      <c r="AC71">
        <v>29.78917623694386</v>
      </c>
      <c r="AD71">
        <v>32.786430358886719</v>
      </c>
      <c r="AE71">
        <v>30.67369129529887</v>
      </c>
      <c r="AF71">
        <v>32.097869873046882</v>
      </c>
      <c r="AG71">
        <v>29.854329834225059</v>
      </c>
      <c r="AH71">
        <v>32.047523498535163</v>
      </c>
      <c r="AI71">
        <v>29.44677472039352</v>
      </c>
      <c r="AJ71">
        <v>30.741436004638668</v>
      </c>
      <c r="AK71">
        <v>28.39603393987905</v>
      </c>
      <c r="AL71">
        <v>32.685783386230469</v>
      </c>
      <c r="AM71">
        <v>28.8478509860836</v>
      </c>
      <c r="AN71">
        <v>29.000764846801761</v>
      </c>
      <c r="AO71">
        <v>26.777205740991821</v>
      </c>
      <c r="AP71">
        <v>36.143772125244141</v>
      </c>
      <c r="AQ71">
        <v>33.724251852426598</v>
      </c>
    </row>
    <row r="72" spans="1:43" x14ac:dyDescent="0.3">
      <c r="A72" t="s">
        <v>121</v>
      </c>
      <c r="B72">
        <v>31.560905456542969</v>
      </c>
      <c r="C72">
        <v>30.99506433601054</v>
      </c>
      <c r="D72">
        <v>33.505214691162109</v>
      </c>
      <c r="E72">
        <v>32.749226187029457</v>
      </c>
      <c r="F72">
        <v>32.219856262207031</v>
      </c>
      <c r="G72">
        <v>31.43611689510508</v>
      </c>
      <c r="H72">
        <v>26.083988189697269</v>
      </c>
      <c r="I72">
        <v>25.10989513560239</v>
      </c>
      <c r="J72">
        <v>38.037933349609382</v>
      </c>
      <c r="K72">
        <v>37.083137936062293</v>
      </c>
      <c r="L72">
        <v>29.503694534301761</v>
      </c>
      <c r="M72">
        <v>28.938208066500149</v>
      </c>
      <c r="N72">
        <v>34.805633544921882</v>
      </c>
      <c r="O72">
        <v>34.186720791026083</v>
      </c>
      <c r="P72">
        <v>29.908620834350589</v>
      </c>
      <c r="Q72">
        <v>29.395871773744229</v>
      </c>
      <c r="R72">
        <v>33.904262542724609</v>
      </c>
      <c r="S72">
        <v>33.340600429437089</v>
      </c>
      <c r="T72">
        <v>43.289150238037109</v>
      </c>
      <c r="U72">
        <v>42.403241508027428</v>
      </c>
      <c r="V72">
        <v>37.196060180664063</v>
      </c>
      <c r="W72">
        <v>36.412141098935393</v>
      </c>
      <c r="X72">
        <v>39.69195556640625</v>
      </c>
      <c r="Y72">
        <v>38.696787548880302</v>
      </c>
      <c r="Z72">
        <v>22.51495361328125</v>
      </c>
      <c r="AA72">
        <v>21.33582032032502</v>
      </c>
      <c r="AB72">
        <v>29.622817993164059</v>
      </c>
      <c r="AC72">
        <v>28.788581717727521</v>
      </c>
      <c r="AD72">
        <v>31.278596878051761</v>
      </c>
      <c r="AE72">
        <v>30.802710264157021</v>
      </c>
      <c r="AF72">
        <v>30.48360633850098</v>
      </c>
      <c r="AG72">
        <v>29.854113293509201</v>
      </c>
      <c r="AH72">
        <v>31.654182434082031</v>
      </c>
      <c r="AI72">
        <v>30.036663316253922</v>
      </c>
      <c r="AJ72">
        <v>30.320192337036129</v>
      </c>
      <c r="AK72">
        <v>29.775708271906922</v>
      </c>
      <c r="AL72">
        <v>31.032596588134769</v>
      </c>
      <c r="AM72">
        <v>28.521163842616939</v>
      </c>
      <c r="AN72">
        <v>27.873893737792969</v>
      </c>
      <c r="AO72">
        <v>27.295332558134689</v>
      </c>
      <c r="AP72">
        <v>35.055454254150391</v>
      </c>
      <c r="AQ72">
        <v>34.361473654070473</v>
      </c>
    </row>
    <row r="73" spans="1:43" x14ac:dyDescent="0.3">
      <c r="A73" t="s">
        <v>122</v>
      </c>
      <c r="B73">
        <v>30.78123664855957</v>
      </c>
      <c r="C73">
        <v>29.24362928017803</v>
      </c>
      <c r="D73">
        <v>33.065757751464837</v>
      </c>
      <c r="E73">
        <v>31.303313441660212</v>
      </c>
      <c r="F73">
        <v>32.524425506591797</v>
      </c>
      <c r="G73">
        <v>30.07698495360626</v>
      </c>
      <c r="H73">
        <v>21.508380889892582</v>
      </c>
      <c r="I73">
        <v>17.758455967081009</v>
      </c>
      <c r="J73">
        <v>36.710895538330078</v>
      </c>
      <c r="K73">
        <v>34.332576642091247</v>
      </c>
      <c r="L73">
        <v>29.34714508056641</v>
      </c>
      <c r="M73">
        <v>27.42148793976882</v>
      </c>
      <c r="N73">
        <v>34.129398345947273</v>
      </c>
      <c r="O73">
        <v>30.458938160161861</v>
      </c>
      <c r="P73">
        <v>29.42021369934082</v>
      </c>
      <c r="Q73">
        <v>27.8488536922411</v>
      </c>
      <c r="R73">
        <v>33.400520324707031</v>
      </c>
      <c r="S73">
        <v>31.671868795636051</v>
      </c>
      <c r="T73">
        <v>42.864353179931641</v>
      </c>
      <c r="U73">
        <v>40.512710001276822</v>
      </c>
      <c r="V73">
        <v>37.516487121582031</v>
      </c>
      <c r="W73">
        <v>35.46227374022034</v>
      </c>
      <c r="X73">
        <v>39.777877807617188</v>
      </c>
      <c r="Y73">
        <v>37.22524239551062</v>
      </c>
      <c r="Z73">
        <v>22.148027420043949</v>
      </c>
      <c r="AA73">
        <v>20.63213995133323</v>
      </c>
      <c r="AB73">
        <v>33.189445495605469</v>
      </c>
      <c r="AC73">
        <v>31.041701875883959</v>
      </c>
      <c r="AD73">
        <v>32.031608581542969</v>
      </c>
      <c r="AE73">
        <v>29.803078618542902</v>
      </c>
      <c r="AF73">
        <v>31.398189544677731</v>
      </c>
      <c r="AG73">
        <v>28.8440069220532</v>
      </c>
      <c r="AH73">
        <v>33.007747650146477</v>
      </c>
      <c r="AI73">
        <v>31.387009324698621</v>
      </c>
      <c r="AJ73">
        <v>28.354085922241211</v>
      </c>
      <c r="AK73">
        <v>26.89668613740767</v>
      </c>
      <c r="AL73">
        <v>32.870288848876953</v>
      </c>
      <c r="AM73">
        <v>30.756259172812271</v>
      </c>
      <c r="AN73">
        <v>28.182170867919918</v>
      </c>
      <c r="AO73">
        <v>25.133041184524011</v>
      </c>
      <c r="AP73">
        <v>34.985092163085938</v>
      </c>
      <c r="AQ73">
        <v>32.017470436534673</v>
      </c>
    </row>
    <row r="74" spans="1:43" x14ac:dyDescent="0.3">
      <c r="A74" t="s">
        <v>123</v>
      </c>
      <c r="B74">
        <v>31.2199821472168</v>
      </c>
      <c r="C74">
        <v>29.947675943374641</v>
      </c>
      <c r="D74">
        <v>33.12353515625</v>
      </c>
      <c r="E74">
        <v>32.166106496538411</v>
      </c>
      <c r="F74">
        <v>32.365898132324219</v>
      </c>
      <c r="G74">
        <v>31.18929437228612</v>
      </c>
      <c r="H74">
        <v>21.33367919921875</v>
      </c>
      <c r="I74">
        <v>19.575659411294119</v>
      </c>
      <c r="J74">
        <v>38.002376556396477</v>
      </c>
      <c r="K74">
        <v>36.092851570674348</v>
      </c>
      <c r="L74">
        <v>29.88151741027832</v>
      </c>
      <c r="M74">
        <v>28.75185278483799</v>
      </c>
      <c r="N74">
        <v>34.127029418945313</v>
      </c>
      <c r="O74">
        <v>31.553700549261901</v>
      </c>
      <c r="P74">
        <v>30.287919998168949</v>
      </c>
      <c r="Q74">
        <v>28.844994749341691</v>
      </c>
      <c r="R74">
        <v>33.739189147949219</v>
      </c>
      <c r="S74">
        <v>31.788525411060881</v>
      </c>
      <c r="T74">
        <v>43.713134765625</v>
      </c>
      <c r="U74">
        <v>42.020971843174522</v>
      </c>
      <c r="V74">
        <v>38.567714691162109</v>
      </c>
      <c r="W74">
        <v>37.035994734082891</v>
      </c>
      <c r="X74">
        <v>40.54022216796875</v>
      </c>
      <c r="Y74">
        <v>38.729271139417378</v>
      </c>
      <c r="Z74">
        <v>22.725065231323239</v>
      </c>
      <c r="AA74">
        <v>21.56346334729875</v>
      </c>
      <c r="AB74">
        <v>33.374076843261719</v>
      </c>
      <c r="AC74">
        <v>32.171636990138467</v>
      </c>
      <c r="AD74">
        <v>32.551105499267578</v>
      </c>
      <c r="AE74">
        <v>30.981723751340599</v>
      </c>
      <c r="AF74">
        <v>31.286355972290039</v>
      </c>
      <c r="AG74">
        <v>29.99744534492493</v>
      </c>
      <c r="AH74">
        <v>33.331939697265618</v>
      </c>
      <c r="AI74">
        <v>32.235658100673128</v>
      </c>
      <c r="AJ74">
        <v>28.384029388427731</v>
      </c>
      <c r="AK74">
        <v>24.894248076847621</v>
      </c>
      <c r="AL74">
        <v>33.318687438964837</v>
      </c>
      <c r="AM74">
        <v>31.851695196969171</v>
      </c>
      <c r="AN74">
        <v>28.378644943237301</v>
      </c>
      <c r="AO74">
        <v>27.173346791948589</v>
      </c>
      <c r="AP74">
        <v>35.67864990234375</v>
      </c>
      <c r="AQ74">
        <v>32.436401741845273</v>
      </c>
    </row>
    <row r="75" spans="1:43" x14ac:dyDescent="0.3">
      <c r="A75" t="s">
        <v>124</v>
      </c>
      <c r="B75">
        <v>33.276596069335938</v>
      </c>
      <c r="C75">
        <v>32.08900392972506</v>
      </c>
      <c r="D75">
        <v>35.396411895751953</v>
      </c>
      <c r="E75">
        <v>34.700328044402283</v>
      </c>
      <c r="F75">
        <v>35.282096862792969</v>
      </c>
      <c r="G75">
        <v>34.05317551050431</v>
      </c>
      <c r="H75">
        <v>27.967136383056641</v>
      </c>
      <c r="I75">
        <v>25.980856186304329</v>
      </c>
      <c r="J75">
        <v>39.295242309570313</v>
      </c>
      <c r="K75">
        <v>37.962206718249199</v>
      </c>
      <c r="L75">
        <v>31.518716812133789</v>
      </c>
      <c r="M75">
        <v>30.5150266794058</v>
      </c>
      <c r="N75">
        <v>38.091560363769531</v>
      </c>
      <c r="O75">
        <v>36.447814647968002</v>
      </c>
      <c r="P75">
        <v>31.656938552856449</v>
      </c>
      <c r="Q75">
        <v>30.33998464926696</v>
      </c>
      <c r="R75">
        <v>35.852249145507813</v>
      </c>
      <c r="S75">
        <v>34.886398217616929</v>
      </c>
      <c r="T75">
        <v>45.394901275634773</v>
      </c>
      <c r="U75">
        <v>44.42967057839418</v>
      </c>
      <c r="V75">
        <v>39.525516510009773</v>
      </c>
      <c r="W75">
        <v>38.041558290139228</v>
      </c>
      <c r="X75">
        <v>41.581043243408203</v>
      </c>
      <c r="Y75">
        <v>40.253593053573219</v>
      </c>
      <c r="Z75">
        <v>24.519973754882809</v>
      </c>
      <c r="AA75">
        <v>22.845166279719422</v>
      </c>
      <c r="AB75">
        <v>35.929965972900391</v>
      </c>
      <c r="AC75">
        <v>34.676748813726959</v>
      </c>
      <c r="AD75">
        <v>34.652328491210938</v>
      </c>
      <c r="AE75">
        <v>33.570859957963997</v>
      </c>
      <c r="AF75">
        <v>33.208267211914063</v>
      </c>
      <c r="AG75">
        <v>32.129144521859992</v>
      </c>
      <c r="AH75">
        <v>35.305427551269531</v>
      </c>
      <c r="AI75">
        <v>34.221067379682488</v>
      </c>
      <c r="AJ75">
        <v>30.69063568115234</v>
      </c>
      <c r="AK75">
        <v>30.14504466912685</v>
      </c>
      <c r="AL75">
        <v>34.957050323486328</v>
      </c>
      <c r="AM75">
        <v>33.734672937637718</v>
      </c>
      <c r="AN75">
        <v>30.808271408081051</v>
      </c>
      <c r="AO75">
        <v>29.351756364871289</v>
      </c>
      <c r="AP75">
        <v>36.466686248779297</v>
      </c>
      <c r="AQ75">
        <v>35.046661474765877</v>
      </c>
    </row>
    <row r="76" spans="1:43" x14ac:dyDescent="0.3">
      <c r="A76" t="s">
        <v>125</v>
      </c>
      <c r="B76">
        <v>32.543373107910163</v>
      </c>
      <c r="C76">
        <v>30.03256462097168</v>
      </c>
      <c r="D76">
        <v>34.686237335205078</v>
      </c>
      <c r="E76">
        <v>32.319181365966799</v>
      </c>
      <c r="F76">
        <v>33.650272369384773</v>
      </c>
      <c r="G76">
        <v>31.118471603393559</v>
      </c>
      <c r="H76">
        <v>29.884712219238281</v>
      </c>
      <c r="I76">
        <v>27.05902778625488</v>
      </c>
      <c r="J76">
        <v>37.037750244140618</v>
      </c>
      <c r="K76">
        <v>34.524193115234382</v>
      </c>
      <c r="L76">
        <v>30.245193481445309</v>
      </c>
      <c r="M76">
        <v>28.110567169189451</v>
      </c>
      <c r="N76">
        <v>36.852901458740227</v>
      </c>
      <c r="O76">
        <v>33.756483459472648</v>
      </c>
      <c r="P76">
        <v>30.288084030151371</v>
      </c>
      <c r="Q76">
        <v>28.29314239501953</v>
      </c>
      <c r="R76">
        <v>34.396556854248047</v>
      </c>
      <c r="S76">
        <v>32.224895553588873</v>
      </c>
      <c r="T76">
        <v>43.550933837890618</v>
      </c>
      <c r="U76">
        <v>40.651588134765632</v>
      </c>
      <c r="V76">
        <v>37.984672546386719</v>
      </c>
      <c r="W76">
        <v>35.574274444580077</v>
      </c>
      <c r="X76">
        <v>39.714988708496087</v>
      </c>
      <c r="Y76">
        <v>37.441463775634759</v>
      </c>
      <c r="Z76">
        <v>22.88387298583984</v>
      </c>
      <c r="AA76">
        <v>21.27971740722657</v>
      </c>
      <c r="AB76">
        <v>33.253173828125</v>
      </c>
      <c r="AC76">
        <v>31.584771270751951</v>
      </c>
      <c r="AD76">
        <v>32.823448181152337</v>
      </c>
      <c r="AE76">
        <v>30.507379302978521</v>
      </c>
      <c r="AF76">
        <v>32.318035125732422</v>
      </c>
      <c r="AG76">
        <v>29.64001594543457</v>
      </c>
      <c r="AH76">
        <v>33.783905029296882</v>
      </c>
      <c r="AI76">
        <v>32.344795455932612</v>
      </c>
      <c r="AJ76">
        <v>29.793035507202148</v>
      </c>
      <c r="AK76">
        <v>27.796539535522459</v>
      </c>
      <c r="AL76">
        <v>33.334506988525391</v>
      </c>
      <c r="AM76">
        <v>30.809041748046869</v>
      </c>
      <c r="AN76">
        <v>29.12274169921875</v>
      </c>
      <c r="AO76">
        <v>26.736523056030268</v>
      </c>
      <c r="AP76">
        <v>33.258308410644531</v>
      </c>
      <c r="AQ76">
        <v>30.54405654907227</v>
      </c>
    </row>
    <row r="77" spans="1:43" x14ac:dyDescent="0.3">
      <c r="A77" t="s">
        <v>126</v>
      </c>
      <c r="B77">
        <v>32.614704132080078</v>
      </c>
      <c r="C77">
        <v>30.792485582067609</v>
      </c>
      <c r="D77">
        <v>35.505165100097663</v>
      </c>
      <c r="E77">
        <v>33.585155121823583</v>
      </c>
      <c r="F77">
        <v>34.865947723388672</v>
      </c>
      <c r="G77">
        <v>32.707312949160311</v>
      </c>
      <c r="H77">
        <v>23.466081619262699</v>
      </c>
      <c r="I77">
        <v>22.313260200175829</v>
      </c>
      <c r="J77">
        <v>39.049983978271477</v>
      </c>
      <c r="K77">
        <v>37.056477445237178</v>
      </c>
      <c r="L77">
        <v>31.577251434326168</v>
      </c>
      <c r="M77">
        <v>29.644166723210759</v>
      </c>
      <c r="N77">
        <v>35.362682342529297</v>
      </c>
      <c r="O77">
        <v>33.575367704350903</v>
      </c>
      <c r="P77">
        <v>30.776149749755859</v>
      </c>
      <c r="Q77">
        <v>29.580559182674321</v>
      </c>
      <c r="R77">
        <v>35.590843200683587</v>
      </c>
      <c r="S77">
        <v>34.008008185853363</v>
      </c>
      <c r="T77">
        <v>45.723384857177727</v>
      </c>
      <c r="U77">
        <v>43.41679528419008</v>
      </c>
      <c r="V77">
        <v>38.900390625</v>
      </c>
      <c r="W77">
        <v>37.571664972508202</v>
      </c>
      <c r="X77">
        <v>41.159107208251953</v>
      </c>
      <c r="Y77">
        <v>39.655021992135552</v>
      </c>
      <c r="Z77">
        <v>23.37306976318359</v>
      </c>
      <c r="AA77">
        <v>22.277906945411189</v>
      </c>
      <c r="AB77">
        <v>34.842632293701172</v>
      </c>
      <c r="AC77">
        <v>32.806216158765423</v>
      </c>
      <c r="AD77">
        <v>34.727962493896477</v>
      </c>
      <c r="AE77">
        <v>32.75232629573091</v>
      </c>
      <c r="AF77">
        <v>33.822967529296882</v>
      </c>
      <c r="AG77">
        <v>31.60313979615556</v>
      </c>
      <c r="AH77">
        <v>34.184715270996087</v>
      </c>
      <c r="AI77">
        <v>33.215839385986328</v>
      </c>
      <c r="AJ77">
        <v>32.013393402099609</v>
      </c>
      <c r="AK77">
        <v>30.25803760772056</v>
      </c>
      <c r="AL77">
        <v>35.888389587402337</v>
      </c>
      <c r="AM77">
        <v>33.453025310597518</v>
      </c>
      <c r="AN77">
        <v>30.32562255859375</v>
      </c>
      <c r="AO77">
        <v>28.70738621975514</v>
      </c>
      <c r="AP77">
        <v>38.364181518554688</v>
      </c>
      <c r="AQ77">
        <v>36.17381006606081</v>
      </c>
    </row>
    <row r="78" spans="1:43" x14ac:dyDescent="0.3">
      <c r="A78" t="s">
        <v>127</v>
      </c>
      <c r="B78">
        <v>30.018867492675781</v>
      </c>
      <c r="C78">
        <v>29.332900572796259</v>
      </c>
      <c r="D78">
        <v>32.804496765136719</v>
      </c>
      <c r="E78">
        <v>32.01601877017896</v>
      </c>
      <c r="F78">
        <v>31.7419319152832</v>
      </c>
      <c r="G78">
        <v>30.996804957487139</v>
      </c>
      <c r="H78">
        <v>23.20632171630859</v>
      </c>
      <c r="I78">
        <v>21.908459721779341</v>
      </c>
      <c r="J78">
        <v>36.407127380371087</v>
      </c>
      <c r="K78">
        <v>35.458114779725364</v>
      </c>
      <c r="L78">
        <v>28.723880767822269</v>
      </c>
      <c r="M78">
        <v>28.169457610772579</v>
      </c>
      <c r="N78">
        <v>33.663013458251953</v>
      </c>
      <c r="O78">
        <v>33.00772149222238</v>
      </c>
      <c r="P78">
        <v>29.306583404541019</v>
      </c>
      <c r="Q78">
        <v>28.733374342626451</v>
      </c>
      <c r="R78">
        <v>32.580177307128913</v>
      </c>
      <c r="S78">
        <v>32.119800178372131</v>
      </c>
      <c r="T78">
        <v>41.729789733886719</v>
      </c>
      <c r="U78">
        <v>41.065000105877317</v>
      </c>
      <c r="V78">
        <v>38.060970306396477</v>
      </c>
      <c r="W78">
        <v>36.504691454828993</v>
      </c>
      <c r="X78">
        <v>40.122867584228523</v>
      </c>
      <c r="Y78">
        <v>38.534201252217173</v>
      </c>
      <c r="Z78">
        <v>21.825815200805661</v>
      </c>
      <c r="AA78">
        <v>21.459358565661361</v>
      </c>
      <c r="AB78">
        <v>32.720226287841797</v>
      </c>
      <c r="AC78">
        <v>32.086388412787002</v>
      </c>
      <c r="AD78">
        <v>31.872369766235352</v>
      </c>
      <c r="AE78">
        <v>30.925460231547461</v>
      </c>
      <c r="AF78">
        <v>30.502256393432621</v>
      </c>
      <c r="AG78">
        <v>29.56106388325594</v>
      </c>
      <c r="AH78">
        <v>32.910362243652337</v>
      </c>
      <c r="AI78">
        <v>32.536057297064332</v>
      </c>
      <c r="AJ78">
        <v>29.260807037353519</v>
      </c>
      <c r="AK78">
        <v>28.242054296999559</v>
      </c>
      <c r="AL78">
        <v>32.180015563964837</v>
      </c>
      <c r="AM78">
        <v>31.284997901137992</v>
      </c>
      <c r="AN78">
        <v>27.786350250244141</v>
      </c>
      <c r="AO78">
        <v>26.550636758609691</v>
      </c>
      <c r="AP78">
        <v>33.8095703125</v>
      </c>
      <c r="AQ78">
        <v>32.497240728261517</v>
      </c>
    </row>
    <row r="79" spans="1:43" x14ac:dyDescent="0.3">
      <c r="A79" t="s">
        <v>128</v>
      </c>
      <c r="B79">
        <v>30.669137954711911</v>
      </c>
      <c r="C79">
        <v>30.444938659667969</v>
      </c>
      <c r="D79">
        <v>33.350456237792969</v>
      </c>
      <c r="E79">
        <v>33.086791038513176</v>
      </c>
      <c r="F79">
        <v>32.302433013916023</v>
      </c>
      <c r="G79">
        <v>32.131148338317871</v>
      </c>
      <c r="H79">
        <v>20.667167663574219</v>
      </c>
      <c r="I79">
        <v>20.436400890350338</v>
      </c>
      <c r="J79">
        <v>34.082595825195313</v>
      </c>
      <c r="K79">
        <v>33.749393463134773</v>
      </c>
      <c r="L79">
        <v>29.377138137817379</v>
      </c>
      <c r="M79">
        <v>29.123867511749271</v>
      </c>
      <c r="N79">
        <v>34.539932250976563</v>
      </c>
      <c r="O79">
        <v>34.077360153198242</v>
      </c>
      <c r="P79">
        <v>29.339231491088871</v>
      </c>
      <c r="Q79">
        <v>29.096063613891602</v>
      </c>
      <c r="R79">
        <v>33.692138671875</v>
      </c>
      <c r="S79">
        <v>33.409317970275879</v>
      </c>
      <c r="T79">
        <v>42.673824310302727</v>
      </c>
      <c r="U79">
        <v>42.437923431396477</v>
      </c>
      <c r="V79">
        <v>36.970832824707031</v>
      </c>
      <c r="W79">
        <v>36.837018966674798</v>
      </c>
      <c r="X79">
        <v>39.095417022705078</v>
      </c>
      <c r="Y79">
        <v>38.994446754455574</v>
      </c>
      <c r="Z79">
        <v>22.03125</v>
      </c>
      <c r="AA79">
        <v>21.935648918151859</v>
      </c>
      <c r="AB79">
        <v>32.302154541015618</v>
      </c>
      <c r="AC79">
        <v>32.135001659393311</v>
      </c>
      <c r="AD79">
        <v>32.387149810791023</v>
      </c>
      <c r="AE79">
        <v>31.975699424743649</v>
      </c>
      <c r="AF79">
        <v>30.88027381896973</v>
      </c>
      <c r="AG79">
        <v>30.73145771026611</v>
      </c>
      <c r="AH79">
        <v>33.266185760498047</v>
      </c>
      <c r="AI79">
        <v>33.098109245300293</v>
      </c>
      <c r="AJ79">
        <v>28.449533462524411</v>
      </c>
      <c r="AK79">
        <v>28.300992012023929</v>
      </c>
      <c r="AL79">
        <v>31.803163528442379</v>
      </c>
      <c r="AM79">
        <v>31.69525766372681</v>
      </c>
      <c r="AN79">
        <v>28.446659088134769</v>
      </c>
      <c r="AO79">
        <v>28.21829080581665</v>
      </c>
      <c r="AP79">
        <v>30.320096969604489</v>
      </c>
      <c r="AQ79">
        <v>30.254083633422852</v>
      </c>
    </row>
    <row r="80" spans="1:43" x14ac:dyDescent="0.3">
      <c r="A80" t="s">
        <v>129</v>
      </c>
      <c r="B80">
        <v>31.22258186340332</v>
      </c>
      <c r="C80">
        <v>30.603167397635321</v>
      </c>
      <c r="D80">
        <v>33.985462188720703</v>
      </c>
      <c r="E80">
        <v>33.017914499555317</v>
      </c>
      <c r="F80">
        <v>33.092536926269531</v>
      </c>
      <c r="G80">
        <v>32.172345161437988</v>
      </c>
      <c r="H80">
        <v>24.80506706237793</v>
      </c>
      <c r="I80">
        <v>24.239739418029789</v>
      </c>
      <c r="J80">
        <v>36.659797668457031</v>
      </c>
      <c r="K80">
        <v>35.965987069266177</v>
      </c>
      <c r="L80">
        <v>29.795585632324219</v>
      </c>
      <c r="M80">
        <v>29.13664327348982</v>
      </c>
      <c r="N80">
        <v>35.466243743896477</v>
      </c>
      <c r="O80">
        <v>34.690755571637837</v>
      </c>
      <c r="P80">
        <v>29.363567352294918</v>
      </c>
      <c r="Q80">
        <v>28.74478925977434</v>
      </c>
      <c r="R80">
        <v>33.715576171875</v>
      </c>
      <c r="S80">
        <v>33.050801140921457</v>
      </c>
      <c r="T80">
        <v>43.112010955810547</v>
      </c>
      <c r="U80">
        <v>42.199916567121242</v>
      </c>
      <c r="V80">
        <v>37.422233581542969</v>
      </c>
      <c r="W80">
        <v>36.613105501447407</v>
      </c>
      <c r="X80">
        <v>39.313072204589837</v>
      </c>
      <c r="Y80">
        <v>38.67616081237793</v>
      </c>
      <c r="Z80">
        <v>22.202213287353519</v>
      </c>
      <c r="AA80">
        <v>21.694449969700411</v>
      </c>
      <c r="AB80">
        <v>33.815486907958977</v>
      </c>
      <c r="AC80">
        <v>33.102087293352398</v>
      </c>
      <c r="AD80">
        <v>32.397838592529297</v>
      </c>
      <c r="AE80">
        <v>31.72064822060721</v>
      </c>
      <c r="AF80">
        <v>32.158885955810547</v>
      </c>
      <c r="AG80">
        <v>31.179832730974471</v>
      </c>
      <c r="AH80">
        <v>33.502925872802727</v>
      </c>
      <c r="AI80">
        <v>33.057221548897878</v>
      </c>
      <c r="AJ80">
        <v>29.101118087768551</v>
      </c>
      <c r="AK80">
        <v>28.487728255135671</v>
      </c>
      <c r="AL80">
        <v>33.055210113525391</v>
      </c>
      <c r="AM80">
        <v>32.219815935407368</v>
      </c>
      <c r="AN80">
        <v>28.628925323486332</v>
      </c>
      <c r="AO80">
        <v>27.93371459415981</v>
      </c>
      <c r="AP80">
        <v>34.972366333007813</v>
      </c>
      <c r="AQ80">
        <v>34.275771549769807</v>
      </c>
    </row>
    <row r="81" spans="1:43" x14ac:dyDescent="0.3">
      <c r="A81" t="s">
        <v>130</v>
      </c>
      <c r="B81">
        <v>31.23810958862305</v>
      </c>
      <c r="C81">
        <v>31.049636840820309</v>
      </c>
      <c r="D81">
        <v>33.3472900390625</v>
      </c>
      <c r="E81">
        <v>33.170764923095703</v>
      </c>
      <c r="F81">
        <v>32.556114196777337</v>
      </c>
      <c r="G81">
        <v>32.422294616699219</v>
      </c>
      <c r="H81">
        <v>26.911716461181641</v>
      </c>
      <c r="I81">
        <v>26.74648475646973</v>
      </c>
      <c r="J81">
        <v>36.486663818359382</v>
      </c>
      <c r="K81">
        <v>36.315126419067383</v>
      </c>
      <c r="L81">
        <v>29.781961441040039</v>
      </c>
      <c r="M81">
        <v>29.663131713867191</v>
      </c>
      <c r="N81">
        <v>35.380039215087891</v>
      </c>
      <c r="O81">
        <v>35.165554046630859</v>
      </c>
      <c r="P81">
        <v>29.47152137756348</v>
      </c>
      <c r="Q81">
        <v>29.28208065032959</v>
      </c>
      <c r="R81">
        <v>33.815006256103523</v>
      </c>
      <c r="S81">
        <v>33.661319732666023</v>
      </c>
      <c r="T81">
        <v>42.613815307617188</v>
      </c>
      <c r="U81">
        <v>42.53809928894043</v>
      </c>
      <c r="V81">
        <v>37.275985717773438</v>
      </c>
      <c r="W81">
        <v>37.011209487915039</v>
      </c>
      <c r="X81">
        <v>39.145706176757813</v>
      </c>
      <c r="Y81">
        <v>39.083511352539063</v>
      </c>
      <c r="Z81">
        <v>22.204973220825199</v>
      </c>
      <c r="AA81">
        <v>22.095231056213379</v>
      </c>
      <c r="AB81">
        <v>33.368473052978523</v>
      </c>
      <c r="AC81">
        <v>33.215599060058587</v>
      </c>
      <c r="AD81">
        <v>32.044898986816413</v>
      </c>
      <c r="AE81">
        <v>31.96648025512695</v>
      </c>
      <c r="AF81">
        <v>30.657611846923832</v>
      </c>
      <c r="AG81">
        <v>30.564985275268551</v>
      </c>
      <c r="AH81">
        <v>33.725765228271477</v>
      </c>
      <c r="AI81">
        <v>33.625934600830078</v>
      </c>
      <c r="AJ81">
        <v>29.34443473815918</v>
      </c>
      <c r="AK81">
        <v>29.14802169799805</v>
      </c>
      <c r="AL81">
        <v>32.288551330566413</v>
      </c>
      <c r="AM81">
        <v>32.114687919616699</v>
      </c>
      <c r="AN81">
        <v>28.843120574951168</v>
      </c>
      <c r="AO81">
        <v>28.699028968811039</v>
      </c>
      <c r="AP81">
        <v>34.46893310546875</v>
      </c>
      <c r="AQ81">
        <v>34.272739410400391</v>
      </c>
    </row>
    <row r="82" spans="1:43" x14ac:dyDescent="0.3">
      <c r="A82" t="s">
        <v>131</v>
      </c>
      <c r="B82">
        <v>31.85660552978516</v>
      </c>
      <c r="C82">
        <v>31.418960571289059</v>
      </c>
      <c r="D82">
        <v>33.914943695068359</v>
      </c>
      <c r="E82">
        <v>33.427848339080803</v>
      </c>
      <c r="F82">
        <v>33.368999481201172</v>
      </c>
      <c r="G82">
        <v>32.940783500671387</v>
      </c>
      <c r="H82">
        <v>26.633743286132809</v>
      </c>
      <c r="I82">
        <v>25.997666597366329</v>
      </c>
      <c r="J82">
        <v>37.281345367431641</v>
      </c>
      <c r="K82">
        <v>36.935386180877693</v>
      </c>
      <c r="L82">
        <v>30.556539535522461</v>
      </c>
      <c r="M82">
        <v>30.16712498664856</v>
      </c>
      <c r="N82">
        <v>36.291591644287109</v>
      </c>
      <c r="O82">
        <v>35.709578037261963</v>
      </c>
      <c r="P82">
        <v>30.021829605102539</v>
      </c>
      <c r="Q82">
        <v>29.706367015838619</v>
      </c>
      <c r="R82">
        <v>34.686260223388672</v>
      </c>
      <c r="S82">
        <v>34.30610466003418</v>
      </c>
      <c r="T82">
        <v>43.996086120605469</v>
      </c>
      <c r="U82">
        <v>43.524110794067383</v>
      </c>
      <c r="V82">
        <v>37.872398376464837</v>
      </c>
      <c r="W82">
        <v>37.465707778930657</v>
      </c>
      <c r="X82">
        <v>40.266502380371087</v>
      </c>
      <c r="Y82">
        <v>39.678728580474854</v>
      </c>
      <c r="Z82">
        <v>22.73933219909668</v>
      </c>
      <c r="AA82">
        <v>22.438556671142582</v>
      </c>
      <c r="AB82">
        <v>33.954433441162109</v>
      </c>
      <c r="AC82">
        <v>33.513734817504883</v>
      </c>
      <c r="AD82">
        <v>33.453105926513672</v>
      </c>
      <c r="AE82">
        <v>32.780857563018799</v>
      </c>
      <c r="AF82">
        <v>32.262359619140618</v>
      </c>
      <c r="AG82">
        <v>31.93739295005798</v>
      </c>
      <c r="AH82">
        <v>34.761863708496087</v>
      </c>
      <c r="AI82">
        <v>34.300245761871338</v>
      </c>
      <c r="AJ82">
        <v>28.264577865600589</v>
      </c>
      <c r="AK82">
        <v>27.671400308609009</v>
      </c>
      <c r="AL82">
        <v>33.838901519775391</v>
      </c>
      <c r="AM82">
        <v>33.43807315826416</v>
      </c>
      <c r="AN82">
        <v>29.261005401611332</v>
      </c>
      <c r="AO82">
        <v>28.696464538574219</v>
      </c>
      <c r="AP82">
        <v>34.286640167236328</v>
      </c>
      <c r="AQ82">
        <v>33.689901828765883</v>
      </c>
    </row>
    <row r="83" spans="1:43" x14ac:dyDescent="0.3">
      <c r="A83" t="s">
        <v>132</v>
      </c>
      <c r="B83">
        <v>33.134799957275391</v>
      </c>
      <c r="C83">
        <v>31.6749031430199</v>
      </c>
      <c r="D83">
        <v>35.333984375</v>
      </c>
      <c r="E83">
        <v>34.199786049979089</v>
      </c>
      <c r="F83">
        <v>34.488025665283203</v>
      </c>
      <c r="G83">
        <v>33.143406459263403</v>
      </c>
      <c r="H83">
        <v>29.531459808349609</v>
      </c>
      <c r="I83">
        <v>28.38064620608375</v>
      </c>
      <c r="J83">
        <v>38.544986724853523</v>
      </c>
      <c r="K83">
        <v>37.320446922665553</v>
      </c>
      <c r="L83">
        <v>30.942230224609379</v>
      </c>
      <c r="M83">
        <v>29.740363893054781</v>
      </c>
      <c r="N83">
        <v>37.199703216552727</v>
      </c>
      <c r="O83">
        <v>35.668406713576537</v>
      </c>
      <c r="P83">
        <v>30.958217620849609</v>
      </c>
      <c r="Q83">
        <v>29.973730541410902</v>
      </c>
      <c r="R83">
        <v>35.032688140869141</v>
      </c>
      <c r="S83">
        <v>33.954070136660633</v>
      </c>
      <c r="T83">
        <v>44.300643920898438</v>
      </c>
      <c r="U83">
        <v>42.968064807710199</v>
      </c>
      <c r="V83">
        <v>38.902969360351563</v>
      </c>
      <c r="W83">
        <v>38.022827330089747</v>
      </c>
      <c r="X83">
        <v>41.241634368896477</v>
      </c>
      <c r="Y83">
        <v>40.004239400227867</v>
      </c>
      <c r="Z83">
        <v>25.112188339233398</v>
      </c>
      <c r="AA83">
        <v>24.267768042428159</v>
      </c>
      <c r="AB83">
        <v>35.412109375</v>
      </c>
      <c r="AC83">
        <v>34.888544718424477</v>
      </c>
      <c r="AD83">
        <v>35.850017547607422</v>
      </c>
      <c r="AE83">
        <v>35.374017261323473</v>
      </c>
      <c r="AF83">
        <v>34.333572387695313</v>
      </c>
      <c r="AG83">
        <v>33.742596580868671</v>
      </c>
      <c r="AH83">
        <v>35.466472625732422</v>
      </c>
      <c r="AI83">
        <v>35.110037485758468</v>
      </c>
      <c r="AJ83">
        <v>29.512174606323239</v>
      </c>
      <c r="AK83">
        <v>27.18020793369838</v>
      </c>
      <c r="AL83">
        <v>35.860073089599609</v>
      </c>
      <c r="AM83">
        <v>35.026239485967729</v>
      </c>
      <c r="AN83">
        <v>32.106319427490227</v>
      </c>
      <c r="AO83">
        <v>31.43201818920317</v>
      </c>
      <c r="AP83">
        <v>39.818264007568359</v>
      </c>
      <c r="AQ83">
        <v>38.70246814546131</v>
      </c>
    </row>
    <row r="84" spans="1:43" x14ac:dyDescent="0.3">
      <c r="A84" t="s">
        <v>133</v>
      </c>
      <c r="B84">
        <v>31.331623077392582</v>
      </c>
      <c r="C84">
        <v>31.22244567871094</v>
      </c>
      <c r="D84">
        <v>33.654960632324219</v>
      </c>
      <c r="E84">
        <v>33.564710998535148</v>
      </c>
      <c r="F84">
        <v>32.970855712890618</v>
      </c>
      <c r="G84">
        <v>32.850134277343749</v>
      </c>
      <c r="H84">
        <v>21.50847053527832</v>
      </c>
      <c r="I84">
        <v>21.37035865783691</v>
      </c>
      <c r="J84">
        <v>37.636810302734382</v>
      </c>
      <c r="K84">
        <v>37.422017669677743</v>
      </c>
      <c r="L84">
        <v>30.137311935424801</v>
      </c>
      <c r="M84">
        <v>29.959773254394531</v>
      </c>
      <c r="N84">
        <v>32.994777679443359</v>
      </c>
      <c r="O84">
        <v>32.248041152954102</v>
      </c>
      <c r="P84">
        <v>29.983932495117191</v>
      </c>
      <c r="Q84">
        <v>29.846608734130861</v>
      </c>
      <c r="R84">
        <v>34.782352447509773</v>
      </c>
      <c r="S84">
        <v>34.584738159179693</v>
      </c>
      <c r="T84">
        <v>44.186946868896477</v>
      </c>
      <c r="U84">
        <v>43.942563629150392</v>
      </c>
      <c r="V84">
        <v>38.684463500976563</v>
      </c>
      <c r="W84">
        <v>38.574216461181642</v>
      </c>
      <c r="X84">
        <v>40.231155395507813</v>
      </c>
      <c r="Y84">
        <v>40.10738830566406</v>
      </c>
      <c r="Z84">
        <v>22.980058670043949</v>
      </c>
      <c r="AA84">
        <v>22.83785095214844</v>
      </c>
      <c r="AB84">
        <v>33.497447967529297</v>
      </c>
      <c r="AC84">
        <v>33.339193725585943</v>
      </c>
      <c r="AD84">
        <v>33.108009338378913</v>
      </c>
      <c r="AE84">
        <v>32.967854309082028</v>
      </c>
      <c r="AF84">
        <v>32.002025604248047</v>
      </c>
      <c r="AG84">
        <v>31.812951660156251</v>
      </c>
      <c r="AH84">
        <v>34.218559265136719</v>
      </c>
      <c r="AI84">
        <v>34.09715042114258</v>
      </c>
      <c r="AJ84">
        <v>30.591266632080082</v>
      </c>
      <c r="AK84">
        <v>30.44912757873535</v>
      </c>
      <c r="AL84">
        <v>33.930259704589837</v>
      </c>
      <c r="AM84">
        <v>33.642224884033197</v>
      </c>
      <c r="AN84">
        <v>28.992403030395511</v>
      </c>
      <c r="AO84">
        <v>28.876383972167972</v>
      </c>
      <c r="AP84">
        <v>36.112586975097663</v>
      </c>
      <c r="AQ84">
        <v>35.96401672363281</v>
      </c>
    </row>
    <row r="85" spans="1:43" x14ac:dyDescent="0.3">
      <c r="A85" t="s">
        <v>134</v>
      </c>
      <c r="B85">
        <v>31.891141891479489</v>
      </c>
      <c r="C85">
        <v>31.341551589965821</v>
      </c>
      <c r="D85">
        <v>34.019626617431641</v>
      </c>
      <c r="E85">
        <v>33.386559804280587</v>
      </c>
      <c r="F85">
        <v>32.973911285400391</v>
      </c>
      <c r="G85">
        <v>32.187231953938799</v>
      </c>
      <c r="H85">
        <v>23.747800827026371</v>
      </c>
      <c r="I85">
        <v>22.908615620930991</v>
      </c>
      <c r="J85">
        <v>37.445102691650391</v>
      </c>
      <c r="K85">
        <v>36.617594146728521</v>
      </c>
      <c r="L85">
        <v>29.927555084228519</v>
      </c>
      <c r="M85">
        <v>29.526640319824221</v>
      </c>
      <c r="N85">
        <v>35.380599975585938</v>
      </c>
      <c r="O85">
        <v>34.587449137369788</v>
      </c>
      <c r="P85">
        <v>29.978752136230469</v>
      </c>
      <c r="Q85">
        <v>29.59216918945312</v>
      </c>
      <c r="R85">
        <v>34.168972015380859</v>
      </c>
      <c r="S85">
        <v>33.406479136149088</v>
      </c>
      <c r="T85">
        <v>43.208049774169922</v>
      </c>
      <c r="U85">
        <v>42.433751424153641</v>
      </c>
      <c r="V85">
        <v>37.429805755615227</v>
      </c>
      <c r="W85">
        <v>36.794689687093097</v>
      </c>
      <c r="X85">
        <v>39.378860473632813</v>
      </c>
      <c r="Y85">
        <v>38.779454294840498</v>
      </c>
      <c r="Z85">
        <v>22.466840744018551</v>
      </c>
      <c r="AA85">
        <v>22.075571187337239</v>
      </c>
      <c r="AB85">
        <v>31.95485877990723</v>
      </c>
      <c r="AC85">
        <v>31.412137603759771</v>
      </c>
      <c r="AD85">
        <v>32.360668182373047</v>
      </c>
      <c r="AE85">
        <v>31.71724383036296</v>
      </c>
      <c r="AF85">
        <v>31.470233917236332</v>
      </c>
      <c r="AG85">
        <v>30.728369903564449</v>
      </c>
      <c r="AH85">
        <v>32.664714813232422</v>
      </c>
      <c r="AI85">
        <v>31.111275227864581</v>
      </c>
      <c r="AJ85">
        <v>30.54848480224609</v>
      </c>
      <c r="AK85">
        <v>30.063207753499348</v>
      </c>
      <c r="AL85">
        <v>32.097763061523438</v>
      </c>
      <c r="AM85">
        <v>30.952072652180991</v>
      </c>
      <c r="AN85">
        <v>28.7564697265625</v>
      </c>
      <c r="AO85">
        <v>27.893730672200519</v>
      </c>
      <c r="AP85">
        <v>35.660545349121087</v>
      </c>
      <c r="AQ85">
        <v>34.776153310139968</v>
      </c>
    </row>
    <row r="86" spans="1:43" x14ac:dyDescent="0.3">
      <c r="A86" t="s">
        <v>135</v>
      </c>
      <c r="B86">
        <v>32.050407409667969</v>
      </c>
      <c r="C86">
        <v>31.880214214324951</v>
      </c>
      <c r="D86">
        <v>34.325855255126953</v>
      </c>
      <c r="E86">
        <v>34.056498527526863</v>
      </c>
      <c r="F86">
        <v>33.095088958740227</v>
      </c>
      <c r="G86">
        <v>32.916776657104492</v>
      </c>
      <c r="H86">
        <v>25.612787246704102</v>
      </c>
      <c r="I86">
        <v>25.126626968383789</v>
      </c>
      <c r="J86">
        <v>38.684555053710938</v>
      </c>
      <c r="K86">
        <v>38.41081428527832</v>
      </c>
      <c r="L86">
        <v>30.336477279663089</v>
      </c>
      <c r="M86">
        <v>30.122420310974121</v>
      </c>
      <c r="N86">
        <v>36.306980133056641</v>
      </c>
      <c r="O86">
        <v>35.877693176269531</v>
      </c>
      <c r="P86">
        <v>30.433048248291019</v>
      </c>
      <c r="Q86">
        <v>30.236127853393551</v>
      </c>
      <c r="R86">
        <v>34.250118255615227</v>
      </c>
      <c r="S86">
        <v>34.144045829772949</v>
      </c>
      <c r="T86">
        <v>44.263454437255859</v>
      </c>
      <c r="U86">
        <v>43.923072814941413</v>
      </c>
      <c r="V86">
        <v>37.923374176025391</v>
      </c>
      <c r="W86">
        <v>37.675736427307129</v>
      </c>
      <c r="X86">
        <v>40.087924957275391</v>
      </c>
      <c r="Y86">
        <v>39.858109474182129</v>
      </c>
      <c r="Z86">
        <v>23.048089981079102</v>
      </c>
      <c r="AA86">
        <v>22.816408157348629</v>
      </c>
      <c r="AB86">
        <v>33.066082000732422</v>
      </c>
      <c r="AC86">
        <v>32.762618064880371</v>
      </c>
      <c r="AD86">
        <v>32.701927185058587</v>
      </c>
      <c r="AE86">
        <v>32.436265468597412</v>
      </c>
      <c r="AF86">
        <v>31.771242141723629</v>
      </c>
      <c r="AG86">
        <v>31.580575942993161</v>
      </c>
      <c r="AH86">
        <v>33.990978240966797</v>
      </c>
      <c r="AI86">
        <v>33.440314292907708</v>
      </c>
      <c r="AJ86">
        <v>30.992998123168949</v>
      </c>
      <c r="AK86">
        <v>30.767148017883301</v>
      </c>
      <c r="AL86">
        <v>32.78900146484375</v>
      </c>
      <c r="AM86">
        <v>32.364586353302002</v>
      </c>
      <c r="AN86">
        <v>28.922185897827148</v>
      </c>
      <c r="AO86">
        <v>28.73062705993652</v>
      </c>
      <c r="AP86">
        <v>36.139026641845703</v>
      </c>
      <c r="AQ86">
        <v>35.811282157897949</v>
      </c>
    </row>
    <row r="87" spans="1:43" x14ac:dyDescent="0.3">
      <c r="A87" t="s">
        <v>136</v>
      </c>
      <c r="B87">
        <v>30.984405517578121</v>
      </c>
      <c r="C87">
        <v>29.435097945363889</v>
      </c>
      <c r="D87">
        <v>32.978569030761719</v>
      </c>
      <c r="E87">
        <v>31.618943465383431</v>
      </c>
      <c r="F87">
        <v>31.901376724243161</v>
      </c>
      <c r="G87">
        <v>30.663771679526871</v>
      </c>
      <c r="H87">
        <v>22.478017807006839</v>
      </c>
      <c r="I87">
        <v>18.453714169954001</v>
      </c>
      <c r="J87">
        <v>38.409820556640618</v>
      </c>
      <c r="K87">
        <v>36.073718823884661</v>
      </c>
      <c r="L87">
        <v>29.366012573242191</v>
      </c>
      <c r="M87">
        <v>27.985594398096989</v>
      </c>
      <c r="N87">
        <v>34.881069183349609</v>
      </c>
      <c r="O87">
        <v>32.893195001702551</v>
      </c>
      <c r="P87">
        <v>29.771100997924801</v>
      </c>
      <c r="Q87">
        <v>28.74993615401419</v>
      </c>
      <c r="R87">
        <v>33.013286590576172</v>
      </c>
      <c r="S87">
        <v>32.122966264423567</v>
      </c>
      <c r="T87">
        <v>42.189743041992188</v>
      </c>
      <c r="U87">
        <v>40.713732870001543</v>
      </c>
      <c r="V87">
        <v>38.015010833740227</v>
      </c>
      <c r="W87">
        <v>36.288994638543379</v>
      </c>
      <c r="X87">
        <v>39.971992492675781</v>
      </c>
      <c r="Y87">
        <v>38.096223329242903</v>
      </c>
      <c r="Z87">
        <v>22.147951126098629</v>
      </c>
      <c r="AA87">
        <v>21.14692818491082</v>
      </c>
      <c r="AB87">
        <v>30.93646240234375</v>
      </c>
      <c r="AC87">
        <v>30.09291126853541</v>
      </c>
      <c r="AD87">
        <v>31.512996673583981</v>
      </c>
      <c r="AE87">
        <v>30.042832324379368</v>
      </c>
      <c r="AF87">
        <v>30.60135459899902</v>
      </c>
      <c r="AG87">
        <v>28.966216639468541</v>
      </c>
      <c r="AH87">
        <v>33.686664581298828</v>
      </c>
      <c r="AI87">
        <v>30.375113135889951</v>
      </c>
      <c r="AJ87">
        <v>31.302692413330082</v>
      </c>
      <c r="AK87">
        <v>28.820259997719219</v>
      </c>
      <c r="AL87">
        <v>32.500228881835938</v>
      </c>
      <c r="AM87">
        <v>30.859238875539681</v>
      </c>
      <c r="AN87">
        <v>27.810796737670898</v>
      </c>
      <c r="AO87">
        <v>26.19373271339818</v>
      </c>
      <c r="AP87">
        <v>34.202167510986328</v>
      </c>
      <c r="AQ87">
        <v>32.207738173635377</v>
      </c>
    </row>
    <row r="88" spans="1:43" x14ac:dyDescent="0.3">
      <c r="A88" t="s">
        <v>137</v>
      </c>
      <c r="B88">
        <v>31.890739440917969</v>
      </c>
      <c r="C88">
        <v>31.37113516671317</v>
      </c>
      <c r="D88">
        <v>33.864799499511719</v>
      </c>
      <c r="E88">
        <v>33.290217263357981</v>
      </c>
      <c r="F88">
        <v>32.933933258056641</v>
      </c>
      <c r="G88">
        <v>32.216708319527761</v>
      </c>
      <c r="H88">
        <v>27.241567611694339</v>
      </c>
      <c r="I88">
        <v>24.8290331704276</v>
      </c>
      <c r="J88">
        <v>38.096622467041023</v>
      </c>
      <c r="K88">
        <v>37.517015184674953</v>
      </c>
      <c r="L88">
        <v>30.124088287353519</v>
      </c>
      <c r="M88">
        <v>29.474985395159042</v>
      </c>
      <c r="N88">
        <v>35.235137939453118</v>
      </c>
      <c r="O88">
        <v>34.53042548043387</v>
      </c>
      <c r="P88">
        <v>30.424932479858398</v>
      </c>
      <c r="Q88">
        <v>29.992000034877229</v>
      </c>
      <c r="R88">
        <v>34.051059722900391</v>
      </c>
      <c r="S88">
        <v>31.496965680803569</v>
      </c>
      <c r="T88">
        <v>43.373008728027337</v>
      </c>
      <c r="U88">
        <v>42.715263911655967</v>
      </c>
      <c r="V88">
        <v>37.550178527832031</v>
      </c>
      <c r="W88">
        <v>37.157059260777061</v>
      </c>
      <c r="X88">
        <v>39.671833038330078</v>
      </c>
      <c r="Y88">
        <v>39.084515162876677</v>
      </c>
      <c r="Z88">
        <v>22.84417724609375</v>
      </c>
      <c r="AA88">
        <v>22.513548714774</v>
      </c>
      <c r="AB88">
        <v>32.103370666503913</v>
      </c>
      <c r="AC88">
        <v>30.803976331438339</v>
      </c>
      <c r="AD88">
        <v>32.649005889892578</v>
      </c>
      <c r="AE88">
        <v>31.772653852190292</v>
      </c>
      <c r="AF88">
        <v>31.616621017456051</v>
      </c>
      <c r="AG88">
        <v>30.725699288504469</v>
      </c>
      <c r="AH88">
        <v>30.998086929321289</v>
      </c>
      <c r="AI88">
        <v>29.54091235569545</v>
      </c>
      <c r="AJ88">
        <v>30.381923675537109</v>
      </c>
      <c r="AK88">
        <v>29.952249254499161</v>
      </c>
      <c r="AL88">
        <v>32.511257171630859</v>
      </c>
      <c r="AM88">
        <v>31.08136313302176</v>
      </c>
      <c r="AN88">
        <v>28.405763626098629</v>
      </c>
      <c r="AO88">
        <v>27.567783083234509</v>
      </c>
      <c r="AP88">
        <v>35.528144836425781</v>
      </c>
      <c r="AQ88">
        <v>34.518586839948377</v>
      </c>
    </row>
    <row r="89" spans="1:43" x14ac:dyDescent="0.3">
      <c r="A89" t="s">
        <v>138</v>
      </c>
      <c r="B89">
        <v>32.225177764892578</v>
      </c>
      <c r="C89">
        <v>32.117664337158203</v>
      </c>
      <c r="D89">
        <v>33.835903167724609</v>
      </c>
      <c r="E89">
        <v>33.744033813476563</v>
      </c>
      <c r="F89">
        <v>32.564125061035163</v>
      </c>
      <c r="G89">
        <v>32.459522247314453</v>
      </c>
      <c r="H89">
        <v>25.729267120361332</v>
      </c>
      <c r="I89">
        <v>25.71677207946777</v>
      </c>
      <c r="J89">
        <v>38.088703155517578</v>
      </c>
      <c r="K89">
        <v>38.067068099975593</v>
      </c>
      <c r="L89">
        <v>30.196493148803711</v>
      </c>
      <c r="M89">
        <v>29.963531494140621</v>
      </c>
      <c r="N89">
        <v>35.424510955810547</v>
      </c>
      <c r="O89">
        <v>35.189224243164063</v>
      </c>
      <c r="P89">
        <v>30.29865646362305</v>
      </c>
      <c r="Q89">
        <v>30.196456909179691</v>
      </c>
      <c r="R89">
        <v>34.555412292480469</v>
      </c>
      <c r="S89">
        <v>34.416934967041023</v>
      </c>
      <c r="T89">
        <v>43.402347564697273</v>
      </c>
      <c r="U89">
        <v>43.239456176757813</v>
      </c>
      <c r="V89">
        <v>37.327072143554688</v>
      </c>
      <c r="W89">
        <v>37.184669494628913</v>
      </c>
      <c r="X89">
        <v>39.575672149658203</v>
      </c>
      <c r="Y89">
        <v>39.465679168701172</v>
      </c>
      <c r="Z89">
        <v>23.016862869262699</v>
      </c>
      <c r="AA89">
        <v>22.947474479675289</v>
      </c>
      <c r="AB89">
        <v>30.045759201049801</v>
      </c>
      <c r="AC89">
        <v>29.92860126495361</v>
      </c>
      <c r="AD89">
        <v>32.273033142089837</v>
      </c>
      <c r="AE89">
        <v>32.075271606445313</v>
      </c>
      <c r="AF89">
        <v>31.32344818115234</v>
      </c>
      <c r="AG89">
        <v>31.116399765014648</v>
      </c>
      <c r="AH89">
        <v>32.328529357910163</v>
      </c>
      <c r="AI89">
        <v>32.06446647644043</v>
      </c>
      <c r="AJ89">
        <v>30.663595199584961</v>
      </c>
      <c r="AK89">
        <v>30.54959774017334</v>
      </c>
      <c r="AL89">
        <v>28.943820953369141</v>
      </c>
      <c r="AM89">
        <v>28.804030418396</v>
      </c>
      <c r="AN89">
        <v>28.818752288818359</v>
      </c>
      <c r="AO89">
        <v>28.767133712768551</v>
      </c>
      <c r="AP89">
        <v>36.156711578369141</v>
      </c>
      <c r="AQ89">
        <v>36.143684387207031</v>
      </c>
    </row>
    <row r="90" spans="1:43" x14ac:dyDescent="0.3">
      <c r="A90" t="s">
        <v>139</v>
      </c>
      <c r="B90">
        <v>29.992109298706051</v>
      </c>
      <c r="C90">
        <v>29.36270637512207</v>
      </c>
      <c r="D90">
        <v>32.148262023925781</v>
      </c>
      <c r="E90">
        <v>31.54708778381347</v>
      </c>
      <c r="F90">
        <v>30.730428695678711</v>
      </c>
      <c r="G90">
        <v>30.2090064239502</v>
      </c>
      <c r="H90">
        <v>22.17079925537109</v>
      </c>
      <c r="I90">
        <v>21.030612869262701</v>
      </c>
      <c r="J90">
        <v>37.33721923828125</v>
      </c>
      <c r="K90">
        <v>36.175215911865237</v>
      </c>
      <c r="L90">
        <v>28.615324020385739</v>
      </c>
      <c r="M90">
        <v>28.1799739074707</v>
      </c>
      <c r="N90">
        <v>33.329158782958977</v>
      </c>
      <c r="O90">
        <v>32.769235839843738</v>
      </c>
      <c r="P90">
        <v>29.279632568359379</v>
      </c>
      <c r="Q90">
        <v>28.769212493896479</v>
      </c>
      <c r="R90">
        <v>33.35015869140625</v>
      </c>
      <c r="S90">
        <v>32.453290328979499</v>
      </c>
      <c r="T90">
        <v>42.648754119873047</v>
      </c>
      <c r="U90">
        <v>41.930994415283202</v>
      </c>
      <c r="V90">
        <v>38.124698638916023</v>
      </c>
      <c r="W90">
        <v>37.257388305664072</v>
      </c>
      <c r="X90">
        <v>39.966693878173828</v>
      </c>
      <c r="Y90">
        <v>38.87966415405274</v>
      </c>
      <c r="Z90">
        <v>21.817245483398441</v>
      </c>
      <c r="AA90">
        <v>21.238880615234379</v>
      </c>
      <c r="AB90">
        <v>32.659309387207031</v>
      </c>
      <c r="AC90">
        <v>31.984657058715818</v>
      </c>
      <c r="AD90">
        <v>31.435968399047852</v>
      </c>
      <c r="AE90">
        <v>30.778576660156251</v>
      </c>
      <c r="AF90">
        <v>30.032243728637699</v>
      </c>
      <c r="AG90">
        <v>29.31073791503907</v>
      </c>
      <c r="AH90">
        <v>32.315311431884773</v>
      </c>
      <c r="AI90">
        <v>32.018040542602527</v>
      </c>
      <c r="AJ90">
        <v>27.600555419921879</v>
      </c>
      <c r="AK90">
        <v>27.110126571655279</v>
      </c>
      <c r="AL90">
        <v>32.825714111328118</v>
      </c>
      <c r="AM90">
        <v>32.029985351562502</v>
      </c>
      <c r="AN90">
        <v>26.908794403076168</v>
      </c>
      <c r="AO90">
        <v>26.15378112792969</v>
      </c>
      <c r="AP90">
        <v>35.128376007080078</v>
      </c>
      <c r="AQ90">
        <v>34.06680526733399</v>
      </c>
    </row>
    <row r="91" spans="1:43" x14ac:dyDescent="0.3">
      <c r="A91" t="s">
        <v>140</v>
      </c>
      <c r="B91">
        <v>30.392475128173832</v>
      </c>
      <c r="C91">
        <v>30.392475128173832</v>
      </c>
      <c r="D91">
        <v>32.571769714355469</v>
      </c>
      <c r="E91">
        <v>32.571769714355469</v>
      </c>
      <c r="F91">
        <v>31.91196441650391</v>
      </c>
      <c r="G91">
        <v>31.91196441650391</v>
      </c>
      <c r="H91">
        <v>18.892343521118161</v>
      </c>
      <c r="I91">
        <v>18.892343521118161</v>
      </c>
      <c r="J91">
        <v>36.754554748535163</v>
      </c>
      <c r="K91">
        <v>36.754554748535163</v>
      </c>
      <c r="L91">
        <v>29.209121704101559</v>
      </c>
      <c r="M91">
        <v>29.209121704101559</v>
      </c>
      <c r="N91">
        <v>32.233127593994141</v>
      </c>
      <c r="O91">
        <v>32.233127593994141</v>
      </c>
      <c r="P91">
        <v>29.266036987304691</v>
      </c>
      <c r="Q91">
        <v>29.266036987304691</v>
      </c>
      <c r="R91">
        <v>28.949151992797852</v>
      </c>
      <c r="S91">
        <v>28.949151992797852</v>
      </c>
      <c r="T91">
        <v>42.975185394287109</v>
      </c>
      <c r="U91">
        <v>42.975185394287109</v>
      </c>
      <c r="V91">
        <v>37.549655914306641</v>
      </c>
      <c r="W91">
        <v>37.549655914306641</v>
      </c>
      <c r="X91">
        <v>39.345649719238281</v>
      </c>
      <c r="Y91">
        <v>39.345649719238281</v>
      </c>
      <c r="Z91">
        <v>21.865728378295898</v>
      </c>
      <c r="AA91">
        <v>21.865728378295898</v>
      </c>
      <c r="AB91">
        <v>32.730480194091797</v>
      </c>
      <c r="AC91">
        <v>32.730480194091797</v>
      </c>
      <c r="AD91">
        <v>31.614290237426761</v>
      </c>
      <c r="AE91">
        <v>31.614290237426761</v>
      </c>
      <c r="AF91">
        <v>30.692596435546879</v>
      </c>
      <c r="AG91">
        <v>30.692596435546879</v>
      </c>
      <c r="AH91">
        <v>32.804622650146477</v>
      </c>
      <c r="AI91">
        <v>32.804622650146477</v>
      </c>
      <c r="AJ91">
        <v>27.578681945800781</v>
      </c>
      <c r="AK91">
        <v>27.578681945800781</v>
      </c>
      <c r="AL91">
        <v>32.592948913574219</v>
      </c>
      <c r="AM91">
        <v>32.592948913574219</v>
      </c>
      <c r="AN91">
        <v>27.663278579711911</v>
      </c>
      <c r="AO91">
        <v>27.663278579711911</v>
      </c>
      <c r="AP91">
        <v>34.053291320800781</v>
      </c>
      <c r="AQ91">
        <v>34.053291320800781</v>
      </c>
    </row>
    <row r="92" spans="1:43" x14ac:dyDescent="0.3">
      <c r="A92" t="s">
        <v>141</v>
      </c>
      <c r="B92">
        <v>33.113651275634773</v>
      </c>
      <c r="C92">
        <v>31.85156514094426</v>
      </c>
      <c r="D92">
        <v>35.619266510009773</v>
      </c>
      <c r="E92">
        <v>34.266189281757057</v>
      </c>
      <c r="F92">
        <v>34.594966888427727</v>
      </c>
      <c r="G92">
        <v>33.343721243051377</v>
      </c>
      <c r="H92">
        <v>27.926218032836911</v>
      </c>
      <c r="I92">
        <v>26.215675060565651</v>
      </c>
      <c r="J92">
        <v>38.124942779541023</v>
      </c>
      <c r="K92">
        <v>36.818375807542068</v>
      </c>
      <c r="L92">
        <v>31.566741943359379</v>
      </c>
      <c r="M92">
        <v>30.163679709801311</v>
      </c>
      <c r="N92">
        <v>37.953968048095703</v>
      </c>
      <c r="O92">
        <v>35.956689981313858</v>
      </c>
      <c r="P92">
        <v>31.185295104980469</v>
      </c>
      <c r="Q92">
        <v>29.96046799879808</v>
      </c>
      <c r="R92">
        <v>35.489803314208977</v>
      </c>
      <c r="S92">
        <v>34.32728517972506</v>
      </c>
      <c r="T92">
        <v>44.728832244873047</v>
      </c>
      <c r="U92">
        <v>43.476198343130257</v>
      </c>
      <c r="V92">
        <v>38.715110778808587</v>
      </c>
      <c r="W92">
        <v>37.645048581636871</v>
      </c>
      <c r="X92">
        <v>40.848255157470703</v>
      </c>
      <c r="Y92">
        <v>39.636555304894081</v>
      </c>
      <c r="Z92">
        <v>23.739591598510739</v>
      </c>
      <c r="AA92">
        <v>22.819145642794091</v>
      </c>
      <c r="AB92">
        <v>35.079494476318359</v>
      </c>
      <c r="AC92">
        <v>34.13471662081205</v>
      </c>
      <c r="AD92">
        <v>34.278942108154297</v>
      </c>
      <c r="AE92">
        <v>32.809955156766449</v>
      </c>
      <c r="AF92">
        <v>33.508102416992188</v>
      </c>
      <c r="AG92">
        <v>31.133247962364781</v>
      </c>
      <c r="AH92">
        <v>34.472332000732422</v>
      </c>
      <c r="AI92">
        <v>33.866453610933753</v>
      </c>
      <c r="AJ92">
        <v>31.308198928833011</v>
      </c>
      <c r="AK92">
        <v>29.823283562293419</v>
      </c>
      <c r="AL92">
        <v>34.547687530517578</v>
      </c>
      <c r="AM92">
        <v>33.456610019390403</v>
      </c>
      <c r="AN92">
        <v>30.31488037109375</v>
      </c>
      <c r="AO92">
        <v>29.04173733637883</v>
      </c>
      <c r="AP92">
        <v>35.315452575683587</v>
      </c>
      <c r="AQ92">
        <v>33.772030316866363</v>
      </c>
    </row>
    <row r="93" spans="1:43" x14ac:dyDescent="0.3">
      <c r="A93" t="s">
        <v>142</v>
      </c>
      <c r="B93">
        <v>31.946649551391602</v>
      </c>
      <c r="C93">
        <v>30.74906568527221</v>
      </c>
      <c r="D93">
        <v>33.628795623779297</v>
      </c>
      <c r="E93">
        <v>32.875498580932607</v>
      </c>
      <c r="F93">
        <v>33.039546966552727</v>
      </c>
      <c r="G93">
        <v>31.88456754684448</v>
      </c>
      <c r="H93">
        <v>29.825351715087891</v>
      </c>
      <c r="I93">
        <v>28.436734580993651</v>
      </c>
      <c r="J93">
        <v>36.479434967041023</v>
      </c>
      <c r="K93">
        <v>35.496151161193843</v>
      </c>
      <c r="L93">
        <v>30.091789245605469</v>
      </c>
      <c r="M93">
        <v>28.87694511413574</v>
      </c>
      <c r="N93">
        <v>35.730445861816413</v>
      </c>
      <c r="O93">
        <v>34.614717102050783</v>
      </c>
      <c r="P93">
        <v>30.002887725830082</v>
      </c>
      <c r="Q93">
        <v>29.02661056518555</v>
      </c>
      <c r="R93">
        <v>34.351913452148438</v>
      </c>
      <c r="S93">
        <v>33.122326183319103</v>
      </c>
      <c r="T93">
        <v>43.133655548095703</v>
      </c>
      <c r="U93">
        <v>41.742035484313959</v>
      </c>
      <c r="V93">
        <v>37.37060546875</v>
      </c>
      <c r="W93">
        <v>36.56976585388184</v>
      </c>
      <c r="X93">
        <v>39.350955963134773</v>
      </c>
      <c r="Y93">
        <v>38.528259086608891</v>
      </c>
      <c r="Z93">
        <v>22.679672241210941</v>
      </c>
      <c r="AA93">
        <v>21.805234336853029</v>
      </c>
      <c r="AB93">
        <v>33.395027160644531</v>
      </c>
      <c r="AC93">
        <v>32.428321552276607</v>
      </c>
      <c r="AD93">
        <v>32.622501373291023</v>
      </c>
      <c r="AE93">
        <v>31.454495811462401</v>
      </c>
      <c r="AF93">
        <v>31.219358444213871</v>
      </c>
      <c r="AG93">
        <v>30.478172779083259</v>
      </c>
      <c r="AH93">
        <v>33.705085754394531</v>
      </c>
      <c r="AI93">
        <v>33.000905418395988</v>
      </c>
      <c r="AJ93">
        <v>29.965297698974609</v>
      </c>
      <c r="AK93">
        <v>28.869962882995601</v>
      </c>
      <c r="AL93">
        <v>32.867759704589837</v>
      </c>
      <c r="AM93">
        <v>31.829916954040531</v>
      </c>
      <c r="AN93">
        <v>28.827022552490231</v>
      </c>
      <c r="AO93">
        <v>27.767658805847169</v>
      </c>
      <c r="AP93">
        <v>32.44500732421875</v>
      </c>
      <c r="AQ93">
        <v>31.039689540863041</v>
      </c>
    </row>
    <row r="94" spans="1:43" x14ac:dyDescent="0.3">
      <c r="A94" t="s">
        <v>143</v>
      </c>
      <c r="B94">
        <v>32.354961395263672</v>
      </c>
      <c r="C94">
        <v>31.127064580502719</v>
      </c>
      <c r="D94">
        <v>34.565963745117188</v>
      </c>
      <c r="E94">
        <v>33.38235127407571</v>
      </c>
      <c r="F94">
        <v>34.205223083496087</v>
      </c>
      <c r="G94">
        <v>32.297166596288271</v>
      </c>
      <c r="H94">
        <v>29.10660552978516</v>
      </c>
      <c r="I94">
        <v>27.6820993838103</v>
      </c>
      <c r="J94">
        <v>38.869602203369141</v>
      </c>
      <c r="K94">
        <v>36.704628115114943</v>
      </c>
      <c r="L94">
        <v>31.23064041137695</v>
      </c>
      <c r="M94">
        <v>29.698274425838321</v>
      </c>
      <c r="N94">
        <v>32.791522979736328</v>
      </c>
      <c r="O94">
        <v>28.006501322207239</v>
      </c>
      <c r="P94">
        <v>31.136907577514648</v>
      </c>
      <c r="Q94">
        <v>29.67960998286371</v>
      </c>
      <c r="R94">
        <v>35.466281890869141</v>
      </c>
      <c r="S94">
        <v>33.885397454966657</v>
      </c>
      <c r="T94">
        <v>45.664608001708977</v>
      </c>
      <c r="U94">
        <v>43.316509246826193</v>
      </c>
      <c r="V94">
        <v>39.079887390136719</v>
      </c>
      <c r="W94">
        <v>37.532446653946593</v>
      </c>
      <c r="X94">
        <v>41.924419403076172</v>
      </c>
      <c r="Y94">
        <v>39.679720712744682</v>
      </c>
      <c r="Z94">
        <v>23.7535514831543</v>
      </c>
      <c r="AA94">
        <v>21.6685613963915</v>
      </c>
      <c r="AB94">
        <v>33.775638580322273</v>
      </c>
      <c r="AC94">
        <v>32.141011922255807</v>
      </c>
      <c r="AD94">
        <v>34.367435455322273</v>
      </c>
      <c r="AE94">
        <v>32.19030129391215</v>
      </c>
      <c r="AF94">
        <v>32.487327575683587</v>
      </c>
      <c r="AG94">
        <v>30.585757981175959</v>
      </c>
      <c r="AH94">
        <v>33.993236541748047</v>
      </c>
      <c r="AI94">
        <v>32.502410142318077</v>
      </c>
      <c r="AJ94">
        <v>31.710149765014648</v>
      </c>
      <c r="AK94">
        <v>28.483337816984761</v>
      </c>
      <c r="AL94">
        <v>34.849941253662109</v>
      </c>
      <c r="AM94">
        <v>32.733935459800378</v>
      </c>
      <c r="AN94">
        <v>30.31721305847168</v>
      </c>
      <c r="AO94">
        <v>28.349355013474181</v>
      </c>
      <c r="AP94">
        <v>37.275783538818359</v>
      </c>
      <c r="AQ94">
        <v>34.620444256326422</v>
      </c>
    </row>
    <row r="95" spans="1:43" x14ac:dyDescent="0.3">
      <c r="A95" t="s">
        <v>144</v>
      </c>
      <c r="B95">
        <v>29.376832962036129</v>
      </c>
      <c r="C95">
        <v>28.704654469209562</v>
      </c>
      <c r="D95">
        <v>32.150920867919922</v>
      </c>
      <c r="E95">
        <v>31.599681629854089</v>
      </c>
      <c r="F95">
        <v>31.315860748291019</v>
      </c>
      <c r="G95">
        <v>30.54159994686351</v>
      </c>
      <c r="H95">
        <v>20.43938064575195</v>
      </c>
      <c r="I95">
        <v>19.78314489476821</v>
      </c>
      <c r="J95">
        <v>35.253078460693359</v>
      </c>
      <c r="K95">
        <v>34.630146251005293</v>
      </c>
      <c r="L95">
        <v>28.3187255859375</v>
      </c>
      <c r="M95">
        <v>27.843348222620349</v>
      </c>
      <c r="N95">
        <v>33.089584350585938</v>
      </c>
      <c r="O95">
        <v>32.244871363920318</v>
      </c>
      <c r="P95">
        <v>28.182367324829102</v>
      </c>
      <c r="Q95">
        <v>27.869058048023899</v>
      </c>
      <c r="R95">
        <v>32.558910369873047</v>
      </c>
      <c r="S95">
        <v>32.08417208054486</v>
      </c>
      <c r="T95">
        <v>41.313156127929688</v>
      </c>
      <c r="U95">
        <v>40.834157831528607</v>
      </c>
      <c r="V95">
        <v>36.068687438964837</v>
      </c>
      <c r="W95">
        <v>35.518757764030902</v>
      </c>
      <c r="X95">
        <v>37.974159240722663</v>
      </c>
      <c r="Y95">
        <v>37.545373131247132</v>
      </c>
      <c r="Z95">
        <v>21.250589370727539</v>
      </c>
      <c r="AA95">
        <v>20.752159006455368</v>
      </c>
      <c r="AB95">
        <v>31.592929840087891</v>
      </c>
      <c r="AC95">
        <v>30.99421344083898</v>
      </c>
      <c r="AD95">
        <v>30.974025726318359</v>
      </c>
      <c r="AE95">
        <v>30.206038418938132</v>
      </c>
      <c r="AF95">
        <v>29.417245864868161</v>
      </c>
      <c r="AG95">
        <v>28.56700010860667</v>
      </c>
      <c r="AH95">
        <v>32.429195404052727</v>
      </c>
      <c r="AI95">
        <v>31.95447955412023</v>
      </c>
      <c r="AJ95">
        <v>28.642086029052731</v>
      </c>
      <c r="AK95">
        <v>27.479032516479489</v>
      </c>
      <c r="AL95">
        <v>32.243133544921882</v>
      </c>
      <c r="AM95">
        <v>30.726011388442089</v>
      </c>
      <c r="AN95">
        <v>27.457992553710941</v>
      </c>
      <c r="AO95">
        <v>26.518377865062039</v>
      </c>
      <c r="AP95">
        <v>31.146926879882809</v>
      </c>
      <c r="AQ95">
        <v>28.830223307890051</v>
      </c>
    </row>
    <row r="96" spans="1:43" x14ac:dyDescent="0.3">
      <c r="A96" t="s">
        <v>145</v>
      </c>
      <c r="B96">
        <v>30.475837707519531</v>
      </c>
      <c r="C96">
        <v>29.122373698307921</v>
      </c>
      <c r="D96">
        <v>33.494953155517578</v>
      </c>
      <c r="E96">
        <v>32.022672095665563</v>
      </c>
      <c r="F96">
        <v>33.015777587890618</v>
      </c>
      <c r="G96">
        <v>31.01693294231708</v>
      </c>
      <c r="H96">
        <v>23.792865753173832</v>
      </c>
      <c r="I96">
        <v>21.74005759312556</v>
      </c>
      <c r="J96">
        <v>37.052787780761719</v>
      </c>
      <c r="K96">
        <v>35.174988908034109</v>
      </c>
      <c r="L96">
        <v>29.460866928100589</v>
      </c>
      <c r="M96">
        <v>28.143761165325461</v>
      </c>
      <c r="N96">
        <v>34.098194122314453</v>
      </c>
      <c r="O96">
        <v>32.60621064993051</v>
      </c>
      <c r="P96">
        <v>29.54179573059082</v>
      </c>
      <c r="Q96">
        <v>28.483375593332141</v>
      </c>
      <c r="R96">
        <v>33.576290130615227</v>
      </c>
      <c r="S96">
        <v>32.224656779949477</v>
      </c>
      <c r="T96">
        <v>42.728000640869141</v>
      </c>
      <c r="U96">
        <v>41.180573448768023</v>
      </c>
      <c r="V96">
        <v>37.268207550048828</v>
      </c>
      <c r="W96">
        <v>36.008296819833618</v>
      </c>
      <c r="X96">
        <v>39.282424926757813</v>
      </c>
      <c r="Y96">
        <v>37.891095498891993</v>
      </c>
      <c r="Z96">
        <v>22.65977668762207</v>
      </c>
      <c r="AA96">
        <v>21.36148036076473</v>
      </c>
      <c r="AB96">
        <v>33.673469543457031</v>
      </c>
      <c r="AC96">
        <v>32.033913186880262</v>
      </c>
      <c r="AD96">
        <v>32.373737335205078</v>
      </c>
      <c r="AE96">
        <v>30.835053077110871</v>
      </c>
      <c r="AF96">
        <v>31.427593231201168</v>
      </c>
      <c r="AG96">
        <v>29.656880246675939</v>
      </c>
      <c r="AH96">
        <v>33.613201141357422</v>
      </c>
      <c r="AI96">
        <v>32.409188387944162</v>
      </c>
      <c r="AJ96">
        <v>29.563339233398441</v>
      </c>
      <c r="AK96">
        <v>26.553572596036471</v>
      </c>
      <c r="AL96">
        <v>32.820381164550781</v>
      </c>
      <c r="AM96">
        <v>31.183328026991632</v>
      </c>
      <c r="AN96">
        <v>28.391939163208011</v>
      </c>
      <c r="AO96">
        <v>26.649437156090372</v>
      </c>
      <c r="AP96">
        <v>35.313156127929688</v>
      </c>
      <c r="AQ96">
        <v>32.555705584012543</v>
      </c>
    </row>
    <row r="97" spans="1:43" x14ac:dyDescent="0.3">
      <c r="A97" t="s">
        <v>146</v>
      </c>
      <c r="B97">
        <v>30.212614059448239</v>
      </c>
      <c r="C97">
        <v>29.79092566172282</v>
      </c>
      <c r="D97">
        <v>32.540374755859382</v>
      </c>
      <c r="E97">
        <v>32.160755157470703</v>
      </c>
      <c r="F97">
        <v>31.5743408203125</v>
      </c>
      <c r="G97">
        <v>30.952450752258301</v>
      </c>
      <c r="H97">
        <v>24.281709671020511</v>
      </c>
      <c r="I97">
        <v>24.222311973571781</v>
      </c>
      <c r="J97">
        <v>35.34405517578125</v>
      </c>
      <c r="K97">
        <v>34.830020904541023</v>
      </c>
      <c r="L97">
        <v>28.721237182617191</v>
      </c>
      <c r="M97">
        <v>28.193250020345051</v>
      </c>
      <c r="N97">
        <v>34.113750457763672</v>
      </c>
      <c r="O97">
        <v>33.396214803059891</v>
      </c>
      <c r="P97">
        <v>28.408512115478519</v>
      </c>
      <c r="Q97">
        <v>28.008770624796551</v>
      </c>
      <c r="R97">
        <v>32.643589019775391</v>
      </c>
      <c r="S97">
        <v>32.015910784403488</v>
      </c>
      <c r="T97">
        <v>41.495616912841797</v>
      </c>
      <c r="U97">
        <v>40.722898483276367</v>
      </c>
      <c r="V97">
        <v>36.144149780273438</v>
      </c>
      <c r="W97">
        <v>35.623238245646156</v>
      </c>
      <c r="X97">
        <v>38.241954803466797</v>
      </c>
      <c r="Y97">
        <v>37.957461675008133</v>
      </c>
      <c r="Z97">
        <v>21.33372688293457</v>
      </c>
      <c r="AA97">
        <v>20.926858584086101</v>
      </c>
      <c r="AB97">
        <v>32.672672271728523</v>
      </c>
      <c r="AC97">
        <v>32.037665367126458</v>
      </c>
      <c r="AD97">
        <v>31.57448768615723</v>
      </c>
      <c r="AE97">
        <v>30.7968282699585</v>
      </c>
      <c r="AF97">
        <v>30.59084320068359</v>
      </c>
      <c r="AG97">
        <v>29.912682215372719</v>
      </c>
      <c r="AH97">
        <v>32.804718017578118</v>
      </c>
      <c r="AI97">
        <v>32.330954869588219</v>
      </c>
      <c r="AJ97">
        <v>28.533794403076168</v>
      </c>
      <c r="AK97">
        <v>27.909454345703121</v>
      </c>
      <c r="AL97">
        <v>31.704669952392582</v>
      </c>
      <c r="AM97">
        <v>31.202075640360508</v>
      </c>
      <c r="AN97">
        <v>27.271512985229489</v>
      </c>
      <c r="AO97">
        <v>26.7639201482137</v>
      </c>
      <c r="AP97">
        <v>33.591999053955078</v>
      </c>
      <c r="AQ97">
        <v>32.823137283325202</v>
      </c>
    </row>
    <row r="98" spans="1:43" x14ac:dyDescent="0.3">
      <c r="A98" t="s">
        <v>147</v>
      </c>
      <c r="B98">
        <v>29.090091705322269</v>
      </c>
      <c r="C98">
        <v>27.55931173052106</v>
      </c>
      <c r="D98">
        <v>31.435653686523441</v>
      </c>
      <c r="E98">
        <v>29.753947939191551</v>
      </c>
      <c r="F98">
        <v>30.110467910766602</v>
      </c>
      <c r="G98">
        <v>28.653271266392299</v>
      </c>
      <c r="H98">
        <v>20.724674224853519</v>
      </c>
      <c r="I98">
        <v>20.033332824707031</v>
      </c>
      <c r="J98">
        <v>34.283657073974609</v>
      </c>
      <c r="K98">
        <v>32.180554798671167</v>
      </c>
      <c r="L98">
        <v>27.60324668884277</v>
      </c>
      <c r="M98">
        <v>26.055198124476838</v>
      </c>
      <c r="N98">
        <v>33.084236145019531</v>
      </c>
      <c r="O98">
        <v>30.78396470206124</v>
      </c>
      <c r="P98">
        <v>27.63332557678223</v>
      </c>
      <c r="Q98">
        <v>26.278079714093892</v>
      </c>
      <c r="R98">
        <v>31.507699966430661</v>
      </c>
      <c r="S98">
        <v>29.929019655500142</v>
      </c>
      <c r="T98">
        <v>39.963844299316413</v>
      </c>
      <c r="U98">
        <v>38.142575400216238</v>
      </c>
      <c r="V98">
        <v>34.873443603515618</v>
      </c>
      <c r="W98">
        <v>32.951982770647319</v>
      </c>
      <c r="X98">
        <v>36.587451934814453</v>
      </c>
      <c r="Y98">
        <v>34.953333173479351</v>
      </c>
      <c r="Z98">
        <v>19.933563232421879</v>
      </c>
      <c r="AA98">
        <v>18.404410226004469</v>
      </c>
      <c r="AB98">
        <v>30.1534309387207</v>
      </c>
      <c r="AC98">
        <v>28.77300807407924</v>
      </c>
      <c r="AD98">
        <v>29.198493957519531</v>
      </c>
      <c r="AE98">
        <v>27.87803104945592</v>
      </c>
      <c r="AF98">
        <v>28.478988647460941</v>
      </c>
      <c r="AG98">
        <v>26.697630201067241</v>
      </c>
      <c r="AH98">
        <v>31.858884811401371</v>
      </c>
      <c r="AI98">
        <v>30.67963790893555</v>
      </c>
      <c r="AJ98">
        <v>26.969438552856449</v>
      </c>
      <c r="AK98">
        <v>25.703151430402482</v>
      </c>
      <c r="AL98">
        <v>29.892240524291989</v>
      </c>
      <c r="AM98">
        <v>28.083039147513251</v>
      </c>
      <c r="AN98">
        <v>25.512481689453121</v>
      </c>
      <c r="AO98">
        <v>23.93441499982562</v>
      </c>
      <c r="AP98">
        <v>32.015403747558587</v>
      </c>
      <c r="AQ98">
        <v>29.495750699724471</v>
      </c>
    </row>
    <row r="99" spans="1:43" x14ac:dyDescent="0.3">
      <c r="A99" t="s">
        <v>148</v>
      </c>
      <c r="B99">
        <v>31.672647476196289</v>
      </c>
      <c r="C99">
        <v>30.28508312757625</v>
      </c>
      <c r="D99">
        <v>33.912014007568359</v>
      </c>
      <c r="E99">
        <v>32.343428900075509</v>
      </c>
      <c r="F99">
        <v>33.065723419189453</v>
      </c>
      <c r="G99">
        <v>31.401901067689408</v>
      </c>
      <c r="H99">
        <v>27.89599609375</v>
      </c>
      <c r="I99">
        <v>25.381245701812041</v>
      </c>
      <c r="J99">
        <v>36.793270111083977</v>
      </c>
      <c r="K99">
        <v>35.812323681143837</v>
      </c>
      <c r="L99">
        <v>30.129238128662109</v>
      </c>
      <c r="M99">
        <v>28.73913030846175</v>
      </c>
      <c r="N99">
        <v>36.221412658691413</v>
      </c>
      <c r="O99">
        <v>34.244092808213331</v>
      </c>
      <c r="P99">
        <v>29.98393440246582</v>
      </c>
      <c r="Q99">
        <v>28.700776721155911</v>
      </c>
      <c r="R99">
        <v>34.255138397216797</v>
      </c>
      <c r="S99">
        <v>32.715606489846863</v>
      </c>
      <c r="T99">
        <v>42.975231170654297</v>
      </c>
      <c r="U99">
        <v>41.457067046054583</v>
      </c>
      <c r="V99">
        <v>37.84393310546875</v>
      </c>
      <c r="W99">
        <v>36.247042944264948</v>
      </c>
      <c r="X99">
        <v>39.616218566894531</v>
      </c>
      <c r="Y99">
        <v>38.21112504116325</v>
      </c>
      <c r="Z99">
        <v>22.600250244140621</v>
      </c>
      <c r="AA99">
        <v>21.497658529946971</v>
      </c>
      <c r="AB99">
        <v>33.565757751464837</v>
      </c>
      <c r="AC99">
        <v>31.56772083459898</v>
      </c>
      <c r="AD99">
        <v>32.294227600097663</v>
      </c>
      <c r="AE99">
        <v>30.687914648721389</v>
      </c>
      <c r="AF99">
        <v>31.58463287353516</v>
      </c>
      <c r="AG99">
        <v>30.114083933275801</v>
      </c>
      <c r="AH99">
        <v>33.880680084228523</v>
      </c>
      <c r="AI99">
        <v>33.232251278189722</v>
      </c>
      <c r="AJ99">
        <v>29.908674240112301</v>
      </c>
      <c r="AK99">
        <v>28.033944928368861</v>
      </c>
      <c r="AL99">
        <v>33.379016876220703</v>
      </c>
      <c r="AM99">
        <v>31.074956982634792</v>
      </c>
      <c r="AN99">
        <v>29.268772125244141</v>
      </c>
      <c r="AO99">
        <v>27.346703906391941</v>
      </c>
      <c r="AP99">
        <v>34.4195556640625</v>
      </c>
      <c r="AQ99">
        <v>32.970027812691633</v>
      </c>
    </row>
    <row r="100" spans="1:43" x14ac:dyDescent="0.3">
      <c r="A100" t="s">
        <v>149</v>
      </c>
      <c r="B100">
        <v>31.946784973144531</v>
      </c>
      <c r="C100">
        <v>31.271379788716629</v>
      </c>
      <c r="D100">
        <v>34.278667449951172</v>
      </c>
      <c r="E100">
        <v>33.795085906982422</v>
      </c>
      <c r="F100">
        <v>33.153007507324219</v>
      </c>
      <c r="G100">
        <v>32.490559260050453</v>
      </c>
      <c r="H100">
        <v>22.31315994262695</v>
      </c>
      <c r="I100">
        <v>21.95402399698893</v>
      </c>
      <c r="J100">
        <v>37.276206970214837</v>
      </c>
      <c r="K100">
        <v>37.073678970336907</v>
      </c>
      <c r="L100">
        <v>30.212833404541019</v>
      </c>
      <c r="M100">
        <v>29.86720911661784</v>
      </c>
      <c r="N100">
        <v>36.51312255859375</v>
      </c>
      <c r="O100">
        <v>35.846467971801758</v>
      </c>
      <c r="P100">
        <v>30.35249137878418</v>
      </c>
      <c r="Q100">
        <v>29.936713536580399</v>
      </c>
      <c r="R100">
        <v>34.336372375488281</v>
      </c>
      <c r="S100">
        <v>33.886222839355469</v>
      </c>
      <c r="T100">
        <v>43.641750335693359</v>
      </c>
      <c r="U100">
        <v>43.24797248840332</v>
      </c>
      <c r="V100">
        <v>38.107040405273438</v>
      </c>
      <c r="W100">
        <v>37.750157038370773</v>
      </c>
      <c r="X100">
        <v>40.329307556152337</v>
      </c>
      <c r="Y100">
        <v>40.10046068827311</v>
      </c>
      <c r="Z100">
        <v>22.847019195556641</v>
      </c>
      <c r="AA100">
        <v>22.475608189900719</v>
      </c>
      <c r="AB100">
        <v>32.981712341308587</v>
      </c>
      <c r="AC100">
        <v>32.255204200744629</v>
      </c>
      <c r="AD100">
        <v>32.847152709960938</v>
      </c>
      <c r="AE100">
        <v>32.237352053324393</v>
      </c>
      <c r="AF100">
        <v>31.84030914306641</v>
      </c>
      <c r="AG100">
        <v>31.437156995137531</v>
      </c>
      <c r="AH100">
        <v>34.236988067626953</v>
      </c>
      <c r="AI100">
        <v>33.801833470662437</v>
      </c>
      <c r="AJ100">
        <v>28.92512321472168</v>
      </c>
      <c r="AK100">
        <v>28.57137807210286</v>
      </c>
      <c r="AL100">
        <v>33.323963165283203</v>
      </c>
      <c r="AM100">
        <v>32.970156351725272</v>
      </c>
      <c r="AN100">
        <v>29.552707672119141</v>
      </c>
      <c r="AO100">
        <v>28.747271219889321</v>
      </c>
      <c r="AP100">
        <v>35.042751312255859</v>
      </c>
      <c r="AQ100">
        <v>34.454030990600593</v>
      </c>
    </row>
    <row r="101" spans="1:43" x14ac:dyDescent="0.3">
      <c r="A101" t="s">
        <v>150</v>
      </c>
      <c r="B101">
        <v>30.201726913452148</v>
      </c>
      <c r="C101">
        <v>29.64063835144043</v>
      </c>
      <c r="D101">
        <v>32.304607391357422</v>
      </c>
      <c r="E101">
        <v>31.834186890546011</v>
      </c>
      <c r="F101">
        <v>31.024698257446289</v>
      </c>
      <c r="G101">
        <v>30.564330381505631</v>
      </c>
      <c r="H101">
        <v>18.427312850952148</v>
      </c>
      <c r="I101">
        <v>17.112615697524131</v>
      </c>
      <c r="J101">
        <v>35.343944549560547</v>
      </c>
      <c r="K101">
        <v>34.688328462488514</v>
      </c>
      <c r="L101">
        <v>28.310478210449219</v>
      </c>
      <c r="M101">
        <v>27.792687808766079</v>
      </c>
      <c r="N101">
        <v>34.063957214355469</v>
      </c>
      <c r="O101">
        <v>33.344340829288257</v>
      </c>
      <c r="P101">
        <v>28.539083480834961</v>
      </c>
      <c r="Q101">
        <v>28.11445460600012</v>
      </c>
      <c r="R101">
        <v>32.103218078613281</v>
      </c>
      <c r="S101">
        <v>31.592185861924111</v>
      </c>
      <c r="T101">
        <v>40.893215179443359</v>
      </c>
      <c r="U101">
        <v>40.553823583266308</v>
      </c>
      <c r="V101">
        <v>35.784656524658203</v>
      </c>
      <c r="W101">
        <v>35.326926736270693</v>
      </c>
      <c r="X101">
        <v>37.756988525390618</v>
      </c>
      <c r="Y101">
        <v>37.152127434225648</v>
      </c>
      <c r="Z101">
        <v>21.537031173706051</v>
      </c>
      <c r="AA101">
        <v>21.199473885928882</v>
      </c>
      <c r="AB101">
        <v>30.430149078369141</v>
      </c>
      <c r="AC101">
        <v>30.052794849171359</v>
      </c>
      <c r="AD101">
        <v>30.52949142456055</v>
      </c>
      <c r="AE101">
        <v>30.061752319335941</v>
      </c>
      <c r="AF101">
        <v>29.65212440490723</v>
      </c>
      <c r="AG101">
        <v>28.97614759557387</v>
      </c>
      <c r="AH101">
        <v>33.081729888916023</v>
      </c>
      <c r="AI101">
        <v>32.788476831772748</v>
      </c>
      <c r="AJ101">
        <v>27.079267501831051</v>
      </c>
      <c r="AK101">
        <v>25.2657709682689</v>
      </c>
      <c r="AL101">
        <v>31.254230499267582</v>
      </c>
      <c r="AM101">
        <v>30.48960730608772</v>
      </c>
      <c r="AN101">
        <v>26.368839263916019</v>
      </c>
      <c r="AO101">
        <v>25.869845895206229</v>
      </c>
      <c r="AP101">
        <v>32.960079193115227</v>
      </c>
      <c r="AQ101">
        <v>32.108995998606957</v>
      </c>
    </row>
    <row r="102" spans="1:43" x14ac:dyDescent="0.3">
      <c r="A102" t="s">
        <v>151</v>
      </c>
      <c r="B102">
        <v>32.569812774658203</v>
      </c>
      <c r="C102">
        <v>32.430806159973137</v>
      </c>
      <c r="D102">
        <v>34.579154968261719</v>
      </c>
      <c r="E102">
        <v>34.513919830322273</v>
      </c>
      <c r="F102">
        <v>33.655292510986328</v>
      </c>
      <c r="G102">
        <v>33.510882377624512</v>
      </c>
      <c r="H102">
        <v>20.897417068481449</v>
      </c>
      <c r="I102">
        <v>20.657670497894291</v>
      </c>
      <c r="J102">
        <v>39.373977661132813</v>
      </c>
      <c r="K102">
        <v>38.524499893188477</v>
      </c>
      <c r="L102">
        <v>31.07321739196777</v>
      </c>
      <c r="M102">
        <v>30.995656490325931</v>
      </c>
      <c r="N102">
        <v>37.839111328125</v>
      </c>
      <c r="O102">
        <v>37.780499458312988</v>
      </c>
      <c r="P102">
        <v>30.966064453125</v>
      </c>
      <c r="Q102">
        <v>30.75868654251099</v>
      </c>
      <c r="R102">
        <v>35.401580810546882</v>
      </c>
      <c r="S102">
        <v>35.29122257232666</v>
      </c>
      <c r="T102">
        <v>44.545120239257813</v>
      </c>
      <c r="U102">
        <v>44.488958358764648</v>
      </c>
      <c r="V102">
        <v>39.896511077880859</v>
      </c>
      <c r="W102">
        <v>39.168268203735352</v>
      </c>
      <c r="X102">
        <v>41.613327026367188</v>
      </c>
      <c r="Y102">
        <v>41.159975051879883</v>
      </c>
      <c r="Z102">
        <v>23.43233680725098</v>
      </c>
      <c r="AA102">
        <v>23.212729930877689</v>
      </c>
      <c r="AB102">
        <v>33.037128448486328</v>
      </c>
      <c r="AC102">
        <v>32.99500560760498</v>
      </c>
      <c r="AD102">
        <v>33.379566192626953</v>
      </c>
      <c r="AE102">
        <v>33.211681365966797</v>
      </c>
      <c r="AF102">
        <v>33.058071136474609</v>
      </c>
      <c r="AG102">
        <v>33.005251884460449</v>
      </c>
      <c r="AH102">
        <v>34.993515014648438</v>
      </c>
      <c r="AI102">
        <v>34.888140678405762</v>
      </c>
      <c r="AJ102">
        <v>25.226198196411129</v>
      </c>
      <c r="AK102">
        <v>23.079460144042969</v>
      </c>
      <c r="AL102">
        <v>34.200252532958977</v>
      </c>
      <c r="AM102">
        <v>34.149299621582031</v>
      </c>
      <c r="AN102">
        <v>29.906036376953121</v>
      </c>
      <c r="AO102">
        <v>29.703169822692871</v>
      </c>
      <c r="AP102">
        <v>37.163528442382813</v>
      </c>
      <c r="AQ102">
        <v>37.038344383239753</v>
      </c>
    </row>
    <row r="103" spans="1:43" x14ac:dyDescent="0.3">
      <c r="A103" t="s">
        <v>152</v>
      </c>
      <c r="B103">
        <v>31.417049407958981</v>
      </c>
      <c r="C103">
        <v>31.19675963265556</v>
      </c>
      <c r="D103">
        <v>33.901664733886719</v>
      </c>
      <c r="E103">
        <v>33.548410869780049</v>
      </c>
      <c r="F103">
        <v>33.308273315429688</v>
      </c>
      <c r="G103">
        <v>32.675432386852442</v>
      </c>
      <c r="H103">
        <v>24.9501953125</v>
      </c>
      <c r="I103">
        <v>22.18096928369431</v>
      </c>
      <c r="J103">
        <v>37.935997009277337</v>
      </c>
      <c r="K103">
        <v>37.455535616193487</v>
      </c>
      <c r="L103">
        <v>30.277133941650391</v>
      </c>
      <c r="M103">
        <v>29.869011924380349</v>
      </c>
      <c r="N103">
        <v>36.350532531738281</v>
      </c>
      <c r="O103">
        <v>35.886915842692062</v>
      </c>
      <c r="P103">
        <v>30.212579727172852</v>
      </c>
      <c r="Q103">
        <v>29.947005090259371</v>
      </c>
      <c r="R103">
        <v>34.252494812011719</v>
      </c>
      <c r="S103">
        <v>33.967109407697407</v>
      </c>
      <c r="T103">
        <v>43.801380157470703</v>
      </c>
      <c r="U103">
        <v>43.321047646658762</v>
      </c>
      <c r="V103">
        <v>38.328380584716797</v>
      </c>
      <c r="W103">
        <v>37.913334346952887</v>
      </c>
      <c r="X103">
        <v>40.903335571289063</v>
      </c>
      <c r="Y103">
        <v>40.191400800432483</v>
      </c>
      <c r="Z103">
        <v>22.702371597290039</v>
      </c>
      <c r="AA103">
        <v>22.383134978158129</v>
      </c>
      <c r="AB103">
        <v>33.344799041748047</v>
      </c>
      <c r="AC103">
        <v>32.560995510646293</v>
      </c>
      <c r="AD103">
        <v>32.825729370117188</v>
      </c>
      <c r="AE103">
        <v>32.258179301307329</v>
      </c>
      <c r="AF103">
        <v>31.611394882202148</v>
      </c>
      <c r="AG103">
        <v>31.144752411615279</v>
      </c>
      <c r="AH103">
        <v>34.014389038085938</v>
      </c>
      <c r="AI103">
        <v>33.7637649717785</v>
      </c>
      <c r="AJ103">
        <v>28.973690032958981</v>
      </c>
      <c r="AK103">
        <v>28.418987047104611</v>
      </c>
      <c r="AL103">
        <v>33.27349853515625</v>
      </c>
      <c r="AM103">
        <v>32.649603117079963</v>
      </c>
      <c r="AN103">
        <v>29.57132530212402</v>
      </c>
      <c r="AO103">
        <v>28.89626398540678</v>
      </c>
      <c r="AP103">
        <v>34.854888916015618</v>
      </c>
      <c r="AQ103">
        <v>34.440126691545757</v>
      </c>
    </row>
    <row r="104" spans="1:43" x14ac:dyDescent="0.3">
      <c r="A104" t="s">
        <v>153</v>
      </c>
      <c r="B104">
        <v>33.084346771240227</v>
      </c>
      <c r="C104">
        <v>31.888566246245819</v>
      </c>
      <c r="D104">
        <v>35.131370544433587</v>
      </c>
      <c r="E104">
        <v>33.946596252185678</v>
      </c>
      <c r="F104">
        <v>34.422187805175781</v>
      </c>
      <c r="G104">
        <v>33.189283658672309</v>
      </c>
      <c r="H104">
        <v>25.898458480834961</v>
      </c>
      <c r="I104">
        <v>23.146535116866978</v>
      </c>
      <c r="J104">
        <v>38.806240081787109</v>
      </c>
      <c r="K104">
        <v>37.984640494405227</v>
      </c>
      <c r="L104">
        <v>31.329355239868161</v>
      </c>
      <c r="M104">
        <v>30.230667561792121</v>
      </c>
      <c r="N104">
        <v>37.529735565185547</v>
      </c>
      <c r="O104">
        <v>36.33116559076575</v>
      </c>
      <c r="P104">
        <v>31.11839485168457</v>
      </c>
      <c r="Q104">
        <v>30.395744696675731</v>
      </c>
      <c r="R104">
        <v>35.515636444091797</v>
      </c>
      <c r="S104">
        <v>34.505062156549393</v>
      </c>
      <c r="T104">
        <v>45.397087097167969</v>
      </c>
      <c r="U104">
        <v>44.059042882652918</v>
      </c>
      <c r="V104">
        <v>39.313056945800781</v>
      </c>
      <c r="W104">
        <v>38.372050876723982</v>
      </c>
      <c r="X104">
        <v>41.296260833740227</v>
      </c>
      <c r="Y104">
        <v>40.378542148867133</v>
      </c>
      <c r="Z104">
        <v>24.065740585327148</v>
      </c>
      <c r="AA104">
        <v>22.87324517532435</v>
      </c>
      <c r="AB104">
        <v>34.283653259277337</v>
      </c>
      <c r="AC104">
        <v>32.344906844240327</v>
      </c>
      <c r="AD104">
        <v>34.072257995605469</v>
      </c>
      <c r="AE104">
        <v>32.827954457458837</v>
      </c>
      <c r="AF104">
        <v>33.315704345703118</v>
      </c>
      <c r="AG104">
        <v>31.728509689842522</v>
      </c>
      <c r="AH104">
        <v>34.675468444824219</v>
      </c>
      <c r="AI104">
        <v>34.02229398588895</v>
      </c>
      <c r="AJ104">
        <v>31.417427062988281</v>
      </c>
      <c r="AK104">
        <v>30.48563047227913</v>
      </c>
      <c r="AL104">
        <v>34.320446014404297</v>
      </c>
      <c r="AM104">
        <v>32.969896657506851</v>
      </c>
      <c r="AN104">
        <v>30.86972808837891</v>
      </c>
      <c r="AO104">
        <v>29.425276303424511</v>
      </c>
      <c r="AP104">
        <v>37.393844604492188</v>
      </c>
      <c r="AQ104">
        <v>35.763357407553897</v>
      </c>
    </row>
    <row r="105" spans="1:43" x14ac:dyDescent="0.3">
      <c r="A105" t="s">
        <v>154</v>
      </c>
      <c r="B105">
        <v>32.119285583496087</v>
      </c>
      <c r="C105">
        <v>31.40033205817727</v>
      </c>
      <c r="D105">
        <v>34.508689880371087</v>
      </c>
      <c r="E105">
        <v>33.862803964053882</v>
      </c>
      <c r="F105">
        <v>33.862590789794922</v>
      </c>
      <c r="G105">
        <v>32.687679963953357</v>
      </c>
      <c r="H105">
        <v>27.502107620239261</v>
      </c>
      <c r="I105">
        <v>25.822294010835542</v>
      </c>
      <c r="J105">
        <v>38.486225128173828</v>
      </c>
      <c r="K105">
        <v>37.436436372644771</v>
      </c>
      <c r="L105">
        <v>30.77358436584473</v>
      </c>
      <c r="M105">
        <v>29.93607139587402</v>
      </c>
      <c r="N105">
        <v>36.976177215576172</v>
      </c>
      <c r="O105">
        <v>35.918458377613739</v>
      </c>
      <c r="P105">
        <v>30.39003944396973</v>
      </c>
      <c r="Q105">
        <v>29.82671064489028</v>
      </c>
      <c r="R105">
        <v>34.931056976318359</v>
      </c>
      <c r="S105">
        <v>33.897891773897051</v>
      </c>
      <c r="T105">
        <v>44.633399963378913</v>
      </c>
      <c r="U105">
        <v>43.293304443359382</v>
      </c>
      <c r="V105">
        <v>38.674243927001953</v>
      </c>
      <c r="W105">
        <v>37.570769141702087</v>
      </c>
      <c r="X105">
        <v>40.84130859375</v>
      </c>
      <c r="Y105">
        <v>39.831122005687043</v>
      </c>
      <c r="Z105">
        <v>23.053665161132809</v>
      </c>
      <c r="AA105">
        <v>22.44860963260426</v>
      </c>
      <c r="AB105">
        <v>33.99627685546875</v>
      </c>
      <c r="AC105">
        <v>32.550592085894422</v>
      </c>
      <c r="AD105">
        <v>33.784015655517578</v>
      </c>
      <c r="AE105">
        <v>32.4290771484375</v>
      </c>
      <c r="AF105">
        <v>32.815208435058587</v>
      </c>
      <c r="AG105">
        <v>31.314723519717941</v>
      </c>
      <c r="AH105">
        <v>34.058872222900391</v>
      </c>
      <c r="AI105">
        <v>33.474669512580419</v>
      </c>
      <c r="AJ105">
        <v>30.040754318237301</v>
      </c>
      <c r="AK105">
        <v>29.019127340877759</v>
      </c>
      <c r="AL105">
        <v>33.959346771240227</v>
      </c>
      <c r="AM105">
        <v>32.555969013887292</v>
      </c>
      <c r="AN105">
        <v>29.887180328369141</v>
      </c>
      <c r="AO105">
        <v>28.54657846338608</v>
      </c>
      <c r="AP105">
        <v>36.278076171875</v>
      </c>
      <c r="AQ105">
        <v>34.903981601490699</v>
      </c>
    </row>
    <row r="106" spans="1:43" x14ac:dyDescent="0.3">
      <c r="A106" t="s">
        <v>155</v>
      </c>
      <c r="B106">
        <v>31.914714813232418</v>
      </c>
      <c r="C106">
        <v>31.647781372070309</v>
      </c>
      <c r="D106">
        <v>34.163372039794922</v>
      </c>
      <c r="E106">
        <v>33.782353719075523</v>
      </c>
      <c r="F106">
        <v>33.092208862304688</v>
      </c>
      <c r="G106">
        <v>32.595378875732422</v>
      </c>
      <c r="H106">
        <v>26.343889236450199</v>
      </c>
      <c r="I106">
        <v>26.057989756266281</v>
      </c>
      <c r="J106">
        <v>38.483631134033203</v>
      </c>
      <c r="K106">
        <v>38.29766845703125</v>
      </c>
      <c r="L106">
        <v>30.080856323242191</v>
      </c>
      <c r="M106">
        <v>29.697971343994141</v>
      </c>
      <c r="N106">
        <v>36.156940460205078</v>
      </c>
      <c r="O106">
        <v>35.518600463867188</v>
      </c>
      <c r="P106">
        <v>29.897781372070309</v>
      </c>
      <c r="Q106">
        <v>29.6675713857015</v>
      </c>
      <c r="R106">
        <v>33.951492309570313</v>
      </c>
      <c r="S106">
        <v>33.606681823730469</v>
      </c>
      <c r="T106">
        <v>43.173046112060547</v>
      </c>
      <c r="U106">
        <v>42.673812866210938</v>
      </c>
      <c r="V106">
        <v>38.267318725585938</v>
      </c>
      <c r="W106">
        <v>37.969628651936851</v>
      </c>
      <c r="X106">
        <v>40.580120086669922</v>
      </c>
      <c r="Y106">
        <v>40.151697794596352</v>
      </c>
      <c r="Z106">
        <v>22.099618911743161</v>
      </c>
      <c r="AA106">
        <v>21.802682240804039</v>
      </c>
      <c r="AB106">
        <v>32.506053924560547</v>
      </c>
      <c r="AC106">
        <v>32.079810460408531</v>
      </c>
      <c r="AD106">
        <v>32.310089111328118</v>
      </c>
      <c r="AE106">
        <v>31.75199762980143</v>
      </c>
      <c r="AF106">
        <v>30.23392295837402</v>
      </c>
      <c r="AG106">
        <v>29.755940755208329</v>
      </c>
      <c r="AH106">
        <v>33.376529693603523</v>
      </c>
      <c r="AI106">
        <v>33.097181955973298</v>
      </c>
      <c r="AJ106">
        <v>28.2835807800293</v>
      </c>
      <c r="AK106">
        <v>28.038906097412109</v>
      </c>
      <c r="AL106">
        <v>32.259483337402337</v>
      </c>
      <c r="AM106">
        <v>31.845942815144859</v>
      </c>
      <c r="AN106">
        <v>28.359403610229489</v>
      </c>
      <c r="AO106">
        <v>27.76820309956868</v>
      </c>
      <c r="AP106">
        <v>33.880405426025391</v>
      </c>
      <c r="AQ106">
        <v>33.440531412760407</v>
      </c>
    </row>
    <row r="107" spans="1:43" x14ac:dyDescent="0.3">
      <c r="A107" t="s">
        <v>156</v>
      </c>
      <c r="B107">
        <v>32.156509399414063</v>
      </c>
      <c r="C107">
        <v>31.09518568856376</v>
      </c>
      <c r="D107">
        <v>34.383274078369141</v>
      </c>
      <c r="E107">
        <v>33.486116681780132</v>
      </c>
      <c r="F107">
        <v>33.311000823974609</v>
      </c>
      <c r="G107">
        <v>32.281790869576589</v>
      </c>
      <c r="H107">
        <v>24.525453567504879</v>
      </c>
      <c r="I107">
        <v>24.065942764282219</v>
      </c>
      <c r="J107">
        <v>39.361171722412109</v>
      </c>
      <c r="K107">
        <v>38.7957763671875</v>
      </c>
      <c r="L107">
        <v>31.067800521850589</v>
      </c>
      <c r="M107">
        <v>30.58497020176479</v>
      </c>
      <c r="N107">
        <v>34.440834045410163</v>
      </c>
      <c r="O107">
        <v>33.376150676182341</v>
      </c>
      <c r="P107">
        <v>31.195831298828121</v>
      </c>
      <c r="Q107">
        <v>30.638218470982139</v>
      </c>
      <c r="R107">
        <v>34.163799285888672</v>
      </c>
      <c r="S107">
        <v>33.64849254063197</v>
      </c>
      <c r="T107">
        <v>44.848556518554688</v>
      </c>
      <c r="U107">
        <v>43.798357827322818</v>
      </c>
      <c r="V107">
        <v>38.93084716796875</v>
      </c>
      <c r="W107">
        <v>38.292808532714837</v>
      </c>
      <c r="X107">
        <v>41.179061889648438</v>
      </c>
      <c r="Y107">
        <v>40.3166629246303</v>
      </c>
      <c r="Z107">
        <v>23.296892166137699</v>
      </c>
      <c r="AA107">
        <v>22.455297742571151</v>
      </c>
      <c r="AB107">
        <v>34.129814147949219</v>
      </c>
      <c r="AC107">
        <v>33.304226194109241</v>
      </c>
      <c r="AD107">
        <v>33.460994720458977</v>
      </c>
      <c r="AE107">
        <v>32.945338112967363</v>
      </c>
      <c r="AF107">
        <v>32.593235015869141</v>
      </c>
      <c r="AG107">
        <v>31.536630902971542</v>
      </c>
      <c r="AH107">
        <v>34.229255676269531</v>
      </c>
      <c r="AI107">
        <v>33.673996516636443</v>
      </c>
      <c r="AJ107">
        <v>28.237079620361332</v>
      </c>
      <c r="AK107">
        <v>25.282685688563749</v>
      </c>
      <c r="AL107">
        <v>35.123275756835938</v>
      </c>
      <c r="AM107">
        <v>34.442058563232422</v>
      </c>
      <c r="AN107">
        <v>29.160650253295898</v>
      </c>
      <c r="AO107">
        <v>27.987398147583011</v>
      </c>
      <c r="AP107">
        <v>36.891189575195313</v>
      </c>
      <c r="AQ107">
        <v>35.570029667445588</v>
      </c>
    </row>
    <row r="108" spans="1:43" x14ac:dyDescent="0.3">
      <c r="A108" t="s">
        <v>157</v>
      </c>
      <c r="B108">
        <v>33.013210296630859</v>
      </c>
      <c r="C108">
        <v>31.32691108055834</v>
      </c>
      <c r="D108">
        <v>34.891780853271477</v>
      </c>
      <c r="E108">
        <v>33.527462761357128</v>
      </c>
      <c r="F108">
        <v>34.244747161865227</v>
      </c>
      <c r="G108">
        <v>32.546278485712001</v>
      </c>
      <c r="H108">
        <v>27.04096603393555</v>
      </c>
      <c r="I108">
        <v>25.229964598169861</v>
      </c>
      <c r="J108">
        <v>40.758243560791023</v>
      </c>
      <c r="K108">
        <v>38.243784310682749</v>
      </c>
      <c r="L108">
        <v>31.086360931396481</v>
      </c>
      <c r="M108">
        <v>29.650930530620069</v>
      </c>
      <c r="N108">
        <v>34.675468444824219</v>
      </c>
      <c r="O108">
        <v>32.943774781137137</v>
      </c>
      <c r="P108">
        <v>31.433193206787109</v>
      </c>
      <c r="Q108">
        <v>30.154449678816889</v>
      </c>
      <c r="R108">
        <v>34.834354400634773</v>
      </c>
      <c r="S108">
        <v>33.730848510310317</v>
      </c>
      <c r="T108">
        <v>45.087383270263672</v>
      </c>
      <c r="U108">
        <v>43.458730553680979</v>
      </c>
      <c r="V108">
        <v>41.071262359619141</v>
      </c>
      <c r="W108">
        <v>38.823798665460536</v>
      </c>
      <c r="X108">
        <v>42.916542053222663</v>
      </c>
      <c r="Y108">
        <v>40.356363116570257</v>
      </c>
      <c r="Z108">
        <v>25.532268524169918</v>
      </c>
      <c r="AA108">
        <v>23.160220434080902</v>
      </c>
      <c r="AB108">
        <v>34.988086700439453</v>
      </c>
      <c r="AC108">
        <v>33.329098107679847</v>
      </c>
      <c r="AD108">
        <v>34.777400970458977</v>
      </c>
      <c r="AE108">
        <v>33.260270532572036</v>
      </c>
      <c r="AF108">
        <v>34.677955627441413</v>
      </c>
      <c r="AG108">
        <v>31.961026677545519</v>
      </c>
      <c r="AH108">
        <v>35.981460571289063</v>
      </c>
      <c r="AI108">
        <v>34.012498891578538</v>
      </c>
      <c r="AJ108">
        <v>32.347286224365227</v>
      </c>
      <c r="AK108">
        <v>29.546812723267749</v>
      </c>
      <c r="AL108">
        <v>36.218700408935547</v>
      </c>
      <c r="AM108">
        <v>34.107161359966923</v>
      </c>
      <c r="AN108">
        <v>29.61998176574707</v>
      </c>
      <c r="AO108">
        <v>28.366275715378091</v>
      </c>
      <c r="AP108">
        <v>37.037456512451172</v>
      </c>
      <c r="AQ108">
        <v>35.389955484642172</v>
      </c>
    </row>
    <row r="109" spans="1:43" x14ac:dyDescent="0.3">
      <c r="A109" t="s">
        <v>158</v>
      </c>
      <c r="B109">
        <v>31.928218841552731</v>
      </c>
      <c r="C109">
        <v>30.724310399914881</v>
      </c>
      <c r="D109">
        <v>33.878044128417969</v>
      </c>
      <c r="E109">
        <v>32.918416694089963</v>
      </c>
      <c r="F109">
        <v>33.403030395507813</v>
      </c>
      <c r="G109">
        <v>31.969453420022599</v>
      </c>
      <c r="H109">
        <v>24.5925407409668</v>
      </c>
      <c r="I109">
        <v>21.317728383459531</v>
      </c>
      <c r="J109">
        <v>39.913303375244141</v>
      </c>
      <c r="K109">
        <v>37.044995819207863</v>
      </c>
      <c r="L109">
        <v>31.000602722167969</v>
      </c>
      <c r="M109">
        <v>29.516400174043021</v>
      </c>
      <c r="N109">
        <v>34.116584777832031</v>
      </c>
      <c r="O109">
        <v>31.12369133401732</v>
      </c>
      <c r="P109">
        <v>30.593952178955082</v>
      </c>
      <c r="Q109">
        <v>29.53673533160423</v>
      </c>
      <c r="R109">
        <v>36.048282623291023</v>
      </c>
      <c r="S109">
        <v>34.075975048224777</v>
      </c>
      <c r="T109">
        <v>44.879497528076172</v>
      </c>
      <c r="U109">
        <v>43.29535911473031</v>
      </c>
      <c r="V109">
        <v>40.266159057617188</v>
      </c>
      <c r="W109">
        <v>37.992908231205817</v>
      </c>
      <c r="X109">
        <v>41.931484222412109</v>
      </c>
      <c r="Y109">
        <v>39.755090401653092</v>
      </c>
      <c r="Z109">
        <v>23.669107437133789</v>
      </c>
      <c r="AA109">
        <v>22.39623322867622</v>
      </c>
      <c r="AB109">
        <v>33.951610565185547</v>
      </c>
      <c r="AC109">
        <v>32.762965836905742</v>
      </c>
      <c r="AD109">
        <v>34.195205688476563</v>
      </c>
      <c r="AE109">
        <v>32.409567959861597</v>
      </c>
      <c r="AF109">
        <v>32.50848388671875</v>
      </c>
      <c r="AG109">
        <v>30.954813844804089</v>
      </c>
      <c r="AH109">
        <v>34.545196533203118</v>
      </c>
      <c r="AI109">
        <v>33.742899397933407</v>
      </c>
      <c r="AJ109">
        <v>31.075752258300781</v>
      </c>
      <c r="AK109">
        <v>29.476927710123391</v>
      </c>
      <c r="AL109">
        <v>35.0816650390625</v>
      </c>
      <c r="AM109">
        <v>33.220479885434941</v>
      </c>
      <c r="AN109">
        <v>29.549882888793949</v>
      </c>
      <c r="AO109">
        <v>28.075803336081869</v>
      </c>
      <c r="AP109">
        <v>36.636528015136719</v>
      </c>
      <c r="AQ109">
        <v>34.805256397551922</v>
      </c>
    </row>
    <row r="110" spans="1:43" x14ac:dyDescent="0.3">
      <c r="A110" t="s">
        <v>159</v>
      </c>
      <c r="B110">
        <v>32.711872100830078</v>
      </c>
      <c r="C110">
        <v>30.97878258183318</v>
      </c>
      <c r="D110">
        <v>33.783206939697273</v>
      </c>
      <c r="E110">
        <v>32.788569648310819</v>
      </c>
      <c r="F110">
        <v>33.691577911376953</v>
      </c>
      <c r="G110">
        <v>32.067244331791727</v>
      </c>
      <c r="H110">
        <v>24.891571044921879</v>
      </c>
      <c r="I110">
        <v>22.17664153620882</v>
      </c>
      <c r="J110">
        <v>40.978477478027337</v>
      </c>
      <c r="K110">
        <v>37.948874275639369</v>
      </c>
      <c r="L110">
        <v>31.58207893371582</v>
      </c>
      <c r="M110">
        <v>29.712833008676199</v>
      </c>
      <c r="N110">
        <v>37.008811950683587</v>
      </c>
      <c r="O110">
        <v>34.420480440247722</v>
      </c>
      <c r="P110">
        <v>32.060577392578118</v>
      </c>
      <c r="Q110">
        <v>29.869687998069899</v>
      </c>
      <c r="R110">
        <v>34.766315460205078</v>
      </c>
      <c r="S110">
        <v>29.805332183837891</v>
      </c>
      <c r="T110">
        <v>44.176994323730469</v>
      </c>
      <c r="U110">
        <v>42.659571377736228</v>
      </c>
      <c r="V110">
        <v>40.185504913330078</v>
      </c>
      <c r="W110">
        <v>38.026312774082399</v>
      </c>
      <c r="X110">
        <v>43.572456359863281</v>
      </c>
      <c r="Y110">
        <v>40.024451273792202</v>
      </c>
      <c r="Z110">
        <v>23.933513641357418</v>
      </c>
      <c r="AA110">
        <v>22.779339268522438</v>
      </c>
      <c r="AB110">
        <v>34.821388244628913</v>
      </c>
      <c r="AC110">
        <v>33.028009198746588</v>
      </c>
      <c r="AD110">
        <v>35.512779235839837</v>
      </c>
      <c r="AE110">
        <v>32.988380540092052</v>
      </c>
      <c r="AF110">
        <v>33.352573394775391</v>
      </c>
      <c r="AG110">
        <v>31.275781883383701</v>
      </c>
      <c r="AH110">
        <v>34.597282409667969</v>
      </c>
      <c r="AI110">
        <v>33.526065178637253</v>
      </c>
      <c r="AJ110">
        <v>30.45706748962402</v>
      </c>
      <c r="AK110">
        <v>28.853566007794068</v>
      </c>
      <c r="AL110">
        <v>35.109848022460938</v>
      </c>
      <c r="AM110">
        <v>33.795133734649077</v>
      </c>
      <c r="AN110">
        <v>28.92739295959473</v>
      </c>
      <c r="AO110">
        <v>27.47533981755095</v>
      </c>
      <c r="AP110">
        <v>35.870071411132813</v>
      </c>
      <c r="AQ110">
        <v>34.336191501257559</v>
      </c>
    </row>
    <row r="111" spans="1:43" x14ac:dyDescent="0.3">
      <c r="A111" t="s">
        <v>160</v>
      </c>
      <c r="B111">
        <v>33.049922943115227</v>
      </c>
      <c r="C111">
        <v>31.052712966655861</v>
      </c>
      <c r="D111">
        <v>34.800338745117188</v>
      </c>
      <c r="E111">
        <v>33.019161355906512</v>
      </c>
      <c r="F111">
        <v>35.008804321289063</v>
      </c>
      <c r="G111">
        <v>32.210529393163227</v>
      </c>
      <c r="H111">
        <v>28.13347244262695</v>
      </c>
      <c r="I111">
        <v>23.67705039320321</v>
      </c>
      <c r="J111">
        <v>40.958473205566413</v>
      </c>
      <c r="K111">
        <v>38.888507645705637</v>
      </c>
      <c r="L111">
        <v>31.200990676879879</v>
      </c>
      <c r="M111">
        <v>29.50244189952981</v>
      </c>
      <c r="N111">
        <v>37.432121276855469</v>
      </c>
      <c r="O111">
        <v>34.768502597151127</v>
      </c>
      <c r="P111">
        <v>31.901262283325199</v>
      </c>
      <c r="Q111">
        <v>30.548357305855589</v>
      </c>
      <c r="R111">
        <v>36.574527740478523</v>
      </c>
      <c r="S111">
        <v>34.169932891582619</v>
      </c>
      <c r="T111">
        <v>46.193496704101563</v>
      </c>
      <c r="U111">
        <v>43.038733712558077</v>
      </c>
      <c r="V111">
        <v>40.054603576660163</v>
      </c>
      <c r="W111">
        <v>38.436171630333213</v>
      </c>
      <c r="X111">
        <v>42.202785491943359</v>
      </c>
      <c r="Y111">
        <v>40.308283904503128</v>
      </c>
      <c r="Z111">
        <v>23.70565032958984</v>
      </c>
      <c r="AA111">
        <v>22.766319077590421</v>
      </c>
      <c r="AB111">
        <v>33.150150299072273</v>
      </c>
      <c r="AC111">
        <v>31.34482903316103</v>
      </c>
      <c r="AD111">
        <v>34.537235260009773</v>
      </c>
      <c r="AE111">
        <v>32.151117587911671</v>
      </c>
      <c r="AF111">
        <v>33.504936218261719</v>
      </c>
      <c r="AG111">
        <v>30.915896284169168</v>
      </c>
      <c r="AH111">
        <v>36.265434265136719</v>
      </c>
      <c r="AI111">
        <v>30.90920352935791</v>
      </c>
      <c r="AJ111">
        <v>33.068565368652337</v>
      </c>
      <c r="AK111">
        <v>31.01789185096478</v>
      </c>
      <c r="AL111">
        <v>34.032329559326172</v>
      </c>
      <c r="AM111">
        <v>32.516237752190953</v>
      </c>
      <c r="AN111">
        <v>30.64182281494141</v>
      </c>
      <c r="AO111">
        <v>27.81625379365066</v>
      </c>
      <c r="AP111">
        <v>38.930004119873047</v>
      </c>
      <c r="AQ111">
        <v>35.169913061733908</v>
      </c>
    </row>
    <row r="112" spans="1:43" x14ac:dyDescent="0.3">
      <c r="A112" t="s">
        <v>161</v>
      </c>
      <c r="B112">
        <v>32.069019317626953</v>
      </c>
      <c r="C112">
        <v>31.41399329316382</v>
      </c>
      <c r="D112">
        <v>34.213401794433587</v>
      </c>
      <c r="E112">
        <v>33.341591030943611</v>
      </c>
      <c r="F112">
        <v>33.108058929443359</v>
      </c>
      <c r="G112">
        <v>32.245214761472212</v>
      </c>
      <c r="H112">
        <v>25.88185882568359</v>
      </c>
      <c r="I112">
        <v>23.083324451072539</v>
      </c>
      <c r="J112">
        <v>38.775653839111328</v>
      </c>
      <c r="K112">
        <v>37.435155083151407</v>
      </c>
      <c r="L112">
        <v>30.312273025512699</v>
      </c>
      <c r="M112">
        <v>29.586319792504419</v>
      </c>
      <c r="N112">
        <v>36.177906036376953</v>
      </c>
      <c r="O112">
        <v>34.896349963019873</v>
      </c>
      <c r="P112">
        <v>30.489385604858398</v>
      </c>
      <c r="Q112">
        <v>29.725606768738981</v>
      </c>
      <c r="R112">
        <v>34.239353179931641</v>
      </c>
      <c r="S112">
        <v>32.174342772539923</v>
      </c>
      <c r="T112">
        <v>44.197231292724609</v>
      </c>
      <c r="U112">
        <v>42.837120430142271</v>
      </c>
      <c r="V112">
        <v>37.997032165527337</v>
      </c>
      <c r="W112">
        <v>37.2196163476682</v>
      </c>
      <c r="X112">
        <v>40.03466796875</v>
      </c>
      <c r="Y112">
        <v>39.403744491876317</v>
      </c>
      <c r="Z112">
        <v>23.180952072143551</v>
      </c>
      <c r="AA112">
        <v>22.432218028049849</v>
      </c>
      <c r="AB112">
        <v>32.939491271972663</v>
      </c>
      <c r="AC112">
        <v>31.702429696625352</v>
      </c>
      <c r="AD112">
        <v>32.535354614257813</v>
      </c>
      <c r="AE112">
        <v>31.663147514941649</v>
      </c>
      <c r="AF112">
        <v>31.688680648803711</v>
      </c>
      <c r="AG112">
        <v>30.635471755383062</v>
      </c>
      <c r="AH112">
        <v>34.443168640136719</v>
      </c>
      <c r="AI112">
        <v>31.45001886405197</v>
      </c>
      <c r="AJ112">
        <v>30.936859130859379</v>
      </c>
      <c r="AK112">
        <v>29.992435305726289</v>
      </c>
      <c r="AL112">
        <v>32.582912445068359</v>
      </c>
      <c r="AM112">
        <v>31.684313269222478</v>
      </c>
      <c r="AN112">
        <v>28.7481575012207</v>
      </c>
      <c r="AO112">
        <v>27.890232179679131</v>
      </c>
      <c r="AP112">
        <v>35.919368743896477</v>
      </c>
      <c r="AQ112">
        <v>34.583895253200168</v>
      </c>
    </row>
    <row r="113" spans="1:43" x14ac:dyDescent="0.3">
      <c r="A113" t="s">
        <v>162</v>
      </c>
      <c r="B113">
        <v>31.443794250488281</v>
      </c>
      <c r="C113">
        <v>29.925265659795741</v>
      </c>
      <c r="D113">
        <v>33.313034057617188</v>
      </c>
      <c r="E113">
        <v>32.168504091066737</v>
      </c>
      <c r="F113">
        <v>32.931171417236328</v>
      </c>
      <c r="G113">
        <v>31.30640502287963</v>
      </c>
      <c r="H113">
        <v>22.49790000915527</v>
      </c>
      <c r="I113">
        <v>17.891180564309941</v>
      </c>
      <c r="J113">
        <v>40.748081207275391</v>
      </c>
      <c r="K113">
        <v>36.451621082341553</v>
      </c>
      <c r="L113">
        <v>29.959646224975589</v>
      </c>
      <c r="M113">
        <v>28.514346737727941</v>
      </c>
      <c r="N113">
        <v>35.094867706298828</v>
      </c>
      <c r="O113">
        <v>33.560976367130444</v>
      </c>
      <c r="P113">
        <v>31.78177452087402</v>
      </c>
      <c r="Q113">
        <v>29.14700852153457</v>
      </c>
      <c r="R113">
        <v>34.717063903808587</v>
      </c>
      <c r="S113">
        <v>32.430651709298132</v>
      </c>
      <c r="T113">
        <v>43.318538665771477</v>
      </c>
      <c r="U113">
        <v>41.347012778308908</v>
      </c>
      <c r="V113">
        <v>39.89111328125</v>
      </c>
      <c r="W113">
        <v>36.691245747503856</v>
      </c>
      <c r="X113">
        <v>42.202785491943359</v>
      </c>
      <c r="Y113">
        <v>38.399618844005559</v>
      </c>
      <c r="Z113">
        <v>23.124275207519531</v>
      </c>
      <c r="AA113">
        <v>21.746174660798552</v>
      </c>
      <c r="AB113">
        <v>31.81626129150391</v>
      </c>
      <c r="AC113">
        <v>30.694440021693151</v>
      </c>
      <c r="AD113">
        <v>32.632991790771477</v>
      </c>
      <c r="AE113">
        <v>30.68867617455598</v>
      </c>
      <c r="AF113">
        <v>31.861129760742191</v>
      </c>
      <c r="AG113">
        <v>29.737771239236139</v>
      </c>
      <c r="AH113">
        <v>34.043266296386719</v>
      </c>
      <c r="AI113">
        <v>30.84651629724236</v>
      </c>
      <c r="AJ113">
        <v>33.673698425292969</v>
      </c>
      <c r="AK113">
        <v>29.464895230587398</v>
      </c>
      <c r="AL113">
        <v>33.904109954833977</v>
      </c>
      <c r="AM113">
        <v>31.418377992148709</v>
      </c>
      <c r="AN113">
        <v>28.46816253662109</v>
      </c>
      <c r="AO113">
        <v>26.9376572760466</v>
      </c>
      <c r="AP113">
        <v>36.035186767578118</v>
      </c>
      <c r="AQ113">
        <v>33.243570434712922</v>
      </c>
    </row>
    <row r="114" spans="1:43" x14ac:dyDescent="0.3">
      <c r="A114" t="s">
        <v>163</v>
      </c>
      <c r="B114">
        <v>32.185504913330078</v>
      </c>
      <c r="C114">
        <v>30.222423751632899</v>
      </c>
      <c r="D114">
        <v>34.142566680908203</v>
      </c>
      <c r="E114">
        <v>32.363085907775101</v>
      </c>
      <c r="F114">
        <v>33.239730834960938</v>
      </c>
      <c r="G114">
        <v>30.920976514940151</v>
      </c>
      <c r="H114">
        <v>27.008049011230469</v>
      </c>
      <c r="I114">
        <v>25.59800309020202</v>
      </c>
      <c r="J114">
        <v>37.815860748291023</v>
      </c>
      <c r="K114">
        <v>36.007510990291451</v>
      </c>
      <c r="L114">
        <v>30.3309440612793</v>
      </c>
      <c r="M114">
        <v>28.221308844430109</v>
      </c>
      <c r="N114">
        <v>35.380401611328118</v>
      </c>
      <c r="O114">
        <v>33.191403426133192</v>
      </c>
      <c r="P114">
        <v>30.05670166015625</v>
      </c>
      <c r="Q114">
        <v>28.826737366713481</v>
      </c>
      <c r="R114">
        <v>34.568588256835938</v>
      </c>
      <c r="S114">
        <v>32.471803714702659</v>
      </c>
      <c r="T114">
        <v>43.727649688720703</v>
      </c>
      <c r="U114">
        <v>41.269841082684422</v>
      </c>
      <c r="V114">
        <v>37.281044006347663</v>
      </c>
      <c r="W114">
        <v>35.573151823762188</v>
      </c>
      <c r="X114">
        <v>39.292732238769531</v>
      </c>
      <c r="Y114">
        <v>37.540887510621687</v>
      </c>
      <c r="Z114">
        <v>22.588909149169918</v>
      </c>
      <c r="AA114">
        <v>20.966212086863329</v>
      </c>
      <c r="AB114">
        <v>31.163736343383789</v>
      </c>
      <c r="AC114">
        <v>29.24602315332983</v>
      </c>
      <c r="AD114">
        <v>32.580249786376953</v>
      </c>
      <c r="AE114">
        <v>30.157495275720379</v>
      </c>
      <c r="AF114">
        <v>31.518169403076168</v>
      </c>
      <c r="AG114">
        <v>29.464942659650529</v>
      </c>
      <c r="AH114">
        <v>31.68072509765625</v>
      </c>
      <c r="AI114">
        <v>29.779477280455751</v>
      </c>
      <c r="AJ114">
        <v>30.67436599731445</v>
      </c>
      <c r="AK114">
        <v>28.315822031590852</v>
      </c>
      <c r="AL114">
        <v>31.810977935791019</v>
      </c>
      <c r="AM114">
        <v>28.810707909720279</v>
      </c>
      <c r="AN114">
        <v>28.658657073974609</v>
      </c>
      <c r="AO114">
        <v>26.23278174462256</v>
      </c>
      <c r="AP114">
        <v>35.800205230712891</v>
      </c>
      <c r="AQ114">
        <v>33.421991967535632</v>
      </c>
    </row>
    <row r="115" spans="1:43" x14ac:dyDescent="0.3">
      <c r="A115" t="s">
        <v>164</v>
      </c>
      <c r="B115">
        <v>32.150920867919922</v>
      </c>
      <c r="C115">
        <v>31.520369529724121</v>
      </c>
      <c r="D115">
        <v>33.709987640380859</v>
      </c>
      <c r="E115">
        <v>33.088495492935188</v>
      </c>
      <c r="F115">
        <v>32.437183380126953</v>
      </c>
      <c r="G115">
        <v>31.664527177810669</v>
      </c>
      <c r="H115">
        <v>25.7126350402832</v>
      </c>
      <c r="I115">
        <v>25.132874488830559</v>
      </c>
      <c r="J115">
        <v>38.396862030029297</v>
      </c>
      <c r="K115">
        <v>37.602799892425537</v>
      </c>
      <c r="L115">
        <v>30.010929107666019</v>
      </c>
      <c r="M115">
        <v>29.111333608627319</v>
      </c>
      <c r="N115">
        <v>35.279090881347663</v>
      </c>
      <c r="O115">
        <v>34.282106399536133</v>
      </c>
      <c r="P115">
        <v>30.548063278198239</v>
      </c>
      <c r="Q115">
        <v>29.760365009307861</v>
      </c>
      <c r="R115">
        <v>34.451038360595703</v>
      </c>
      <c r="S115">
        <v>33.602674722671502</v>
      </c>
      <c r="T115">
        <v>43.264080047607422</v>
      </c>
      <c r="U115">
        <v>42.536547183990479</v>
      </c>
      <c r="V115">
        <v>37.300937652587891</v>
      </c>
      <c r="W115">
        <v>36.622509002685547</v>
      </c>
      <c r="X115">
        <v>39.469371795654297</v>
      </c>
      <c r="Y115">
        <v>38.781126022338867</v>
      </c>
      <c r="Z115">
        <v>23.048007965087891</v>
      </c>
      <c r="AA115">
        <v>22.135932922363281</v>
      </c>
      <c r="AB115">
        <v>30.00547027587891</v>
      </c>
      <c r="AC115">
        <v>29.072641372680661</v>
      </c>
      <c r="AD115">
        <v>32.188198089599609</v>
      </c>
      <c r="AE115">
        <v>31.137715339660641</v>
      </c>
      <c r="AF115">
        <v>31.211496353149411</v>
      </c>
      <c r="AG115">
        <v>30.106672286987301</v>
      </c>
      <c r="AH115">
        <v>32.341766357421882</v>
      </c>
      <c r="AI115">
        <v>30.668252468109131</v>
      </c>
      <c r="AJ115">
        <v>30.6019401550293</v>
      </c>
      <c r="AK115">
        <v>29.91249680519104</v>
      </c>
      <c r="AL115">
        <v>30.10777473449707</v>
      </c>
      <c r="AM115">
        <v>28.198183536529541</v>
      </c>
      <c r="AN115">
        <v>28.7835693359375</v>
      </c>
      <c r="AO115">
        <v>27.568442583084099</v>
      </c>
      <c r="AP115">
        <v>36.198055267333977</v>
      </c>
      <c r="AQ115">
        <v>34.742166996002197</v>
      </c>
    </row>
    <row r="116" spans="1:43" x14ac:dyDescent="0.3">
      <c r="A116" t="s">
        <v>165</v>
      </c>
      <c r="B116">
        <v>31.1530647277832</v>
      </c>
      <c r="C116">
        <v>29.65702875533907</v>
      </c>
      <c r="D116">
        <v>33.184028625488281</v>
      </c>
      <c r="E116">
        <v>31.918476435217531</v>
      </c>
      <c r="F116">
        <v>32.495304107666023</v>
      </c>
      <c r="G116">
        <v>30.594884069839331</v>
      </c>
      <c r="H116">
        <v>22.70802116394043</v>
      </c>
      <c r="I116">
        <v>19.731062549175601</v>
      </c>
      <c r="J116">
        <v>38.5037841796875</v>
      </c>
      <c r="K116">
        <v>36.02774703148566</v>
      </c>
      <c r="L116">
        <v>29.41750335693359</v>
      </c>
      <c r="M116">
        <v>28.36744265037008</v>
      </c>
      <c r="N116">
        <v>34.839599609375</v>
      </c>
      <c r="O116">
        <v>32.119670735727468</v>
      </c>
      <c r="P116">
        <v>29.93010139465332</v>
      </c>
      <c r="Q116">
        <v>28.706620405216022</v>
      </c>
      <c r="R116">
        <v>34.281265258789063</v>
      </c>
      <c r="S116">
        <v>32.622819664454703</v>
      </c>
      <c r="T116">
        <v>44.20648193359375</v>
      </c>
      <c r="U116">
        <v>41.938793427873357</v>
      </c>
      <c r="V116">
        <v>39.368656158447273</v>
      </c>
      <c r="W116">
        <v>36.929598534461292</v>
      </c>
      <c r="X116">
        <v>41.605667114257813</v>
      </c>
      <c r="Y116">
        <v>38.845951590207527</v>
      </c>
      <c r="Z116">
        <v>22.34152793884277</v>
      </c>
      <c r="AA116">
        <v>21.250252648155278</v>
      </c>
      <c r="AB116">
        <v>33.641983032226563</v>
      </c>
      <c r="AC116">
        <v>32.161088867942873</v>
      </c>
      <c r="AD116">
        <v>32.553779602050781</v>
      </c>
      <c r="AE116">
        <v>30.934896063096449</v>
      </c>
      <c r="AF116">
        <v>31.50980186462402</v>
      </c>
      <c r="AG116">
        <v>29.604823405199721</v>
      </c>
      <c r="AH116">
        <v>33.094680786132813</v>
      </c>
      <c r="AI116">
        <v>31.920206853658851</v>
      </c>
      <c r="AJ116">
        <v>28.835308074951168</v>
      </c>
      <c r="AK116">
        <v>27.46618378516472</v>
      </c>
      <c r="AL116">
        <v>34.244586944580078</v>
      </c>
      <c r="AM116">
        <v>32.037185848349402</v>
      </c>
      <c r="AN116">
        <v>28.064935684204102</v>
      </c>
      <c r="AO116">
        <v>25.808748943970919</v>
      </c>
      <c r="AP116">
        <v>36.590351104736328</v>
      </c>
      <c r="AQ116">
        <v>33.765036328004129</v>
      </c>
    </row>
    <row r="117" spans="1:43" x14ac:dyDescent="0.3">
      <c r="A117" t="s">
        <v>166</v>
      </c>
      <c r="B117">
        <v>31.542348861694339</v>
      </c>
      <c r="C117">
        <v>30.224594189570499</v>
      </c>
      <c r="D117">
        <v>33.570926666259773</v>
      </c>
      <c r="E117">
        <v>32.2177547308115</v>
      </c>
      <c r="F117">
        <v>32.461025238037109</v>
      </c>
      <c r="G117">
        <v>31.165785899529091</v>
      </c>
      <c r="H117">
        <v>22.150835037231449</v>
      </c>
      <c r="I117">
        <v>20.13357364214383</v>
      </c>
      <c r="J117">
        <v>37.580677032470703</v>
      </c>
      <c r="K117">
        <v>35.734112372765182</v>
      </c>
      <c r="L117">
        <v>30.344367980957031</v>
      </c>
      <c r="M117">
        <v>28.7509803038377</v>
      </c>
      <c r="N117">
        <v>35.675918579101563</v>
      </c>
      <c r="O117">
        <v>31.677252622751091</v>
      </c>
      <c r="P117">
        <v>30.767972946166989</v>
      </c>
      <c r="Q117">
        <v>28.99375002200787</v>
      </c>
      <c r="R117">
        <v>33.686717987060547</v>
      </c>
      <c r="S117">
        <v>31.395774034353401</v>
      </c>
      <c r="T117">
        <v>43.283843994140618</v>
      </c>
      <c r="U117">
        <v>41.647148058964667</v>
      </c>
      <c r="V117">
        <v>38.961002349853523</v>
      </c>
      <c r="W117">
        <v>36.954380548917321</v>
      </c>
      <c r="X117">
        <v>39.714302062988281</v>
      </c>
      <c r="Y117">
        <v>38.290646259601303</v>
      </c>
      <c r="Z117">
        <v>22.421257019042969</v>
      </c>
      <c r="AA117">
        <v>21.651675334343551</v>
      </c>
      <c r="AB117">
        <v>33.086845397949219</v>
      </c>
      <c r="AC117">
        <v>32.02836102705735</v>
      </c>
      <c r="AD117">
        <v>32.363178253173828</v>
      </c>
      <c r="AE117">
        <v>31.101098720843979</v>
      </c>
      <c r="AF117">
        <v>31.184476852416989</v>
      </c>
      <c r="AG117">
        <v>29.778838194333591</v>
      </c>
      <c r="AH117">
        <v>32.910091400146477</v>
      </c>
      <c r="AI117">
        <v>32.157831192016609</v>
      </c>
      <c r="AJ117">
        <v>28.927593231201168</v>
      </c>
      <c r="AK117">
        <v>27.185665460733269</v>
      </c>
      <c r="AL117">
        <v>33.515613555908203</v>
      </c>
      <c r="AM117">
        <v>31.816834156329811</v>
      </c>
      <c r="AN117">
        <v>28.234149932861332</v>
      </c>
      <c r="AO117">
        <v>26.879045853248009</v>
      </c>
      <c r="AP117">
        <v>34.536643981933587</v>
      </c>
      <c r="AQ117">
        <v>32.159474959740272</v>
      </c>
    </row>
    <row r="118" spans="1:43" x14ac:dyDescent="0.3">
      <c r="A118" t="s">
        <v>167</v>
      </c>
      <c r="B118">
        <v>33.587265014648438</v>
      </c>
      <c r="C118">
        <v>31.48327371185901</v>
      </c>
      <c r="D118">
        <v>36.518474578857422</v>
      </c>
      <c r="E118">
        <v>34.254179935829313</v>
      </c>
      <c r="F118">
        <v>35.087348937988281</v>
      </c>
      <c r="G118">
        <v>33.352850109923111</v>
      </c>
      <c r="H118">
        <v>28.01357460021973</v>
      </c>
      <c r="I118">
        <v>25.93734838448319</v>
      </c>
      <c r="J118">
        <v>38.463596343994141</v>
      </c>
      <c r="K118">
        <v>36.742130578732983</v>
      </c>
      <c r="L118">
        <v>32.106334686279297</v>
      </c>
      <c r="M118">
        <v>29.962766310747931</v>
      </c>
      <c r="N118">
        <v>38.458797454833977</v>
      </c>
      <c r="O118">
        <v>35.660363964006009</v>
      </c>
      <c r="P118">
        <v>31.526762008666989</v>
      </c>
      <c r="Q118">
        <v>29.79044330821317</v>
      </c>
      <c r="R118">
        <v>35.847454071044922</v>
      </c>
      <c r="S118">
        <v>34.237550473680677</v>
      </c>
      <c r="T118">
        <v>45.550861358642578</v>
      </c>
      <c r="U118">
        <v>43.441369000603181</v>
      </c>
      <c r="V118">
        <v>39.381732940673828</v>
      </c>
      <c r="W118">
        <v>37.46543846878351</v>
      </c>
      <c r="X118">
        <v>41.832706451416023</v>
      </c>
      <c r="Y118">
        <v>39.618133170931962</v>
      </c>
      <c r="Z118">
        <v>24.200506210327148</v>
      </c>
      <c r="AA118">
        <v>22.473162407968559</v>
      </c>
      <c r="AB118">
        <v>35.479450225830078</v>
      </c>
      <c r="AC118">
        <v>33.939988154991013</v>
      </c>
      <c r="AD118">
        <v>34.600334167480469</v>
      </c>
      <c r="AE118">
        <v>32.790568295647113</v>
      </c>
      <c r="AF118">
        <v>34.401630401611328</v>
      </c>
      <c r="AG118">
        <v>31.714625526877011</v>
      </c>
      <c r="AH118">
        <v>34.897220611572273</v>
      </c>
      <c r="AI118">
        <v>33.860082439347799</v>
      </c>
      <c r="AJ118">
        <v>31.75045013427734</v>
      </c>
      <c r="AK118">
        <v>29.826712664435881</v>
      </c>
      <c r="AL118">
        <v>35.308082580566413</v>
      </c>
      <c r="AM118">
        <v>33.232442182653088</v>
      </c>
      <c r="AN118">
        <v>30.682558059692379</v>
      </c>
      <c r="AO118">
        <v>28.934296140483781</v>
      </c>
      <c r="AP118">
        <v>35.5592041015625</v>
      </c>
      <c r="AQ118">
        <v>33.718342799766383</v>
      </c>
    </row>
    <row r="119" spans="1:43" x14ac:dyDescent="0.3">
      <c r="A119" t="s">
        <v>168</v>
      </c>
      <c r="B119">
        <v>33.896686553955078</v>
      </c>
      <c r="C119">
        <v>31.730769884018681</v>
      </c>
      <c r="D119">
        <v>35.725395202636719</v>
      </c>
      <c r="E119">
        <v>34.006249309721461</v>
      </c>
      <c r="F119">
        <v>35.733295440673828</v>
      </c>
      <c r="G119">
        <v>33.119351050967268</v>
      </c>
      <c r="H119">
        <v>31.174774169921879</v>
      </c>
      <c r="I119">
        <v>28.86787105741956</v>
      </c>
      <c r="J119">
        <v>39.898410797119141</v>
      </c>
      <c r="K119">
        <v>37.120020984468027</v>
      </c>
      <c r="L119">
        <v>32.082477569580078</v>
      </c>
      <c r="M119">
        <v>30.177838443574458</v>
      </c>
      <c r="N119">
        <v>39.055141448974609</v>
      </c>
      <c r="O119">
        <v>36.245319003150591</v>
      </c>
      <c r="P119">
        <v>31.688959121704102</v>
      </c>
      <c r="Q119">
        <v>30.054655293055951</v>
      </c>
      <c r="R119">
        <v>35.945449829101563</v>
      </c>
      <c r="S119">
        <v>33.46855159941174</v>
      </c>
      <c r="T119">
        <v>45.304512023925781</v>
      </c>
      <c r="U119">
        <v>43.57566897074382</v>
      </c>
      <c r="V119">
        <v>39.535835266113281</v>
      </c>
      <c r="W119">
        <v>37.821221433367043</v>
      </c>
      <c r="X119">
        <v>41.792873382568359</v>
      </c>
      <c r="Y119">
        <v>39.947578357514871</v>
      </c>
      <c r="Z119">
        <v>23.984193801879879</v>
      </c>
      <c r="AA119">
        <v>22.712410445440369</v>
      </c>
      <c r="AB119">
        <v>35.204200744628913</v>
      </c>
      <c r="AC119">
        <v>33.48616644541422</v>
      </c>
      <c r="AD119">
        <v>34.623661041259773</v>
      </c>
      <c r="AE119">
        <v>32.779603603907987</v>
      </c>
      <c r="AF119">
        <v>33.523727416992188</v>
      </c>
      <c r="AG119">
        <v>31.7710423151652</v>
      </c>
      <c r="AH119">
        <v>34.819034576416023</v>
      </c>
      <c r="AI119">
        <v>33.726978719802148</v>
      </c>
      <c r="AJ119">
        <v>31.369424819946289</v>
      </c>
      <c r="AK119">
        <v>29.498643284752259</v>
      </c>
      <c r="AL119">
        <v>35.1026611328125</v>
      </c>
      <c r="AM119">
        <v>33.260548409961537</v>
      </c>
      <c r="AN119">
        <v>31.58786773681641</v>
      </c>
      <c r="AO119">
        <v>29.10961895897276</v>
      </c>
      <c r="AP119">
        <v>36.82708740234375</v>
      </c>
      <c r="AQ119">
        <v>33.652553367614772</v>
      </c>
    </row>
    <row r="120" spans="1:43" x14ac:dyDescent="0.3">
      <c r="A120" t="s">
        <v>169</v>
      </c>
      <c r="B120">
        <v>32.116298675537109</v>
      </c>
      <c r="C120">
        <v>30.68066632677937</v>
      </c>
      <c r="D120">
        <v>34.766441345214837</v>
      </c>
      <c r="E120">
        <v>33.053951397276762</v>
      </c>
      <c r="F120">
        <v>34.124141693115227</v>
      </c>
      <c r="G120">
        <v>31.877025726942978</v>
      </c>
      <c r="H120">
        <v>29.471796035766602</v>
      </c>
      <c r="I120">
        <v>27.86438229209498</v>
      </c>
      <c r="J120">
        <v>38.501358032226563</v>
      </c>
      <c r="K120">
        <v>36.482067264311503</v>
      </c>
      <c r="L120">
        <v>30.944614410400391</v>
      </c>
      <c r="M120">
        <v>29.32546797412181</v>
      </c>
      <c r="N120">
        <v>32.310100555419922</v>
      </c>
      <c r="O120">
        <v>26.571567290010499</v>
      </c>
      <c r="P120">
        <v>31.18500900268555</v>
      </c>
      <c r="Q120">
        <v>29.477258481477449</v>
      </c>
      <c r="R120">
        <v>35.019207000732422</v>
      </c>
      <c r="S120">
        <v>33.574535793728288</v>
      </c>
      <c r="T120">
        <v>45.855831146240227</v>
      </c>
      <c r="U120">
        <v>42.989235125089927</v>
      </c>
      <c r="V120">
        <v>39.671604156494141</v>
      </c>
      <c r="W120">
        <v>37.24754010027614</v>
      </c>
      <c r="X120">
        <v>42.264671325683587</v>
      </c>
      <c r="Y120">
        <v>39.33534026564211</v>
      </c>
      <c r="Z120">
        <v>24.054399490356449</v>
      </c>
      <c r="AA120">
        <v>21.899716940539619</v>
      </c>
      <c r="AB120">
        <v>34.163337707519531</v>
      </c>
      <c r="AC120">
        <v>31.75335173578987</v>
      </c>
      <c r="AD120">
        <v>35.0894775390625</v>
      </c>
      <c r="AE120">
        <v>32.1940090447141</v>
      </c>
      <c r="AF120">
        <v>32.1983642578125</v>
      </c>
      <c r="AG120">
        <v>30.36111927590175</v>
      </c>
      <c r="AH120">
        <v>34.289020538330078</v>
      </c>
      <c r="AI120">
        <v>32.364962025692577</v>
      </c>
      <c r="AJ120">
        <v>31.80583381652832</v>
      </c>
      <c r="AK120">
        <v>29.01252746582032</v>
      </c>
      <c r="AL120">
        <v>35.354145050048828</v>
      </c>
      <c r="AM120">
        <v>32.314106578715347</v>
      </c>
      <c r="AN120">
        <v>30.690004348754879</v>
      </c>
      <c r="AO120">
        <v>28.032046758640561</v>
      </c>
      <c r="AP120">
        <v>38.085979461669922</v>
      </c>
      <c r="AQ120">
        <v>34.688096107795218</v>
      </c>
    </row>
    <row r="121" spans="1:43" x14ac:dyDescent="0.3">
      <c r="A121" t="s">
        <v>170</v>
      </c>
      <c r="B121">
        <v>33.303001403808587</v>
      </c>
      <c r="C121">
        <v>32.045113303444602</v>
      </c>
      <c r="D121">
        <v>35.616580963134773</v>
      </c>
      <c r="E121">
        <v>34.334343650124289</v>
      </c>
      <c r="F121">
        <v>35.250789642333977</v>
      </c>
      <c r="G121">
        <v>33.508092013272382</v>
      </c>
      <c r="H121">
        <v>28.797477722167969</v>
      </c>
      <c r="I121">
        <v>28.486356735229489</v>
      </c>
      <c r="J121">
        <v>38.930732727050781</v>
      </c>
      <c r="K121">
        <v>37.363284717906609</v>
      </c>
      <c r="L121">
        <v>31.12657356262207</v>
      </c>
      <c r="M121">
        <v>30.354934865778141</v>
      </c>
      <c r="N121">
        <v>35.575202941894531</v>
      </c>
      <c r="O121">
        <v>32.716215740550638</v>
      </c>
      <c r="P121">
        <v>31.201202392578121</v>
      </c>
      <c r="Q121">
        <v>30.25638060136275</v>
      </c>
      <c r="R121">
        <v>35.880657196044922</v>
      </c>
      <c r="S121">
        <v>34.736292232166633</v>
      </c>
      <c r="T121">
        <v>44.816364288330078</v>
      </c>
      <c r="U121">
        <v>44.094532186334781</v>
      </c>
      <c r="V121">
        <v>39.039581298828118</v>
      </c>
      <c r="W121">
        <v>37.891641963611953</v>
      </c>
      <c r="X121">
        <v>40.740760803222663</v>
      </c>
      <c r="Y121">
        <v>40.036486192183062</v>
      </c>
      <c r="Z121">
        <v>23.694501876831051</v>
      </c>
      <c r="AA121">
        <v>22.767596244812001</v>
      </c>
      <c r="AB121">
        <v>32.934150695800781</v>
      </c>
      <c r="AC121">
        <v>32.319250540299848</v>
      </c>
      <c r="AD121">
        <v>33.849399566650391</v>
      </c>
      <c r="AE121">
        <v>33.188488006591797</v>
      </c>
      <c r="AF121">
        <v>33.449863433837891</v>
      </c>
      <c r="AG121">
        <v>32.151773972944767</v>
      </c>
      <c r="AH121">
        <v>33.786476135253913</v>
      </c>
      <c r="AI121">
        <v>33.439599297263399</v>
      </c>
      <c r="AJ121">
        <v>31.01962852478027</v>
      </c>
      <c r="AK121">
        <v>30.165153503417969</v>
      </c>
      <c r="AL121">
        <v>33.786163330078118</v>
      </c>
      <c r="AM121">
        <v>32.849852995439022</v>
      </c>
      <c r="AN121">
        <v>30.620609283447269</v>
      </c>
      <c r="AO121">
        <v>29.788285515525121</v>
      </c>
      <c r="AP121">
        <v>37.339942932128913</v>
      </c>
      <c r="AQ121">
        <v>35.749420859596952</v>
      </c>
    </row>
    <row r="122" spans="1:43" x14ac:dyDescent="0.3">
      <c r="A122" t="s">
        <v>171</v>
      </c>
      <c r="B122">
        <v>31.553386688232418</v>
      </c>
      <c r="C122">
        <v>29.128087384360171</v>
      </c>
      <c r="D122">
        <v>34.040882110595703</v>
      </c>
      <c r="E122">
        <v>31.91759332588741</v>
      </c>
      <c r="F122">
        <v>33.503108978271477</v>
      </c>
      <c r="G122">
        <v>30.903612647737781</v>
      </c>
      <c r="H122">
        <v>23.039558410644531</v>
      </c>
      <c r="I122">
        <v>20.758685486657281</v>
      </c>
      <c r="J122">
        <v>37.225128173828118</v>
      </c>
      <c r="K122">
        <v>35.112619706562583</v>
      </c>
      <c r="L122">
        <v>29.782224655151371</v>
      </c>
      <c r="M122">
        <v>28.117833937917428</v>
      </c>
      <c r="N122">
        <v>35.354793548583977</v>
      </c>
      <c r="O122">
        <v>32.658863459314631</v>
      </c>
      <c r="P122">
        <v>29.760524749755859</v>
      </c>
      <c r="Q122">
        <v>28.363631623131891</v>
      </c>
      <c r="R122">
        <v>34.628936767578118</v>
      </c>
      <c r="S122">
        <v>32.501453059060253</v>
      </c>
      <c r="T122">
        <v>43.836444854736328</v>
      </c>
      <c r="U122">
        <v>41.331059047154028</v>
      </c>
      <c r="V122">
        <v>37.545352935791023</v>
      </c>
      <c r="W122">
        <v>36.123465980802258</v>
      </c>
      <c r="X122">
        <v>39.851177215576172</v>
      </c>
      <c r="Y122">
        <v>38.030357701437808</v>
      </c>
      <c r="Z122">
        <v>22.51225471496582</v>
      </c>
      <c r="AA122">
        <v>21.24712642601558</v>
      </c>
      <c r="AB122">
        <v>33.624015808105469</v>
      </c>
      <c r="AC122">
        <v>31.392271927424851</v>
      </c>
      <c r="AD122">
        <v>33.060935974121087</v>
      </c>
      <c r="AE122">
        <v>30.602556143488201</v>
      </c>
      <c r="AF122">
        <v>32.267631530761719</v>
      </c>
      <c r="AG122">
        <v>29.364450403622229</v>
      </c>
      <c r="AH122">
        <v>33.783946990966797</v>
      </c>
      <c r="AI122">
        <v>32.100925019809168</v>
      </c>
      <c r="AJ122">
        <v>30.325832366943359</v>
      </c>
      <c r="AK122">
        <v>27.046438591820859</v>
      </c>
      <c r="AL122">
        <v>34.032848358154297</v>
      </c>
      <c r="AM122">
        <v>31.32425025531224</v>
      </c>
      <c r="AN122">
        <v>29.690431594848629</v>
      </c>
      <c r="AO122">
        <v>26.900368792670111</v>
      </c>
      <c r="AP122">
        <v>36.703647613525391</v>
      </c>
      <c r="AQ122">
        <v>30.317895855222432</v>
      </c>
    </row>
    <row r="123" spans="1:43" x14ac:dyDescent="0.3">
      <c r="A123" t="s">
        <v>172</v>
      </c>
      <c r="B123">
        <v>30.492006301879879</v>
      </c>
      <c r="C123">
        <v>29.532581618337922</v>
      </c>
      <c r="D123">
        <v>32.550819396972663</v>
      </c>
      <c r="E123">
        <v>31.930989583333329</v>
      </c>
      <c r="F123">
        <v>31.606386184692379</v>
      </c>
      <c r="G123">
        <v>30.830183838353019</v>
      </c>
      <c r="H123">
        <v>22.48942756652832</v>
      </c>
      <c r="I123">
        <v>20.180483615759641</v>
      </c>
      <c r="J123">
        <v>36.001880645751953</v>
      </c>
      <c r="K123">
        <v>35.087647524746977</v>
      </c>
      <c r="L123">
        <v>28.607011795043949</v>
      </c>
      <c r="M123">
        <v>28.04031025279652</v>
      </c>
      <c r="N123">
        <v>34.474277496337891</v>
      </c>
      <c r="O123">
        <v>33.340758236971773</v>
      </c>
      <c r="P123">
        <v>29.068441390991211</v>
      </c>
      <c r="Q123">
        <v>28.47497252262</v>
      </c>
      <c r="R123">
        <v>33.131790161132813</v>
      </c>
      <c r="S123">
        <v>32.57759030659993</v>
      </c>
      <c r="T123">
        <v>42.200141906738281</v>
      </c>
      <c r="U123">
        <v>41.556290482029759</v>
      </c>
      <c r="V123">
        <v>37.478458404541023</v>
      </c>
      <c r="W123">
        <v>36.394365021676727</v>
      </c>
      <c r="X123">
        <v>39.376380920410163</v>
      </c>
      <c r="Y123">
        <v>38.303267623438977</v>
      </c>
      <c r="Z123">
        <v>21.762968063354489</v>
      </c>
      <c r="AA123">
        <v>21.329590826323539</v>
      </c>
      <c r="AB123">
        <v>32.889240264892578</v>
      </c>
      <c r="AC123">
        <v>32.124016848477453</v>
      </c>
      <c r="AD123">
        <v>31.47066688537598</v>
      </c>
      <c r="AE123">
        <v>30.793272365223281</v>
      </c>
      <c r="AF123">
        <v>30.276802062988281</v>
      </c>
      <c r="AG123">
        <v>29.234006477124758</v>
      </c>
      <c r="AH123">
        <v>33.050174713134773</v>
      </c>
      <c r="AI123">
        <v>32.430846474387423</v>
      </c>
      <c r="AJ123">
        <v>28.775632858276371</v>
      </c>
      <c r="AK123">
        <v>25.287721518314239</v>
      </c>
      <c r="AL123">
        <v>31.983842849731449</v>
      </c>
      <c r="AM123">
        <v>31.12676019379586</v>
      </c>
      <c r="AN123">
        <v>27.589031219482418</v>
      </c>
      <c r="AO123">
        <v>26.337483955152109</v>
      </c>
      <c r="AP123">
        <v>35.626949310302727</v>
      </c>
      <c r="AQ123">
        <v>33.248306043220282</v>
      </c>
    </row>
    <row r="124" spans="1:43" x14ac:dyDescent="0.3">
      <c r="A124" t="s">
        <v>173</v>
      </c>
      <c r="B124">
        <v>31.848176956176761</v>
      </c>
      <c r="C124">
        <v>30.204102554321299</v>
      </c>
      <c r="D124">
        <v>33.977676391601563</v>
      </c>
      <c r="E124">
        <v>32.404066925048816</v>
      </c>
      <c r="F124">
        <v>33.615932464599609</v>
      </c>
      <c r="G124">
        <v>31.503286056518562</v>
      </c>
      <c r="H124">
        <v>24.39388275146484</v>
      </c>
      <c r="I124">
        <v>21.937164077758791</v>
      </c>
      <c r="J124">
        <v>36.275901794433587</v>
      </c>
      <c r="K124">
        <v>34.349556732177739</v>
      </c>
      <c r="L124">
        <v>30.062015533447269</v>
      </c>
      <c r="M124">
        <v>28.500149459838859</v>
      </c>
      <c r="N124">
        <v>35.647384643554688</v>
      </c>
      <c r="O124">
        <v>33.855505523681643</v>
      </c>
      <c r="P124">
        <v>30.148088455200199</v>
      </c>
      <c r="Q124">
        <v>28.843080520629879</v>
      </c>
      <c r="R124">
        <v>34.338981628417969</v>
      </c>
      <c r="S124">
        <v>32.891954040527359</v>
      </c>
      <c r="T124">
        <v>44.101417541503913</v>
      </c>
      <c r="U124">
        <v>41.933017730712884</v>
      </c>
      <c r="V124">
        <v>38.073802947998047</v>
      </c>
      <c r="W124">
        <v>36.543462066650378</v>
      </c>
      <c r="X124">
        <v>39.966873168945313</v>
      </c>
      <c r="Y124">
        <v>38.501927032470711</v>
      </c>
      <c r="Z124">
        <v>22.84129524230957</v>
      </c>
      <c r="AA124">
        <v>21.76582221984863</v>
      </c>
      <c r="AB124">
        <v>33.778610229492188</v>
      </c>
      <c r="AC124">
        <v>32.028158569335943</v>
      </c>
      <c r="AD124">
        <v>33.195217132568359</v>
      </c>
      <c r="AE124">
        <v>31.435599060058589</v>
      </c>
      <c r="AF124">
        <v>31.787080764770511</v>
      </c>
      <c r="AG124">
        <v>30.068536834716799</v>
      </c>
      <c r="AH124">
        <v>34.132312774658203</v>
      </c>
      <c r="AI124">
        <v>33.055943908691397</v>
      </c>
      <c r="AJ124">
        <v>29.873798370361332</v>
      </c>
      <c r="AK124">
        <v>27.804131698608391</v>
      </c>
      <c r="AL124">
        <v>33.292335510253913</v>
      </c>
      <c r="AM124">
        <v>31.5220484161377</v>
      </c>
      <c r="AN124">
        <v>29.060354232788089</v>
      </c>
      <c r="AO124">
        <v>27.39647109985351</v>
      </c>
      <c r="AP124">
        <v>31.198139190673832</v>
      </c>
      <c r="AQ124">
        <v>30.707509689331051</v>
      </c>
    </row>
    <row r="125" spans="1:43" x14ac:dyDescent="0.3">
      <c r="A125" t="s">
        <v>174</v>
      </c>
      <c r="B125">
        <v>32.275764465332031</v>
      </c>
      <c r="C125">
        <v>30.650081490025372</v>
      </c>
      <c r="D125">
        <v>35.019264221191413</v>
      </c>
      <c r="E125">
        <v>33.153067675503813</v>
      </c>
      <c r="F125">
        <v>34.477272033691413</v>
      </c>
      <c r="G125">
        <v>32.291767900640302</v>
      </c>
      <c r="H125">
        <v>24.645782470703121</v>
      </c>
      <c r="I125">
        <v>23.401109406442352</v>
      </c>
      <c r="J125">
        <v>37.946262359619141</v>
      </c>
      <c r="K125">
        <v>36.124016039299242</v>
      </c>
      <c r="L125">
        <v>30.818952560424801</v>
      </c>
      <c r="M125">
        <v>29.20631925987475</v>
      </c>
      <c r="N125">
        <v>36.451305389404297</v>
      </c>
      <c r="O125">
        <v>34.703159910259821</v>
      </c>
      <c r="P125">
        <v>30.35238075256348</v>
      </c>
      <c r="Q125">
        <v>28.876785740707849</v>
      </c>
      <c r="R125">
        <v>34.873706817626953</v>
      </c>
      <c r="S125">
        <v>33.099136439236723</v>
      </c>
      <c r="T125">
        <v>44.3931884765625</v>
      </c>
      <c r="U125">
        <v>42.240112246889048</v>
      </c>
      <c r="V125">
        <v>38.425193786621087</v>
      </c>
      <c r="W125">
        <v>36.69213936545632</v>
      </c>
      <c r="X125">
        <v>40.557750701904297</v>
      </c>
      <c r="Y125">
        <v>38.80779734524814</v>
      </c>
      <c r="Z125">
        <v>22.912191390991211</v>
      </c>
      <c r="AA125">
        <v>21.495391267718691</v>
      </c>
      <c r="AB125">
        <v>35.029842376708977</v>
      </c>
      <c r="AC125">
        <v>33.026636730540872</v>
      </c>
      <c r="AD125">
        <v>33.697277069091797</v>
      </c>
      <c r="AE125">
        <v>31.86917877197266</v>
      </c>
      <c r="AF125">
        <v>33.147445678710938</v>
      </c>
      <c r="AG125">
        <v>31.06184916062789</v>
      </c>
      <c r="AH125">
        <v>34.417331695556641</v>
      </c>
      <c r="AI125">
        <v>33.202971082745172</v>
      </c>
      <c r="AJ125">
        <v>30.6717529296875</v>
      </c>
      <c r="AK125">
        <v>28.326943253025849</v>
      </c>
      <c r="AL125">
        <v>33.998565673828118</v>
      </c>
      <c r="AM125">
        <v>32.299136277401097</v>
      </c>
      <c r="AN125">
        <v>30.156248092651371</v>
      </c>
      <c r="AO125">
        <v>28.067181153730921</v>
      </c>
      <c r="AP125">
        <v>36.615879058837891</v>
      </c>
      <c r="AQ125">
        <v>34.138935551498882</v>
      </c>
    </row>
    <row r="126" spans="1:43" x14ac:dyDescent="0.3">
      <c r="A126" t="s">
        <v>175</v>
      </c>
      <c r="B126">
        <v>30.79987907409668</v>
      </c>
      <c r="C126">
        <v>29.545706885201589</v>
      </c>
      <c r="D126">
        <v>32.989429473876953</v>
      </c>
      <c r="E126">
        <v>31.859346480596638</v>
      </c>
      <c r="F126">
        <v>31.90932464599609</v>
      </c>
      <c r="G126">
        <v>30.60599018278576</v>
      </c>
      <c r="H126">
        <v>25.457075119018551</v>
      </c>
      <c r="I126">
        <v>22.238865171160018</v>
      </c>
      <c r="J126">
        <v>38.029937744140618</v>
      </c>
      <c r="K126">
        <v>35.395091556367412</v>
      </c>
      <c r="L126">
        <v>28.718317031860352</v>
      </c>
      <c r="M126">
        <v>27.902849106561568</v>
      </c>
      <c r="N126">
        <v>35.071140289306641</v>
      </c>
      <c r="O126">
        <v>33.681114469255697</v>
      </c>
      <c r="P126">
        <v>29.06569671630859</v>
      </c>
      <c r="Q126">
        <v>28.205744834173291</v>
      </c>
      <c r="R126">
        <v>33.42889404296875</v>
      </c>
      <c r="S126">
        <v>32.206753730773912</v>
      </c>
      <c r="T126">
        <v>42.581497192382813</v>
      </c>
      <c r="U126">
        <v>40.703947612217497</v>
      </c>
      <c r="V126">
        <v>37.299114227294922</v>
      </c>
      <c r="W126">
        <v>35.783235004970003</v>
      </c>
      <c r="X126">
        <v>39.815223693847663</v>
      </c>
      <c r="Y126">
        <v>37.793759209769107</v>
      </c>
      <c r="Z126">
        <v>22.196437835693359</v>
      </c>
      <c r="AA126">
        <v>20.785731724330361</v>
      </c>
      <c r="AB126">
        <v>33.134101867675781</v>
      </c>
      <c r="AC126">
        <v>31.151597658793129</v>
      </c>
      <c r="AD126">
        <v>31.643589019775391</v>
      </c>
      <c r="AE126">
        <v>30.003530139014849</v>
      </c>
      <c r="AF126">
        <v>29.503738403320309</v>
      </c>
      <c r="AG126">
        <v>28.209901128496451</v>
      </c>
      <c r="AH126">
        <v>34.299541473388672</v>
      </c>
      <c r="AI126">
        <v>32.708896455310658</v>
      </c>
      <c r="AJ126">
        <v>30.19936561584473</v>
      </c>
      <c r="AK126">
        <v>27.986012140909828</v>
      </c>
      <c r="AL126">
        <v>32.801948547363281</v>
      </c>
      <c r="AM126">
        <v>30.80147756849016</v>
      </c>
      <c r="AN126">
        <v>28.6749382019043</v>
      </c>
      <c r="AO126">
        <v>26.572517031715019</v>
      </c>
      <c r="AP126">
        <v>36.086860656738281</v>
      </c>
      <c r="AQ126">
        <v>33.062983876182933</v>
      </c>
    </row>
    <row r="127" spans="1:43" x14ac:dyDescent="0.3">
      <c r="A127" t="s">
        <v>176</v>
      </c>
      <c r="B127">
        <v>31.411800384521481</v>
      </c>
      <c r="C127">
        <v>29.980992998395639</v>
      </c>
      <c r="D127">
        <v>33.649742126464837</v>
      </c>
      <c r="E127">
        <v>32.189881616709187</v>
      </c>
      <c r="F127">
        <v>32.952426910400391</v>
      </c>
      <c r="G127">
        <v>31.083689981577351</v>
      </c>
      <c r="H127">
        <v>27.38424110412598</v>
      </c>
      <c r="I127">
        <v>25.949615400664651</v>
      </c>
      <c r="J127">
        <v>36.764625549316413</v>
      </c>
      <c r="K127">
        <v>35.30815498196349</v>
      </c>
      <c r="L127">
        <v>30.09426116943359</v>
      </c>
      <c r="M127">
        <v>28.326983082051179</v>
      </c>
      <c r="N127">
        <v>35.608673095703118</v>
      </c>
      <c r="O127">
        <v>34.14807230112504</v>
      </c>
      <c r="P127">
        <v>29.69290924072266</v>
      </c>
      <c r="Q127">
        <v>28.470819317564668</v>
      </c>
      <c r="R127">
        <v>33.935482025146477</v>
      </c>
      <c r="S127">
        <v>32.672744089243338</v>
      </c>
      <c r="T127">
        <v>42.717689514160163</v>
      </c>
      <c r="U127">
        <v>41.393316697101213</v>
      </c>
      <c r="V127">
        <v>37.519084930419922</v>
      </c>
      <c r="W127">
        <v>36.367871109320198</v>
      </c>
      <c r="X127">
        <v>39.269512176513672</v>
      </c>
      <c r="Y127">
        <v>38.1704508723045</v>
      </c>
      <c r="Z127">
        <v>22.36428260803223</v>
      </c>
      <c r="AA127">
        <v>21.303769014319599</v>
      </c>
      <c r="AB127">
        <v>33.481525421142578</v>
      </c>
      <c r="AC127">
        <v>31.871884443322021</v>
      </c>
      <c r="AD127">
        <v>32.227832794189453</v>
      </c>
      <c r="AE127">
        <v>30.555034948855031</v>
      </c>
      <c r="AF127">
        <v>30.88783073425293</v>
      </c>
      <c r="AG127">
        <v>27.956312413118329</v>
      </c>
      <c r="AH127">
        <v>33.710002899169922</v>
      </c>
      <c r="AI127">
        <v>32.988446994703651</v>
      </c>
      <c r="AJ127">
        <v>29.655099868774411</v>
      </c>
      <c r="AK127">
        <v>28.239378831824482</v>
      </c>
      <c r="AL127">
        <v>32.412834167480469</v>
      </c>
      <c r="AM127">
        <v>30.643246981562399</v>
      </c>
      <c r="AN127">
        <v>28.867654800415039</v>
      </c>
      <c r="AO127">
        <v>27.10342745878258</v>
      </c>
      <c r="AP127">
        <v>34.531391143798828</v>
      </c>
      <c r="AQ127">
        <v>32.957577335591218</v>
      </c>
    </row>
    <row r="128" spans="1:43" x14ac:dyDescent="0.3">
      <c r="A128" t="s">
        <v>177</v>
      </c>
      <c r="B128">
        <v>32.849887847900391</v>
      </c>
      <c r="C128">
        <v>31.58823448572403</v>
      </c>
      <c r="D128">
        <v>35.219650268554688</v>
      </c>
      <c r="E128">
        <v>33.797384506616829</v>
      </c>
      <c r="F128">
        <v>34.422657012939453</v>
      </c>
      <c r="G128">
        <v>32.805943464621507</v>
      </c>
      <c r="H128">
        <v>23.809848785400391</v>
      </c>
      <c r="I128">
        <v>22.26629130045573</v>
      </c>
      <c r="J128">
        <v>38.374481201171882</v>
      </c>
      <c r="K128">
        <v>37.413235786633621</v>
      </c>
      <c r="L128">
        <v>31.38809967041016</v>
      </c>
      <c r="M128">
        <v>29.920318065545501</v>
      </c>
      <c r="N128">
        <v>37.803474426269531</v>
      </c>
      <c r="O128">
        <v>36.29264665261293</v>
      </c>
      <c r="P128">
        <v>30.92075157165527</v>
      </c>
      <c r="Q128">
        <v>30.043444609030701</v>
      </c>
      <c r="R128">
        <v>34.964973449707031</v>
      </c>
      <c r="S128">
        <v>34.079136286026397</v>
      </c>
      <c r="T128">
        <v>44.777614593505859</v>
      </c>
      <c r="U128">
        <v>43.284715896997703</v>
      </c>
      <c r="V128">
        <v>38.766067504882813</v>
      </c>
      <c r="W128">
        <v>37.805094694479919</v>
      </c>
      <c r="X128">
        <v>41.04901123046875</v>
      </c>
      <c r="Y128">
        <v>40.077863839956407</v>
      </c>
      <c r="Z128">
        <v>23.423919677734379</v>
      </c>
      <c r="AA128">
        <v>22.55337402148125</v>
      </c>
      <c r="AB128">
        <v>33.797138214111328</v>
      </c>
      <c r="AC128">
        <v>32.451229046552598</v>
      </c>
      <c r="AD128">
        <v>33.639682769775391</v>
      </c>
      <c r="AE128">
        <v>32.306118451632003</v>
      </c>
      <c r="AF128">
        <v>33.300331115722663</v>
      </c>
      <c r="AG128">
        <v>31.698625417856071</v>
      </c>
      <c r="AH128">
        <v>34.581897735595703</v>
      </c>
      <c r="AI128">
        <v>33.866030179537262</v>
      </c>
      <c r="AJ128">
        <v>30.245229721069339</v>
      </c>
      <c r="AK128">
        <v>28.763512929280601</v>
      </c>
      <c r="AL128">
        <v>34.409378051757813</v>
      </c>
      <c r="AM128">
        <v>33.14064857287287</v>
      </c>
      <c r="AN128">
        <v>30.891300201416019</v>
      </c>
      <c r="AO128">
        <v>29.089111425937752</v>
      </c>
      <c r="AP128">
        <v>36.49774169921875</v>
      </c>
      <c r="AQ128">
        <v>34.857367784549012</v>
      </c>
    </row>
    <row r="129" spans="1:43" x14ac:dyDescent="0.3">
      <c r="A129" t="s">
        <v>178</v>
      </c>
      <c r="B129">
        <v>31.201059341430661</v>
      </c>
      <c r="C129">
        <v>28.67188694680382</v>
      </c>
      <c r="D129">
        <v>33.534248352050781</v>
      </c>
      <c r="E129">
        <v>31.169047298973549</v>
      </c>
      <c r="F129">
        <v>32.196022033691413</v>
      </c>
      <c r="G129">
        <v>29.265851402775581</v>
      </c>
      <c r="H129">
        <v>22.9093017578125</v>
      </c>
      <c r="I129">
        <v>19.569093620438299</v>
      </c>
      <c r="J129">
        <v>40.037429809570313</v>
      </c>
      <c r="K129">
        <v>36.235614638611942</v>
      </c>
      <c r="L129">
        <v>30.064811706542969</v>
      </c>
      <c r="M129">
        <v>27.533828597352159</v>
      </c>
      <c r="N129">
        <v>36.636730194091797</v>
      </c>
      <c r="O129">
        <v>33.561633023796787</v>
      </c>
      <c r="P129">
        <v>30.360561370849609</v>
      </c>
      <c r="Q129">
        <v>28.497891349693909</v>
      </c>
      <c r="R129">
        <v>34.870655059814453</v>
      </c>
      <c r="S129">
        <v>31.944141811794761</v>
      </c>
      <c r="T129">
        <v>44.39044189453125</v>
      </c>
      <c r="U129">
        <v>41.112442164458074</v>
      </c>
      <c r="V129">
        <v>38.930683135986328</v>
      </c>
      <c r="W129">
        <v>35.911137888905962</v>
      </c>
      <c r="X129">
        <v>40.846088409423828</v>
      </c>
      <c r="Y129">
        <v>37.858263306531533</v>
      </c>
      <c r="Z129">
        <v>23.299652099609379</v>
      </c>
      <c r="AA129">
        <v>20.78341166178387</v>
      </c>
      <c r="AB129">
        <v>34.354171752929688</v>
      </c>
      <c r="AC129">
        <v>31.219212450722399</v>
      </c>
      <c r="AD129">
        <v>33.586917877197273</v>
      </c>
      <c r="AE129">
        <v>30.00728833891008</v>
      </c>
      <c r="AF129">
        <v>33.702266693115227</v>
      </c>
      <c r="AG129">
        <v>29.685190595089619</v>
      </c>
      <c r="AH129">
        <v>35.652557373046882</v>
      </c>
      <c r="AI129">
        <v>32.56242650054228</v>
      </c>
      <c r="AJ129">
        <v>31.086460113525391</v>
      </c>
      <c r="AK129">
        <v>26.649437157682652</v>
      </c>
      <c r="AL129">
        <v>34.523769378662109</v>
      </c>
      <c r="AM129">
        <v>30.779940573127998</v>
      </c>
      <c r="AN129">
        <v>30.762845993041989</v>
      </c>
      <c r="AO129">
        <v>26.202350335527768</v>
      </c>
      <c r="AP129">
        <v>37.693405151367188</v>
      </c>
      <c r="AQ129">
        <v>32.862295998467353</v>
      </c>
    </row>
    <row r="130" spans="1:43" x14ac:dyDescent="0.3">
      <c r="A130" t="s">
        <v>179</v>
      </c>
      <c r="B130">
        <v>32.315498352050781</v>
      </c>
      <c r="C130">
        <v>30.4481977837108</v>
      </c>
      <c r="D130">
        <v>34.633872985839837</v>
      </c>
      <c r="E130">
        <v>32.8846357470361</v>
      </c>
      <c r="F130">
        <v>33.765251159667969</v>
      </c>
      <c r="G130">
        <v>31.635210197662641</v>
      </c>
      <c r="H130">
        <v>20.56916618347168</v>
      </c>
      <c r="I130">
        <v>19.222475960989971</v>
      </c>
      <c r="J130">
        <v>40.145751953125</v>
      </c>
      <c r="K130">
        <v>37.765071013263473</v>
      </c>
      <c r="L130">
        <v>31.174482345581051</v>
      </c>
      <c r="M130">
        <v>29.31182107301515</v>
      </c>
      <c r="N130">
        <v>37.986736297607422</v>
      </c>
      <c r="O130">
        <v>35.582413504056831</v>
      </c>
      <c r="P130">
        <v>31.18260383605957</v>
      </c>
      <c r="Q130">
        <v>29.69209007904908</v>
      </c>
      <c r="R130">
        <v>35.575355529785163</v>
      </c>
      <c r="S130">
        <v>33.768196088131333</v>
      </c>
      <c r="T130">
        <v>46.043853759765618</v>
      </c>
      <c r="U130">
        <v>43.344272399617118</v>
      </c>
      <c r="V130">
        <v>40.474716186523438</v>
      </c>
      <c r="W130">
        <v>37.738063919209992</v>
      </c>
      <c r="X130">
        <v>43.274593353271477</v>
      </c>
      <c r="Y130">
        <v>40.365880984012207</v>
      </c>
      <c r="Z130">
        <v>24.01784515380859</v>
      </c>
      <c r="AA130">
        <v>22.625720157801538</v>
      </c>
      <c r="AB130">
        <v>34.649364471435547</v>
      </c>
      <c r="AC130">
        <v>32.735213966013127</v>
      </c>
      <c r="AD130">
        <v>33.773193359375</v>
      </c>
      <c r="AE130">
        <v>31.491439035005659</v>
      </c>
      <c r="AF130">
        <v>33.258247375488281</v>
      </c>
      <c r="AG130">
        <v>30.8560361951311</v>
      </c>
      <c r="AH130">
        <v>36.255069732666023</v>
      </c>
      <c r="AI130">
        <v>34.150238767962591</v>
      </c>
      <c r="AJ130">
        <v>31.2119255065918</v>
      </c>
      <c r="AK130">
        <v>26.135789835564449</v>
      </c>
      <c r="AL130">
        <v>34.664775848388672</v>
      </c>
      <c r="AM130">
        <v>32.246574152295842</v>
      </c>
      <c r="AN130">
        <v>31.74173736572266</v>
      </c>
      <c r="AO130">
        <v>28.690991143199881</v>
      </c>
      <c r="AP130">
        <v>38.643630981445313</v>
      </c>
      <c r="AQ130">
        <v>35.093680693724437</v>
      </c>
    </row>
    <row r="131" spans="1:43" x14ac:dyDescent="0.3">
      <c r="A131" t="s">
        <v>180</v>
      </c>
      <c r="B131">
        <v>32.820552825927727</v>
      </c>
      <c r="C131">
        <v>31.131329437782028</v>
      </c>
      <c r="D131">
        <v>35.014026641845703</v>
      </c>
      <c r="E131">
        <v>33.439757818463221</v>
      </c>
      <c r="F131">
        <v>34.022293090820313</v>
      </c>
      <c r="G131">
        <v>32.520471627684877</v>
      </c>
      <c r="H131">
        <v>27.258089065551761</v>
      </c>
      <c r="I131">
        <v>23.391314692880918</v>
      </c>
      <c r="J131">
        <v>39.373764038085938</v>
      </c>
      <c r="K131">
        <v>37.560081262698112</v>
      </c>
      <c r="L131">
        <v>31.96013259887695</v>
      </c>
      <c r="M131">
        <v>29.72918066485175</v>
      </c>
      <c r="N131">
        <v>37.953903198242188</v>
      </c>
      <c r="O131">
        <v>35.720441840160838</v>
      </c>
      <c r="P131">
        <v>31.275949478149411</v>
      </c>
      <c r="Q131">
        <v>30.008697104180001</v>
      </c>
      <c r="R131">
        <v>35.146938323974609</v>
      </c>
      <c r="S131">
        <v>33.824250122596489</v>
      </c>
      <c r="T131">
        <v>45.194709777832031</v>
      </c>
      <c r="U131">
        <v>43.136793596991197</v>
      </c>
      <c r="V131">
        <v>39.624034881591797</v>
      </c>
      <c r="W131">
        <v>37.940588063207159</v>
      </c>
      <c r="X131">
        <v>42.116062164306641</v>
      </c>
      <c r="Y131">
        <v>40.198368971375203</v>
      </c>
      <c r="Z131">
        <v>23.463348388671879</v>
      </c>
      <c r="AA131">
        <v>22.366517527350059</v>
      </c>
      <c r="AB131">
        <v>34.359672546386719</v>
      </c>
      <c r="AC131">
        <v>32.598400696940793</v>
      </c>
      <c r="AD131">
        <v>34.019695281982422</v>
      </c>
      <c r="AE131">
        <v>32.165604821566852</v>
      </c>
      <c r="AF131">
        <v>33.250072479248047</v>
      </c>
      <c r="AG131">
        <v>31.098570615395712</v>
      </c>
      <c r="AH131">
        <v>34.821613311767578</v>
      </c>
      <c r="AI131">
        <v>33.569359505313557</v>
      </c>
      <c r="AJ131">
        <v>29.390762329101559</v>
      </c>
      <c r="AK131">
        <v>28.321353704079819</v>
      </c>
      <c r="AL131">
        <v>34.61029052734375</v>
      </c>
      <c r="AM131">
        <v>32.739986726607377</v>
      </c>
      <c r="AN131">
        <v>30.5025749206543</v>
      </c>
      <c r="AO131">
        <v>28.620470967786069</v>
      </c>
      <c r="AP131">
        <v>36.931812286376953</v>
      </c>
      <c r="AQ131">
        <v>34.232598863798977</v>
      </c>
    </row>
    <row r="132" spans="1:43" x14ac:dyDescent="0.3">
      <c r="A132" t="s">
        <v>181</v>
      </c>
      <c r="B132">
        <v>32.341751098632813</v>
      </c>
      <c r="C132">
        <v>31.66298489040798</v>
      </c>
      <c r="D132">
        <v>34.354267120361328</v>
      </c>
      <c r="E132">
        <v>33.766972944471568</v>
      </c>
      <c r="F132">
        <v>33.657726287841797</v>
      </c>
      <c r="G132">
        <v>32.869955825805661</v>
      </c>
      <c r="H132">
        <v>23.823909759521481</v>
      </c>
      <c r="I132">
        <v>21.935223770141612</v>
      </c>
      <c r="J132">
        <v>38.775730133056641</v>
      </c>
      <c r="K132">
        <v>38.088040330674907</v>
      </c>
      <c r="L132">
        <v>30.80019378662109</v>
      </c>
      <c r="M132">
        <v>30.045752927992091</v>
      </c>
      <c r="N132">
        <v>36.760246276855469</v>
      </c>
      <c r="O132">
        <v>35.993900638156482</v>
      </c>
      <c r="P132">
        <v>30.781391143798832</v>
      </c>
      <c r="Q132">
        <v>30.273993428548181</v>
      </c>
      <c r="R132">
        <v>34.972640991210938</v>
      </c>
      <c r="S132">
        <v>34.23309461805556</v>
      </c>
      <c r="T132">
        <v>44.720966339111328</v>
      </c>
      <c r="U132">
        <v>43.815113491482201</v>
      </c>
      <c r="V132">
        <v>38.720020294189453</v>
      </c>
      <c r="W132">
        <v>38.119049241807723</v>
      </c>
      <c r="X132">
        <v>41.106273651123047</v>
      </c>
      <c r="Y132">
        <v>40.307797156439882</v>
      </c>
      <c r="Z132">
        <v>23.339141845703121</v>
      </c>
      <c r="AA132">
        <v>22.73758854336209</v>
      </c>
      <c r="AB132">
        <v>32.397514343261719</v>
      </c>
      <c r="AC132">
        <v>31.740839725070529</v>
      </c>
      <c r="AD132">
        <v>33.679000854492188</v>
      </c>
      <c r="AE132">
        <v>32.375818040635849</v>
      </c>
      <c r="AF132">
        <v>32.126846313476563</v>
      </c>
      <c r="AG132">
        <v>31.204683473375109</v>
      </c>
      <c r="AH132">
        <v>34.690994262695313</v>
      </c>
      <c r="AI132">
        <v>33.928195699055969</v>
      </c>
      <c r="AJ132">
        <v>31.16384315490723</v>
      </c>
      <c r="AK132">
        <v>30.303873401217992</v>
      </c>
      <c r="AL132">
        <v>33.347507476806641</v>
      </c>
      <c r="AM132">
        <v>32.609916898939353</v>
      </c>
      <c r="AN132">
        <v>29.771230697631839</v>
      </c>
      <c r="AO132">
        <v>28.878835042317711</v>
      </c>
      <c r="AP132">
        <v>36.860366821289063</v>
      </c>
      <c r="AQ132">
        <v>35.642352210150833</v>
      </c>
    </row>
    <row r="133" spans="1:43" x14ac:dyDescent="0.3">
      <c r="A133" t="s">
        <v>182</v>
      </c>
      <c r="B133">
        <v>33.773361206054688</v>
      </c>
      <c r="C133">
        <v>31.67047782465513</v>
      </c>
      <c r="D133">
        <v>35.621627807617188</v>
      </c>
      <c r="E133">
        <v>33.983682223177148</v>
      </c>
      <c r="F133">
        <v>34.508716583251953</v>
      </c>
      <c r="G133">
        <v>33.047651607497947</v>
      </c>
      <c r="H133">
        <v>31.95760345458984</v>
      </c>
      <c r="I133">
        <v>28.022142541553329</v>
      </c>
      <c r="J133">
        <v>39.623939514160163</v>
      </c>
      <c r="K133">
        <v>37.775702318199237</v>
      </c>
      <c r="L133">
        <v>31.49728965759277</v>
      </c>
      <c r="M133">
        <v>30.096663957665321</v>
      </c>
      <c r="N133">
        <v>37.601173400878913</v>
      </c>
      <c r="O133">
        <v>34.96260015201954</v>
      </c>
      <c r="P133">
        <v>31.598344802856449</v>
      </c>
      <c r="Q133">
        <v>30.16566781572967</v>
      </c>
      <c r="R133">
        <v>36.304229736328118</v>
      </c>
      <c r="S133">
        <v>34.234268296585419</v>
      </c>
      <c r="T133">
        <v>45.808109283447273</v>
      </c>
      <c r="U133">
        <v>43.764439030697488</v>
      </c>
      <c r="V133">
        <v>39.578704833984382</v>
      </c>
      <c r="W133">
        <v>38.213150580402292</v>
      </c>
      <c r="X133">
        <v>41.732757568359382</v>
      </c>
      <c r="Y133">
        <v>40.298592231534258</v>
      </c>
      <c r="Z133">
        <v>23.9757194519043</v>
      </c>
      <c r="AA133">
        <v>22.723201543213381</v>
      </c>
      <c r="AB133">
        <v>34.821636199951172</v>
      </c>
      <c r="AC133">
        <v>33.139034055022563</v>
      </c>
      <c r="AD133">
        <v>35.019378662109382</v>
      </c>
      <c r="AE133">
        <v>33.021919837364763</v>
      </c>
      <c r="AF133">
        <v>34.022014617919922</v>
      </c>
      <c r="AG133">
        <v>31.696651080359331</v>
      </c>
      <c r="AH133">
        <v>34.725120544433587</v>
      </c>
      <c r="AI133">
        <v>33.765740213123898</v>
      </c>
      <c r="AJ133">
        <v>31.3934326171875</v>
      </c>
      <c r="AK133">
        <v>28.349108854286101</v>
      </c>
      <c r="AL133">
        <v>35.419357299804688</v>
      </c>
      <c r="AM133">
        <v>33.392892150261147</v>
      </c>
      <c r="AN133">
        <v>31.337215423583981</v>
      </c>
      <c r="AO133">
        <v>29.233663273243781</v>
      </c>
      <c r="AP133">
        <v>38.605537414550781</v>
      </c>
      <c r="AQ133">
        <v>35.362731300384873</v>
      </c>
    </row>
    <row r="134" spans="1:43" x14ac:dyDescent="0.3">
      <c r="A134" t="s">
        <v>183</v>
      </c>
      <c r="B134">
        <v>31.712654113769531</v>
      </c>
      <c r="C134">
        <v>30.546591509305511</v>
      </c>
      <c r="D134">
        <v>34.037815093994141</v>
      </c>
      <c r="E134">
        <v>32.529713997474083</v>
      </c>
      <c r="F134">
        <v>32.844337463378913</v>
      </c>
      <c r="G134">
        <v>31.314870687631458</v>
      </c>
      <c r="H134">
        <v>28.70772743225098</v>
      </c>
      <c r="I134">
        <v>26.984571339533879</v>
      </c>
      <c r="J134">
        <v>37.941028594970703</v>
      </c>
      <c r="K134">
        <v>36.476346236008872</v>
      </c>
      <c r="L134">
        <v>30.684854507446289</v>
      </c>
      <c r="M134">
        <v>29.083682309664201</v>
      </c>
      <c r="N134">
        <v>35.831348419189453</v>
      </c>
      <c r="O134">
        <v>31.442304640549882</v>
      </c>
      <c r="P134">
        <v>30.489177703857418</v>
      </c>
      <c r="Q134">
        <v>29.395346421461831</v>
      </c>
      <c r="R134">
        <v>34.045795440673828</v>
      </c>
      <c r="S134">
        <v>32.015218030489407</v>
      </c>
      <c r="T134">
        <v>44.321800231933587</v>
      </c>
      <c r="U134">
        <v>42.521520174466637</v>
      </c>
      <c r="V134">
        <v>38.897594451904297</v>
      </c>
      <c r="W134">
        <v>37.250623028094942</v>
      </c>
      <c r="X134">
        <v>41.66796875</v>
      </c>
      <c r="Y134">
        <v>39.462094116210963</v>
      </c>
      <c r="Z134">
        <v>22.3870964050293</v>
      </c>
      <c r="AA134">
        <v>20.683291567288911</v>
      </c>
      <c r="AB134">
        <v>33.305332183837891</v>
      </c>
      <c r="AC134">
        <v>31.896214235745951</v>
      </c>
      <c r="AD134">
        <v>32.791507720947273</v>
      </c>
      <c r="AE134">
        <v>31.199725048358619</v>
      </c>
      <c r="AF134">
        <v>30.59079551696777</v>
      </c>
      <c r="AG134">
        <v>29.604434321476859</v>
      </c>
      <c r="AH134">
        <v>33.613151550292969</v>
      </c>
      <c r="AI134">
        <v>32.639957398634699</v>
      </c>
      <c r="AJ134">
        <v>30.269145965576168</v>
      </c>
      <c r="AK134">
        <v>28.88331483694224</v>
      </c>
      <c r="AL134">
        <v>33.234165191650391</v>
      </c>
      <c r="AM134">
        <v>31.818846453153171</v>
      </c>
      <c r="AN134">
        <v>28.685832977294918</v>
      </c>
      <c r="AO134">
        <v>27.458072574322038</v>
      </c>
      <c r="AP134">
        <v>36.187602996826172</v>
      </c>
      <c r="AQ134">
        <v>33.755685776930569</v>
      </c>
    </row>
    <row r="135" spans="1:43" x14ac:dyDescent="0.3">
      <c r="A135" t="s">
        <v>184</v>
      </c>
      <c r="B135">
        <v>31.529096603393551</v>
      </c>
      <c r="C135">
        <v>30.742270428201429</v>
      </c>
      <c r="D135">
        <v>34.186943054199219</v>
      </c>
      <c r="E135">
        <v>33.13627027428668</v>
      </c>
      <c r="F135">
        <v>32.963024139404297</v>
      </c>
      <c r="G135">
        <v>32.101969262828</v>
      </c>
      <c r="H135">
        <v>24.5450553894043</v>
      </c>
      <c r="I135">
        <v>24.245452880859371</v>
      </c>
      <c r="J135">
        <v>39.232131958007813</v>
      </c>
      <c r="K135">
        <v>38.757561725118883</v>
      </c>
      <c r="L135">
        <v>31.619672775268551</v>
      </c>
      <c r="M135">
        <v>30.706947990085769</v>
      </c>
      <c r="N135">
        <v>34.357280731201172</v>
      </c>
      <c r="O135">
        <v>32.794496287470281</v>
      </c>
      <c r="P135">
        <v>31.824522018432621</v>
      </c>
      <c r="Q135">
        <v>30.64768102894659</v>
      </c>
      <c r="R135">
        <v>34.011734008789063</v>
      </c>
      <c r="S135">
        <v>33.571658922278367</v>
      </c>
      <c r="T135">
        <v>44.491016387939453</v>
      </c>
      <c r="U135">
        <v>43.666188613228179</v>
      </c>
      <c r="V135">
        <v>39.097816467285163</v>
      </c>
      <c r="W135">
        <v>38.43166417660921</v>
      </c>
      <c r="X135">
        <v>40.98590087890625</v>
      </c>
      <c r="Y135">
        <v>40.328644628110141</v>
      </c>
      <c r="Z135">
        <v>22.900812149047852</v>
      </c>
      <c r="AA135">
        <v>22.17284857708475</v>
      </c>
      <c r="AB135">
        <v>33.681507110595703</v>
      </c>
      <c r="AC135">
        <v>32.884130892546267</v>
      </c>
      <c r="AD135">
        <v>33.904422760009773</v>
      </c>
      <c r="AE135">
        <v>32.858084554257587</v>
      </c>
      <c r="AF135">
        <v>31.912054061889648</v>
      </c>
      <c r="AG135">
        <v>31.049073094907019</v>
      </c>
      <c r="AH135">
        <v>33.948978424072273</v>
      </c>
      <c r="AI135">
        <v>33.519170512323797</v>
      </c>
      <c r="AJ135">
        <v>26.69432258605957</v>
      </c>
      <c r="AK135">
        <v>23.104810465937071</v>
      </c>
      <c r="AL135">
        <v>35.292057037353523</v>
      </c>
      <c r="AM135">
        <v>34.26289782316789</v>
      </c>
      <c r="AN135">
        <v>28.365011215209961</v>
      </c>
      <c r="AO135">
        <v>27.51494399360989</v>
      </c>
      <c r="AP135">
        <v>36.270534515380859</v>
      </c>
      <c r="AQ135">
        <v>34.961150127908468</v>
      </c>
    </row>
    <row r="136" spans="1:43" x14ac:dyDescent="0.3">
      <c r="A136" t="s">
        <v>185</v>
      </c>
      <c r="B136">
        <v>31.553215026855469</v>
      </c>
      <c r="C136">
        <v>31.0809211730957</v>
      </c>
      <c r="D136">
        <v>33.948883056640618</v>
      </c>
      <c r="E136">
        <v>33.443374770028242</v>
      </c>
      <c r="F136">
        <v>32.783679962158203</v>
      </c>
      <c r="G136">
        <v>32.262555054255891</v>
      </c>
      <c r="H136">
        <v>25.54055023193359</v>
      </c>
      <c r="I136">
        <v>25.038161754608161</v>
      </c>
      <c r="J136">
        <v>37.908023834228523</v>
      </c>
      <c r="K136">
        <v>37.103943688528886</v>
      </c>
      <c r="L136">
        <v>30.27463340759277</v>
      </c>
      <c r="M136">
        <v>29.63325834274292</v>
      </c>
      <c r="N136">
        <v>33.786216735839837</v>
      </c>
      <c r="O136">
        <v>32.380340984889443</v>
      </c>
      <c r="P136">
        <v>30.53495025634766</v>
      </c>
      <c r="Q136">
        <v>29.698620319366459</v>
      </c>
      <c r="R136">
        <v>33.906749725341797</v>
      </c>
      <c r="S136">
        <v>32.086974893297473</v>
      </c>
      <c r="T136">
        <v>44.03997802734375</v>
      </c>
      <c r="U136">
        <v>43.113284655979697</v>
      </c>
      <c r="V136">
        <v>38.272617340087891</v>
      </c>
      <c r="W136">
        <v>37.606193542480469</v>
      </c>
      <c r="X136">
        <v>40.218559265136719</v>
      </c>
      <c r="Y136">
        <v>39.503820146833149</v>
      </c>
      <c r="Z136">
        <v>22.739303588867191</v>
      </c>
      <c r="AA136">
        <v>22.334054878779821</v>
      </c>
      <c r="AB136">
        <v>34.093032836914063</v>
      </c>
      <c r="AC136">
        <v>33.253160204206189</v>
      </c>
      <c r="AD136">
        <v>33.176673889160163</v>
      </c>
      <c r="AE136">
        <v>32.515759944915757</v>
      </c>
      <c r="AF136">
        <v>31.858930587768551</v>
      </c>
      <c r="AG136">
        <v>31.304383686610631</v>
      </c>
      <c r="AH136">
        <v>33.820518493652337</v>
      </c>
      <c r="AI136">
        <v>33.438598905290867</v>
      </c>
      <c r="AJ136">
        <v>29.20925140380859</v>
      </c>
      <c r="AK136">
        <v>28.68047373635428</v>
      </c>
      <c r="AL136">
        <v>34.077068328857422</v>
      </c>
      <c r="AM136">
        <v>33.09121118273054</v>
      </c>
      <c r="AN136">
        <v>28.859712600708011</v>
      </c>
      <c r="AO136">
        <v>28.291747365679061</v>
      </c>
      <c r="AP136">
        <v>35.784732818603523</v>
      </c>
      <c r="AQ136">
        <v>35.132305690220413</v>
      </c>
    </row>
    <row r="137" spans="1:43" x14ac:dyDescent="0.3">
      <c r="A137" t="s">
        <v>186</v>
      </c>
      <c r="B137">
        <v>31.315959930419918</v>
      </c>
      <c r="C137">
        <v>30.245277629179121</v>
      </c>
      <c r="D137">
        <v>33.823043823242188</v>
      </c>
      <c r="E137">
        <v>32.532294946558352</v>
      </c>
      <c r="F137">
        <v>32.524688720703118</v>
      </c>
      <c r="G137">
        <v>31.591996641720051</v>
      </c>
      <c r="H137">
        <v>24.61778450012207</v>
      </c>
      <c r="I137">
        <v>21.00247111040003</v>
      </c>
      <c r="J137">
        <v>37.550102233886719</v>
      </c>
      <c r="K137">
        <v>36.485107534071958</v>
      </c>
      <c r="L137">
        <v>29.817110061645511</v>
      </c>
      <c r="M137">
        <v>28.95773511774399</v>
      </c>
      <c r="N137">
        <v>32.836345672607422</v>
      </c>
      <c r="O137">
        <v>29.871163452372841</v>
      </c>
      <c r="P137">
        <v>30.035213470458981</v>
      </c>
      <c r="Q137">
        <v>29.16732490763944</v>
      </c>
      <c r="R137">
        <v>34.2001953125</v>
      </c>
      <c r="S137">
        <v>33.640324031605417</v>
      </c>
      <c r="T137">
        <v>44.280498504638672</v>
      </c>
      <c r="U137">
        <v>42.908741726594798</v>
      </c>
      <c r="V137">
        <v>38.414951324462891</v>
      </c>
      <c r="W137">
        <v>37.484783733592309</v>
      </c>
      <c r="X137">
        <v>40.512344360351563</v>
      </c>
      <c r="Y137">
        <v>39.494877478655667</v>
      </c>
      <c r="Z137">
        <v>22.648483276367191</v>
      </c>
      <c r="AA137">
        <v>22.113669030806602</v>
      </c>
      <c r="AB137">
        <v>33.424041748046882</v>
      </c>
      <c r="AC137">
        <v>32.639024734497077</v>
      </c>
      <c r="AD137">
        <v>32.781093597412109</v>
      </c>
      <c r="AE137">
        <v>31.88004266514498</v>
      </c>
      <c r="AF137">
        <v>31.646152496337891</v>
      </c>
      <c r="AG137">
        <v>30.510488033294681</v>
      </c>
      <c r="AH137">
        <v>34.155735015869141</v>
      </c>
      <c r="AI137">
        <v>33.533980032976949</v>
      </c>
      <c r="AJ137">
        <v>30.435836791992191</v>
      </c>
      <c r="AK137">
        <v>29.39380567214068</v>
      </c>
      <c r="AL137">
        <v>34.056194305419922</v>
      </c>
      <c r="AM137">
        <v>32.961425023920413</v>
      </c>
      <c r="AN137">
        <v>28.427408218383789</v>
      </c>
      <c r="AO137">
        <v>27.654429575976199</v>
      </c>
      <c r="AP137">
        <v>35.818374633789063</v>
      </c>
      <c r="AQ137">
        <v>34.41241959964529</v>
      </c>
    </row>
    <row r="138" spans="1:43" x14ac:dyDescent="0.3">
      <c r="A138" t="s">
        <v>187</v>
      </c>
      <c r="B138">
        <v>31.587556838989261</v>
      </c>
      <c r="C138">
        <v>30.463860299852161</v>
      </c>
      <c r="D138">
        <v>33.618026733398438</v>
      </c>
      <c r="E138">
        <v>33.217323091295043</v>
      </c>
      <c r="F138">
        <v>33.807369232177727</v>
      </c>
      <c r="G138">
        <v>32.559905158148872</v>
      </c>
      <c r="H138">
        <v>23.992557525634769</v>
      </c>
      <c r="I138">
        <v>20.906095080905491</v>
      </c>
      <c r="J138">
        <v>40.514774322509773</v>
      </c>
      <c r="K138">
        <v>38.063686794704857</v>
      </c>
      <c r="L138">
        <v>30.129318237304691</v>
      </c>
      <c r="M138">
        <v>28.95287142859565</v>
      </c>
      <c r="N138">
        <v>35.390842437744141</v>
      </c>
      <c r="O138">
        <v>33.350487073262528</v>
      </c>
      <c r="P138">
        <v>30.295915603637699</v>
      </c>
      <c r="Q138">
        <v>29.68608156840007</v>
      </c>
      <c r="R138">
        <v>34.599872589111328</v>
      </c>
      <c r="S138">
        <v>28.555352422926159</v>
      </c>
      <c r="T138">
        <v>43.621685028076172</v>
      </c>
      <c r="U138">
        <v>42.723080529106987</v>
      </c>
      <c r="V138">
        <v>40.484371185302727</v>
      </c>
      <c r="W138">
        <v>38.768639458550354</v>
      </c>
      <c r="X138">
        <v>42.455734252929688</v>
      </c>
      <c r="Y138">
        <v>40.866021898057731</v>
      </c>
      <c r="Z138">
        <v>23.028219223022461</v>
      </c>
      <c r="AA138">
        <v>22.63846725887722</v>
      </c>
      <c r="AB138">
        <v>33.373950958251953</v>
      </c>
      <c r="AC138">
        <v>32.16090520222982</v>
      </c>
      <c r="AD138">
        <v>35.466236114501953</v>
      </c>
      <c r="AE138">
        <v>33.125311215718597</v>
      </c>
      <c r="AF138">
        <v>32.418304443359382</v>
      </c>
      <c r="AG138">
        <v>31.61683485243055</v>
      </c>
      <c r="AH138">
        <v>33.502780914306641</v>
      </c>
      <c r="AI138">
        <v>32.99254014756945</v>
      </c>
      <c r="AJ138">
        <v>29.817117691040039</v>
      </c>
      <c r="AK138">
        <v>29.089273028903541</v>
      </c>
      <c r="AL138">
        <v>33.998332977294922</v>
      </c>
      <c r="AM138">
        <v>33.354370964898003</v>
      </c>
      <c r="AN138">
        <v>28.435626983642582</v>
      </c>
      <c r="AO138">
        <v>27.614777459038631</v>
      </c>
      <c r="AP138">
        <v>35.668144226074219</v>
      </c>
      <c r="AQ138">
        <v>34.550342135959198</v>
      </c>
    </row>
    <row r="139" spans="1:43" x14ac:dyDescent="0.3">
      <c r="A139" t="s">
        <v>188</v>
      </c>
      <c r="B139">
        <v>30.783840179443359</v>
      </c>
      <c r="C139">
        <v>30.783840179443359</v>
      </c>
      <c r="D139">
        <v>33.047203063964837</v>
      </c>
      <c r="E139">
        <v>33.047203063964837</v>
      </c>
      <c r="F139">
        <v>32.060688018798828</v>
      </c>
      <c r="G139">
        <v>32.060688018798828</v>
      </c>
      <c r="H139">
        <v>22.693803787231449</v>
      </c>
      <c r="I139">
        <v>22.693803787231449</v>
      </c>
      <c r="J139">
        <v>36.914169311523438</v>
      </c>
      <c r="K139">
        <v>36.914169311523438</v>
      </c>
      <c r="L139">
        <v>29.44991493225098</v>
      </c>
      <c r="M139">
        <v>29.44991493225098</v>
      </c>
      <c r="N139">
        <v>34.487400054931641</v>
      </c>
      <c r="O139">
        <v>34.487400054931641</v>
      </c>
      <c r="P139">
        <v>29.657876968383789</v>
      </c>
      <c r="Q139">
        <v>29.657876968383789</v>
      </c>
      <c r="R139">
        <v>33.279083251953118</v>
      </c>
      <c r="S139">
        <v>33.279083251953118</v>
      </c>
      <c r="T139">
        <v>42.492721557617188</v>
      </c>
      <c r="U139">
        <v>42.492721557617188</v>
      </c>
      <c r="V139">
        <v>36.682743072509773</v>
      </c>
      <c r="W139">
        <v>36.682743072509773</v>
      </c>
      <c r="X139">
        <v>39.107742309570313</v>
      </c>
      <c r="Y139">
        <v>39.107742309570313</v>
      </c>
      <c r="Z139">
        <v>22.045402526855469</v>
      </c>
      <c r="AA139">
        <v>22.045402526855469</v>
      </c>
      <c r="AB139">
        <v>30.960575103759769</v>
      </c>
      <c r="AC139">
        <v>30.960575103759769</v>
      </c>
      <c r="AD139">
        <v>31.622322082519531</v>
      </c>
      <c r="AE139">
        <v>31.622322082519531</v>
      </c>
      <c r="AF139">
        <v>31.09123611450195</v>
      </c>
      <c r="AG139">
        <v>31.09123611450195</v>
      </c>
      <c r="AH139">
        <v>30.583049774169918</v>
      </c>
      <c r="AI139">
        <v>30.583049774169918</v>
      </c>
      <c r="AJ139">
        <v>29.887058258056641</v>
      </c>
      <c r="AK139">
        <v>29.887058258056641</v>
      </c>
      <c r="AL139">
        <v>31.518178939819339</v>
      </c>
      <c r="AM139">
        <v>31.518178939819339</v>
      </c>
      <c r="AN139">
        <v>26.696855545043949</v>
      </c>
      <c r="AO139">
        <v>26.696855545043949</v>
      </c>
      <c r="AP139">
        <v>34.440383911132813</v>
      </c>
      <c r="AQ139">
        <v>34.440383911132813</v>
      </c>
    </row>
    <row r="140" spans="1:43" x14ac:dyDescent="0.3">
      <c r="A140" t="s">
        <v>189</v>
      </c>
      <c r="B140">
        <v>32.320381164550781</v>
      </c>
      <c r="C140">
        <v>31.33551545576616</v>
      </c>
      <c r="D140">
        <v>34.458644866943359</v>
      </c>
      <c r="E140">
        <v>33.266535614476069</v>
      </c>
      <c r="F140">
        <v>33.571010589599609</v>
      </c>
      <c r="G140">
        <v>32.258065917275147</v>
      </c>
      <c r="H140">
        <v>26.939241409301761</v>
      </c>
      <c r="I140">
        <v>24.32097741329309</v>
      </c>
      <c r="J140">
        <v>39.558090209960938</v>
      </c>
      <c r="K140">
        <v>37.90687676632043</v>
      </c>
      <c r="L140">
        <v>30.427595138549801</v>
      </c>
      <c r="M140">
        <v>29.44328160719439</v>
      </c>
      <c r="N140">
        <v>36.378799438476563</v>
      </c>
      <c r="O140">
        <v>34.898635055079602</v>
      </c>
      <c r="P140">
        <v>30.957979202270511</v>
      </c>
      <c r="Q140">
        <v>29.83200977787827</v>
      </c>
      <c r="R140">
        <v>34.296859741210938</v>
      </c>
      <c r="S140">
        <v>33.060151331352458</v>
      </c>
      <c r="T140">
        <v>44.620376586914063</v>
      </c>
      <c r="U140">
        <v>42.893444697062193</v>
      </c>
      <c r="V140">
        <v>38.239078521728523</v>
      </c>
      <c r="W140">
        <v>37.26330739801579</v>
      </c>
      <c r="X140">
        <v>40.562393188476563</v>
      </c>
      <c r="Y140">
        <v>39.448268196799539</v>
      </c>
      <c r="Z140">
        <v>23.471725463867191</v>
      </c>
      <c r="AA140">
        <v>22.29018708431359</v>
      </c>
      <c r="AB140">
        <v>32.910163879394531</v>
      </c>
      <c r="AC140">
        <v>31.403145212115671</v>
      </c>
      <c r="AD140">
        <v>32.891845703125</v>
      </c>
      <c r="AE140">
        <v>31.584783785270918</v>
      </c>
      <c r="AF140">
        <v>31.762851715087891</v>
      </c>
      <c r="AG140">
        <v>30.61248996041039</v>
      </c>
      <c r="AH140">
        <v>34.633647918701172</v>
      </c>
      <c r="AI140">
        <v>33.040589014689139</v>
      </c>
      <c r="AJ140">
        <v>31.291913986206051</v>
      </c>
      <c r="AK140">
        <v>29.963791731632121</v>
      </c>
      <c r="AL140">
        <v>32.841503143310547</v>
      </c>
      <c r="AM140">
        <v>31.070492860042691</v>
      </c>
      <c r="AN140">
        <v>29.114376068115231</v>
      </c>
      <c r="AO140">
        <v>27.84617747682513</v>
      </c>
      <c r="AP140">
        <v>36.6695556640625</v>
      </c>
      <c r="AQ140">
        <v>34.631938934326179</v>
      </c>
    </row>
    <row r="141" spans="1:43" x14ac:dyDescent="0.3">
      <c r="A141" t="s">
        <v>190</v>
      </c>
      <c r="B141">
        <v>30.676713943481449</v>
      </c>
      <c r="C141">
        <v>29.307952169644629</v>
      </c>
      <c r="D141">
        <v>32.656681060791023</v>
      </c>
      <c r="E141">
        <v>31.472143399513381</v>
      </c>
      <c r="F141">
        <v>31.616941452026371</v>
      </c>
      <c r="G141">
        <v>30.495902982808779</v>
      </c>
      <c r="H141">
        <v>23.121469497680661</v>
      </c>
      <c r="I141">
        <v>19.512030262058069</v>
      </c>
      <c r="J141">
        <v>38.821205139160163</v>
      </c>
      <c r="K141">
        <v>35.555721153647212</v>
      </c>
      <c r="L141">
        <v>29.114469528198239</v>
      </c>
      <c r="M141">
        <v>27.75237578052586</v>
      </c>
      <c r="N141">
        <v>34.077114105224609</v>
      </c>
      <c r="O141">
        <v>32.94642972137968</v>
      </c>
      <c r="P141">
        <v>29.52541542053223</v>
      </c>
      <c r="Q141">
        <v>28.545786970752779</v>
      </c>
      <c r="R141">
        <v>32.638252258300781</v>
      </c>
      <c r="S141">
        <v>31.432204585964389</v>
      </c>
      <c r="T141">
        <v>42.013683319091797</v>
      </c>
      <c r="U141">
        <v>40.627437203617433</v>
      </c>
      <c r="V141">
        <v>37.265544891357422</v>
      </c>
      <c r="W141">
        <v>35.638892804161969</v>
      </c>
      <c r="X141">
        <v>39.628650665283203</v>
      </c>
      <c r="Y141">
        <v>37.494134612002611</v>
      </c>
      <c r="Z141">
        <v>22.204952239990231</v>
      </c>
      <c r="AA141">
        <v>20.856984865867499</v>
      </c>
      <c r="AB141">
        <v>31.440839767456051</v>
      </c>
      <c r="AC141">
        <v>30.018249350079032</v>
      </c>
      <c r="AD141">
        <v>31.131706237792969</v>
      </c>
      <c r="AE141">
        <v>29.92733961848889</v>
      </c>
      <c r="AF141">
        <v>30.021219253540039</v>
      </c>
      <c r="AG141">
        <v>28.947401693311789</v>
      </c>
      <c r="AH141">
        <v>31.6940803527832</v>
      </c>
      <c r="AI141">
        <v>29.212965722811429</v>
      </c>
      <c r="AJ141">
        <v>29.4257698059082</v>
      </c>
      <c r="AK141">
        <v>28.201576588517529</v>
      </c>
      <c r="AL141">
        <v>31.69122314453125</v>
      </c>
      <c r="AM141">
        <v>30.298840538930079</v>
      </c>
      <c r="AN141">
        <v>27.786464691162109</v>
      </c>
      <c r="AO141">
        <v>26.48237693915933</v>
      </c>
      <c r="AP141">
        <v>33.696807861328118</v>
      </c>
      <c r="AQ141">
        <v>31.83806603641834</v>
      </c>
    </row>
    <row r="142" spans="1:43" x14ac:dyDescent="0.3">
      <c r="A142" t="s">
        <v>191</v>
      </c>
      <c r="B142">
        <v>31.935955047607418</v>
      </c>
      <c r="C142">
        <v>30.99796719984575</v>
      </c>
      <c r="D142">
        <v>34.312404632568359</v>
      </c>
      <c r="E142">
        <v>33.047061833468348</v>
      </c>
      <c r="F142">
        <v>33.379138946533203</v>
      </c>
      <c r="G142">
        <v>31.898192492398351</v>
      </c>
      <c r="H142">
        <v>27.216863632202148</v>
      </c>
      <c r="I142">
        <v>24.17521528764205</v>
      </c>
      <c r="J142">
        <v>38.290153503417969</v>
      </c>
      <c r="K142">
        <v>36.921056053855203</v>
      </c>
      <c r="L142">
        <v>30.06473541259766</v>
      </c>
      <c r="M142">
        <v>29.057249589399859</v>
      </c>
      <c r="N142">
        <v>35.624065399169922</v>
      </c>
      <c r="O142">
        <v>34.114249576221809</v>
      </c>
      <c r="P142">
        <v>30.51873779296875</v>
      </c>
      <c r="Q142">
        <v>29.641510009765621</v>
      </c>
      <c r="R142">
        <v>33.770565032958977</v>
      </c>
      <c r="S142">
        <v>32.278428164395422</v>
      </c>
      <c r="T142">
        <v>43.614311218261719</v>
      </c>
      <c r="U142">
        <v>42.284927888350047</v>
      </c>
      <c r="V142">
        <v>37.573116302490227</v>
      </c>
      <c r="W142">
        <v>36.544763391668141</v>
      </c>
      <c r="X142">
        <v>39.944023132324219</v>
      </c>
      <c r="Y142">
        <v>38.542544971812859</v>
      </c>
      <c r="Z142">
        <v>23.322219848632809</v>
      </c>
      <c r="AA142">
        <v>22.058811881325461</v>
      </c>
      <c r="AB142">
        <v>32.376216888427727</v>
      </c>
      <c r="AC142">
        <v>30.626504637978289</v>
      </c>
      <c r="AD142">
        <v>32.667369842529297</v>
      </c>
      <c r="AE142">
        <v>31.33307994495738</v>
      </c>
      <c r="AF142">
        <v>31.712409973144531</v>
      </c>
      <c r="AG142">
        <v>30.255809177051891</v>
      </c>
      <c r="AH142">
        <v>32.010353088378913</v>
      </c>
      <c r="AI142">
        <v>30.413980657404121</v>
      </c>
      <c r="AJ142">
        <v>30.647500991821289</v>
      </c>
      <c r="AK142">
        <v>29.357375665144492</v>
      </c>
      <c r="AL142">
        <v>32.862514495849609</v>
      </c>
      <c r="AM142">
        <v>31.067106420343581</v>
      </c>
      <c r="AN142">
        <v>28.14406585693359</v>
      </c>
      <c r="AO142">
        <v>26.71378846602007</v>
      </c>
      <c r="AP142">
        <v>35.675819396972663</v>
      </c>
      <c r="AQ142">
        <v>34.282150095159352</v>
      </c>
    </row>
    <row r="143" spans="1:43" x14ac:dyDescent="0.3">
      <c r="A143" t="s">
        <v>192</v>
      </c>
      <c r="B143">
        <v>31.837553024291989</v>
      </c>
      <c r="C143">
        <v>30.627429504394541</v>
      </c>
      <c r="D143">
        <v>33.547405242919922</v>
      </c>
      <c r="E143">
        <v>32.378163986206062</v>
      </c>
      <c r="F143">
        <v>32.267795562744141</v>
      </c>
      <c r="G143">
        <v>30.925893829345711</v>
      </c>
      <c r="H143">
        <v>26.10059928894043</v>
      </c>
      <c r="I143">
        <v>24.590049865722651</v>
      </c>
      <c r="J143">
        <v>38.564685821533203</v>
      </c>
      <c r="K143">
        <v>36.709083435058588</v>
      </c>
      <c r="L143">
        <v>29.501462936401371</v>
      </c>
      <c r="M143">
        <v>28.52581144714355</v>
      </c>
      <c r="N143">
        <v>34.920280456542969</v>
      </c>
      <c r="O143">
        <v>33.819397979736337</v>
      </c>
      <c r="P143">
        <v>30.110319137573239</v>
      </c>
      <c r="Q143">
        <v>29.2731166229248</v>
      </c>
      <c r="R143">
        <v>33.891330718994141</v>
      </c>
      <c r="S143">
        <v>33.116740570068352</v>
      </c>
      <c r="T143">
        <v>43.1854248046875</v>
      </c>
      <c r="U143">
        <v>41.991958221435553</v>
      </c>
      <c r="V143">
        <v>37.288730621337891</v>
      </c>
      <c r="W143">
        <v>36.261996948242192</v>
      </c>
      <c r="X143">
        <v>39.719944000244141</v>
      </c>
      <c r="Y143">
        <v>38.440382690429693</v>
      </c>
      <c r="Z143">
        <v>22.532077789306641</v>
      </c>
      <c r="AA143">
        <v>21.040196426391599</v>
      </c>
      <c r="AB143">
        <v>29.579713821411129</v>
      </c>
      <c r="AC143">
        <v>28.34118678283691</v>
      </c>
      <c r="AD143">
        <v>31.483991622924801</v>
      </c>
      <c r="AE143">
        <v>30.591246368408211</v>
      </c>
      <c r="AF143">
        <v>30.601785659790039</v>
      </c>
      <c r="AG143">
        <v>29.48822735595704</v>
      </c>
      <c r="AH143">
        <v>31.712747573852539</v>
      </c>
      <c r="AI143">
        <v>29.858391372680661</v>
      </c>
      <c r="AJ143">
        <v>30.459896087646481</v>
      </c>
      <c r="AK143">
        <v>29.443662261962881</v>
      </c>
      <c r="AL143">
        <v>31.107437133789059</v>
      </c>
      <c r="AM143">
        <v>29.2133811187744</v>
      </c>
      <c r="AN143">
        <v>28.244890213012699</v>
      </c>
      <c r="AO143">
        <v>26.991456527709971</v>
      </c>
      <c r="AP143">
        <v>35.600841522216797</v>
      </c>
      <c r="AQ143">
        <v>33.879486892700207</v>
      </c>
    </row>
    <row r="144" spans="1:43" x14ac:dyDescent="0.3">
      <c r="A144" t="s">
        <v>193</v>
      </c>
      <c r="B144">
        <v>30.626008987426761</v>
      </c>
      <c r="C144">
        <v>29.600647063482381</v>
      </c>
      <c r="D144">
        <v>32.73583984375</v>
      </c>
      <c r="E144">
        <v>31.899677488538948</v>
      </c>
      <c r="F144">
        <v>31.84040641784668</v>
      </c>
      <c r="G144">
        <v>30.729499877445281</v>
      </c>
      <c r="H144">
        <v>22.79869270324707</v>
      </c>
      <c r="I144">
        <v>19.98865684630378</v>
      </c>
      <c r="J144">
        <v>38.134906768798828</v>
      </c>
      <c r="K144">
        <v>36.23607472011021</v>
      </c>
      <c r="L144">
        <v>29.628292083740231</v>
      </c>
      <c r="M144">
        <v>28.348138173421219</v>
      </c>
      <c r="N144">
        <v>35.081745147705078</v>
      </c>
      <c r="O144">
        <v>31.949216206868499</v>
      </c>
      <c r="P144">
        <v>30.05133056640625</v>
      </c>
      <c r="Q144">
        <v>28.845478239513589</v>
      </c>
      <c r="R144">
        <v>34.312633514404297</v>
      </c>
      <c r="S144">
        <v>32.797200490557969</v>
      </c>
      <c r="T144">
        <v>44.253227233886719</v>
      </c>
      <c r="U144">
        <v>42.322031656901054</v>
      </c>
      <c r="V144">
        <v>39.328056335449219</v>
      </c>
      <c r="W144">
        <v>37.261144365583149</v>
      </c>
      <c r="X144">
        <v>41.563404083251953</v>
      </c>
      <c r="Y144">
        <v>39.304294222877147</v>
      </c>
      <c r="Z144">
        <v>22.193599700927731</v>
      </c>
      <c r="AA144">
        <v>21.352533310178728</v>
      </c>
      <c r="AB144">
        <v>33.849395751953118</v>
      </c>
      <c r="AC144">
        <v>32.46607259720092</v>
      </c>
      <c r="AD144">
        <v>32.630462646484382</v>
      </c>
      <c r="AE144">
        <v>31.108231317429311</v>
      </c>
      <c r="AF144">
        <v>31.08348274230957</v>
      </c>
      <c r="AG144">
        <v>29.84558205377488</v>
      </c>
      <c r="AH144">
        <v>32.984279632568359</v>
      </c>
      <c r="AI144">
        <v>31.937837630983381</v>
      </c>
      <c r="AJ144">
        <v>28.984619140625</v>
      </c>
      <c r="AK144">
        <v>27.59043021429153</v>
      </c>
      <c r="AL144">
        <v>34.275733947753913</v>
      </c>
      <c r="AM144">
        <v>32.383802202012809</v>
      </c>
      <c r="AN144">
        <v>27.862911224365231</v>
      </c>
      <c r="AO144">
        <v>25.91196423485167</v>
      </c>
      <c r="AP144">
        <v>36.203502655029297</v>
      </c>
      <c r="AQ144">
        <v>34.184433104499938</v>
      </c>
    </row>
    <row r="145" spans="1:43" x14ac:dyDescent="0.3">
      <c r="A145" t="s">
        <v>194</v>
      </c>
      <c r="B145">
        <v>31.32359504699707</v>
      </c>
      <c r="C145">
        <v>30.071312021986351</v>
      </c>
      <c r="D145">
        <v>33.015720367431641</v>
      </c>
      <c r="E145">
        <v>32.024973539548498</v>
      </c>
      <c r="F145">
        <v>32.41339111328125</v>
      </c>
      <c r="G145">
        <v>31.076520866322738</v>
      </c>
      <c r="H145">
        <v>21.582769393920898</v>
      </c>
      <c r="I145">
        <v>20.09765346919264</v>
      </c>
      <c r="J145">
        <v>36.867866516113281</v>
      </c>
      <c r="K145">
        <v>35.900059708925063</v>
      </c>
      <c r="L145">
        <v>29.617229461669918</v>
      </c>
      <c r="M145">
        <v>28.665855603797411</v>
      </c>
      <c r="N145">
        <v>32.817684173583977</v>
      </c>
      <c r="O145">
        <v>31.202458444042751</v>
      </c>
      <c r="P145">
        <v>29.682235717773441</v>
      </c>
      <c r="Q145">
        <v>28.827179988968041</v>
      </c>
      <c r="R145">
        <v>33.686786651611328</v>
      </c>
      <c r="S145">
        <v>32.395710401445903</v>
      </c>
      <c r="T145">
        <v>43.331108093261719</v>
      </c>
      <c r="U145">
        <v>41.862060725131869</v>
      </c>
      <c r="V145">
        <v>37.915565490722663</v>
      </c>
      <c r="W145">
        <v>36.907712062942657</v>
      </c>
      <c r="X145">
        <v>39.681896209716797</v>
      </c>
      <c r="Y145">
        <v>38.521272855384339</v>
      </c>
      <c r="Z145">
        <v>22.58317756652832</v>
      </c>
      <c r="AA145">
        <v>21.59181183075237</v>
      </c>
      <c r="AB145">
        <v>33.057750701904297</v>
      </c>
      <c r="AC145">
        <v>32.059125739837363</v>
      </c>
      <c r="AD145">
        <v>32.585330963134773</v>
      </c>
      <c r="AE145">
        <v>31.173411503016389</v>
      </c>
      <c r="AF145">
        <v>31.00045204162598</v>
      </c>
      <c r="AG145">
        <v>29.900934237186039</v>
      </c>
      <c r="AH145">
        <v>32.976390838623047</v>
      </c>
      <c r="AI145">
        <v>32.184224458498377</v>
      </c>
      <c r="AJ145">
        <v>28.601642608642582</v>
      </c>
      <c r="AK145">
        <v>25.91248596048802</v>
      </c>
      <c r="AL145">
        <v>33.329086303710938</v>
      </c>
      <c r="AM145">
        <v>31.977386563737809</v>
      </c>
      <c r="AN145">
        <v>28.549846649169918</v>
      </c>
      <c r="AO145">
        <v>27.308803522698241</v>
      </c>
      <c r="AP145">
        <v>34.050693511962891</v>
      </c>
      <c r="AQ145">
        <v>32.24853504929586</v>
      </c>
    </row>
    <row r="146" spans="1:43" x14ac:dyDescent="0.3">
      <c r="A146" t="s">
        <v>195</v>
      </c>
      <c r="B146">
        <v>31.622676849365231</v>
      </c>
      <c r="C146">
        <v>31.398663838704429</v>
      </c>
      <c r="D146">
        <v>34.469696044921882</v>
      </c>
      <c r="E146">
        <v>34.300551096598298</v>
      </c>
      <c r="F146">
        <v>33.560981750488281</v>
      </c>
      <c r="G146">
        <v>33.48030217488607</v>
      </c>
      <c r="H146">
        <v>26.031536102294918</v>
      </c>
      <c r="I146">
        <v>25.888342539469399</v>
      </c>
      <c r="J146">
        <v>37.586189270019531</v>
      </c>
      <c r="K146">
        <v>37.475111643473298</v>
      </c>
      <c r="L146">
        <v>30.253280639648441</v>
      </c>
      <c r="M146">
        <v>30.151953379313149</v>
      </c>
      <c r="N146">
        <v>33.311061859130859</v>
      </c>
      <c r="O146">
        <v>32.971753438313797</v>
      </c>
      <c r="P146">
        <v>30.422380447387699</v>
      </c>
      <c r="Q146">
        <v>30.295170466105141</v>
      </c>
      <c r="R146">
        <v>35.479503631591797</v>
      </c>
      <c r="S146">
        <v>35.368705749511719</v>
      </c>
      <c r="T146">
        <v>44.307788848876953</v>
      </c>
      <c r="U146">
        <v>44.18983586629232</v>
      </c>
      <c r="V146">
        <v>38.5654296875</v>
      </c>
      <c r="W146">
        <v>38.367635091145843</v>
      </c>
      <c r="X146">
        <v>40.796268463134773</v>
      </c>
      <c r="Y146">
        <v>40.571025848388672</v>
      </c>
      <c r="Z146">
        <v>22.793191909790039</v>
      </c>
      <c r="AA146">
        <v>22.74025408426921</v>
      </c>
      <c r="AB146">
        <v>33.395282745361328</v>
      </c>
      <c r="AC146">
        <v>33.302261352539063</v>
      </c>
      <c r="AD146">
        <v>33.676513671875</v>
      </c>
      <c r="AE146">
        <v>33.540714263916023</v>
      </c>
      <c r="AF146">
        <v>32.709674835205078</v>
      </c>
      <c r="AG146">
        <v>32.572903951009117</v>
      </c>
      <c r="AH146">
        <v>33.818111419677727</v>
      </c>
      <c r="AI146">
        <v>33.748933156331383</v>
      </c>
      <c r="AJ146">
        <v>30.942266464233398</v>
      </c>
      <c r="AK146">
        <v>30.75478871663411</v>
      </c>
      <c r="AL146">
        <v>33.894016265869141</v>
      </c>
      <c r="AM146">
        <v>33.642770131429039</v>
      </c>
      <c r="AN146">
        <v>29.8684196472168</v>
      </c>
      <c r="AO146">
        <v>29.75776608784993</v>
      </c>
      <c r="AP146">
        <v>37.122467041015618</v>
      </c>
      <c r="AQ146">
        <v>36.811978658040367</v>
      </c>
    </row>
    <row r="147" spans="1:43" x14ac:dyDescent="0.3">
      <c r="A147" t="s">
        <v>196</v>
      </c>
      <c r="B147">
        <v>31.611886978149411</v>
      </c>
      <c r="C147">
        <v>30.247563552856441</v>
      </c>
      <c r="D147">
        <v>33.962062835693359</v>
      </c>
      <c r="E147">
        <v>32.722971471150707</v>
      </c>
      <c r="F147">
        <v>32.986991882324219</v>
      </c>
      <c r="G147">
        <v>31.390842564900709</v>
      </c>
      <c r="H147">
        <v>27.874147415161129</v>
      </c>
      <c r="I147">
        <v>27.163155364990239</v>
      </c>
      <c r="J147">
        <v>37.060871124267578</v>
      </c>
      <c r="K147">
        <v>35.670629119873048</v>
      </c>
      <c r="L147">
        <v>29.962724685668949</v>
      </c>
      <c r="M147">
        <v>28.6021842956543</v>
      </c>
      <c r="N147">
        <v>27.90402984619141</v>
      </c>
      <c r="O147">
        <v>25.392802429199222</v>
      </c>
      <c r="P147">
        <v>30.011093139648441</v>
      </c>
      <c r="Q147">
        <v>29.14355545043945</v>
      </c>
      <c r="R147">
        <v>33.718318939208977</v>
      </c>
      <c r="S147">
        <v>32.964328511555991</v>
      </c>
      <c r="T147">
        <v>43.907638549804688</v>
      </c>
      <c r="U147">
        <v>42.092950439453134</v>
      </c>
      <c r="V147">
        <v>37.861976623535163</v>
      </c>
      <c r="W147">
        <v>36.748170471191408</v>
      </c>
      <c r="X147">
        <v>40.035110473632813</v>
      </c>
      <c r="Y147">
        <v>38.306112162272143</v>
      </c>
      <c r="Z147">
        <v>22.796028137207031</v>
      </c>
      <c r="AA147">
        <v>21.539856974283861</v>
      </c>
      <c r="AB147">
        <v>31.587919235229489</v>
      </c>
      <c r="AC147">
        <v>29.9228520711263</v>
      </c>
      <c r="AD147">
        <v>33.139907836914063</v>
      </c>
      <c r="AE147">
        <v>31.38041508992513</v>
      </c>
      <c r="AF147">
        <v>31.81649017333984</v>
      </c>
      <c r="AG147">
        <v>29.83420740763346</v>
      </c>
      <c r="AH147">
        <v>32.527481079101563</v>
      </c>
      <c r="AI147">
        <v>31.69260724385579</v>
      </c>
      <c r="AJ147">
        <v>27.882169723510739</v>
      </c>
      <c r="AK147">
        <v>21.44831657409668</v>
      </c>
      <c r="AL147">
        <v>33.108081817626953</v>
      </c>
      <c r="AM147">
        <v>31.304447301228841</v>
      </c>
      <c r="AN147">
        <v>28.585502624511719</v>
      </c>
      <c r="AO147">
        <v>26.640124384562171</v>
      </c>
      <c r="AP147">
        <v>34.89178466796875</v>
      </c>
      <c r="AQ147">
        <v>32.933706792195643</v>
      </c>
    </row>
    <row r="148" spans="1:43" x14ac:dyDescent="0.3">
      <c r="A148" t="s">
        <v>197</v>
      </c>
      <c r="B148">
        <v>29.471467971801761</v>
      </c>
      <c r="C148">
        <v>28.19159544968025</v>
      </c>
      <c r="D148">
        <v>32.280609130859382</v>
      </c>
      <c r="E148">
        <v>30.91008267751554</v>
      </c>
      <c r="F148">
        <v>31.523818969726559</v>
      </c>
      <c r="G148">
        <v>29.564349662966841</v>
      </c>
      <c r="H148">
        <v>20.196718215942379</v>
      </c>
      <c r="I148">
        <v>19.333487464160449</v>
      </c>
      <c r="J148">
        <v>35.675960540771477</v>
      </c>
      <c r="K148">
        <v>33.968423703821699</v>
      </c>
      <c r="L148">
        <v>28.239494323730469</v>
      </c>
      <c r="M148">
        <v>27.137577917517689</v>
      </c>
      <c r="N148">
        <v>33.321128845214837</v>
      </c>
      <c r="O148">
        <v>31.94484359462087</v>
      </c>
      <c r="P148">
        <v>28.854135513305661</v>
      </c>
      <c r="Q148">
        <v>27.490521756614129</v>
      </c>
      <c r="R148">
        <v>32.841533660888672</v>
      </c>
      <c r="S148">
        <v>31.379404114513871</v>
      </c>
      <c r="T148">
        <v>42.006271362304688</v>
      </c>
      <c r="U148">
        <v>39.958944413720111</v>
      </c>
      <c r="V148">
        <v>36.672252655029297</v>
      </c>
      <c r="W148">
        <v>34.944830359482197</v>
      </c>
      <c r="X148">
        <v>38.506366729736328</v>
      </c>
      <c r="Y148">
        <v>36.621691354891148</v>
      </c>
      <c r="Z148">
        <v>21.448305130004879</v>
      </c>
      <c r="AA148">
        <v>20.19649487006955</v>
      </c>
      <c r="AB148">
        <v>32.052932739257813</v>
      </c>
      <c r="AC148">
        <v>30.115289548548251</v>
      </c>
      <c r="AD148">
        <v>31.000656127929691</v>
      </c>
      <c r="AE148">
        <v>29.12955758629775</v>
      </c>
      <c r="AF148">
        <v>29.625240325927731</v>
      </c>
      <c r="AG148">
        <v>27.516256588261289</v>
      </c>
      <c r="AH148">
        <v>32.275707244873047</v>
      </c>
      <c r="AI148">
        <v>31.357198784991009</v>
      </c>
      <c r="AJ148">
        <v>28.63150787353516</v>
      </c>
      <c r="AK148">
        <v>26.419122695922859</v>
      </c>
      <c r="AL148">
        <v>31.855976104736332</v>
      </c>
      <c r="AM148">
        <v>29.75460480480659</v>
      </c>
      <c r="AN148">
        <v>27.06817626953125</v>
      </c>
      <c r="AO148">
        <v>25.628339465071509</v>
      </c>
      <c r="AP148">
        <v>29.282072067260739</v>
      </c>
      <c r="AQ148">
        <v>27.592953612164749</v>
      </c>
    </row>
    <row r="149" spans="1:43" x14ac:dyDescent="0.3">
      <c r="A149" t="s">
        <v>198</v>
      </c>
      <c r="B149">
        <v>29.16061973571777</v>
      </c>
      <c r="C149">
        <v>28.530653317769371</v>
      </c>
      <c r="D149">
        <v>32.127098083496087</v>
      </c>
      <c r="E149">
        <v>31.370065689086911</v>
      </c>
      <c r="F149">
        <v>31.339973449707031</v>
      </c>
      <c r="G149">
        <v>30.524044354756679</v>
      </c>
      <c r="H149">
        <v>22.173654556274411</v>
      </c>
      <c r="I149">
        <v>21.897854169209801</v>
      </c>
      <c r="J149">
        <v>35.559432983398438</v>
      </c>
      <c r="K149">
        <v>34.94521013895671</v>
      </c>
      <c r="L149">
        <v>28.386850357055661</v>
      </c>
      <c r="M149">
        <v>27.725254058837891</v>
      </c>
      <c r="N149">
        <v>33.189788818359382</v>
      </c>
      <c r="O149">
        <v>32.509760538736977</v>
      </c>
      <c r="P149">
        <v>28.742929458618161</v>
      </c>
      <c r="Q149">
        <v>28.24515851338704</v>
      </c>
      <c r="R149">
        <v>33.102745056152337</v>
      </c>
      <c r="S149">
        <v>32.571290334065758</v>
      </c>
      <c r="T149">
        <v>42.192798614501953</v>
      </c>
      <c r="U149">
        <v>41.410597483317062</v>
      </c>
      <c r="V149">
        <v>36.335182189941413</v>
      </c>
      <c r="W149">
        <v>36.022172927856452</v>
      </c>
      <c r="X149">
        <v>38.659122467041023</v>
      </c>
      <c r="Y149">
        <v>38.236708323160798</v>
      </c>
      <c r="Z149">
        <v>21.51130485534668</v>
      </c>
      <c r="AA149">
        <v>21.074223200480141</v>
      </c>
      <c r="AB149">
        <v>32.540500640869141</v>
      </c>
      <c r="AC149">
        <v>31.975464502970379</v>
      </c>
      <c r="AD149">
        <v>31.115764617919918</v>
      </c>
      <c r="AE149">
        <v>30.360629081726071</v>
      </c>
      <c r="AF149">
        <v>30.3897705078125</v>
      </c>
      <c r="AG149">
        <v>29.47101561228434</v>
      </c>
      <c r="AH149">
        <v>32.288944244384773</v>
      </c>
      <c r="AI149">
        <v>31.969170570373539</v>
      </c>
      <c r="AJ149">
        <v>22.3841552734375</v>
      </c>
      <c r="AK149">
        <v>21.379060745239261</v>
      </c>
      <c r="AL149">
        <v>31.741876602172852</v>
      </c>
      <c r="AM149">
        <v>31.203323046366371</v>
      </c>
      <c r="AN149">
        <v>27.29898643493652</v>
      </c>
      <c r="AO149">
        <v>26.735311826070149</v>
      </c>
      <c r="AP149">
        <v>31.614200592041019</v>
      </c>
      <c r="AQ149">
        <v>30.705247561136879</v>
      </c>
    </row>
    <row r="150" spans="1:43" x14ac:dyDescent="0.3">
      <c r="A150" t="s">
        <v>199</v>
      </c>
      <c r="B150">
        <v>30.0565299987793</v>
      </c>
      <c r="C150">
        <v>29.31948682996962</v>
      </c>
      <c r="D150">
        <v>32.426750183105469</v>
      </c>
      <c r="E150">
        <v>31.935152371724449</v>
      </c>
      <c r="F150">
        <v>31.513309478759769</v>
      </c>
      <c r="G150">
        <v>30.854564242892799</v>
      </c>
      <c r="H150">
        <v>20.78798675537109</v>
      </c>
      <c r="I150">
        <v>20.563295894198951</v>
      </c>
      <c r="J150">
        <v>34.641605377197273</v>
      </c>
      <c r="K150">
        <v>33.753767861260307</v>
      </c>
      <c r="L150">
        <v>28.609821319580082</v>
      </c>
      <c r="M150">
        <v>28.076459778679741</v>
      </c>
      <c r="N150">
        <v>33.531650543212891</v>
      </c>
      <c r="O150">
        <v>33.072705374823677</v>
      </c>
      <c r="P150">
        <v>29.09822845458984</v>
      </c>
      <c r="Q150">
        <v>28.361867798699279</v>
      </c>
      <c r="R150">
        <v>33.318683624267578</v>
      </c>
      <c r="S150">
        <v>32.604032940334747</v>
      </c>
      <c r="T150">
        <v>42.096160888671882</v>
      </c>
      <c r="U150">
        <v>41.443372938368057</v>
      </c>
      <c r="V150">
        <v>36.991214752197273</v>
      </c>
      <c r="W150">
        <v>36.359005822075737</v>
      </c>
      <c r="X150">
        <v>38.844635009765618</v>
      </c>
      <c r="Y150">
        <v>38.260825686984603</v>
      </c>
      <c r="Z150">
        <v>21.771572113037109</v>
      </c>
      <c r="AA150">
        <v>21.2972493701511</v>
      </c>
      <c r="AB150">
        <v>32.275814056396477</v>
      </c>
      <c r="AC150">
        <v>31.564592149522571</v>
      </c>
      <c r="AD150">
        <v>31.68880653381348</v>
      </c>
      <c r="AE150">
        <v>31.089192178514271</v>
      </c>
      <c r="AF150">
        <v>30.529359817504879</v>
      </c>
      <c r="AG150">
        <v>29.861760245429149</v>
      </c>
      <c r="AH150">
        <v>32.939407348632813</v>
      </c>
      <c r="AI150">
        <v>32.573349422878678</v>
      </c>
      <c r="AJ150">
        <v>28.332321166992191</v>
      </c>
      <c r="AK150">
        <v>27.581736034817169</v>
      </c>
      <c r="AL150">
        <v>31.723041534423832</v>
      </c>
      <c r="AM150">
        <v>31.036232842339409</v>
      </c>
      <c r="AN150">
        <v>27.61151123046875</v>
      </c>
      <c r="AO150">
        <v>26.917597664727101</v>
      </c>
      <c r="AP150">
        <v>31.9144401550293</v>
      </c>
      <c r="AQ150">
        <v>30.890594482421871</v>
      </c>
    </row>
    <row r="151" spans="1:43" x14ac:dyDescent="0.3">
      <c r="A151" t="s">
        <v>200</v>
      </c>
      <c r="B151">
        <v>29.309360504150391</v>
      </c>
      <c r="C151">
        <v>28.502882480621341</v>
      </c>
      <c r="D151">
        <v>31.467597961425781</v>
      </c>
      <c r="E151">
        <v>30.828229069709781</v>
      </c>
      <c r="F151">
        <v>30.526691436767582</v>
      </c>
      <c r="G151">
        <v>29.730383276939389</v>
      </c>
      <c r="H151">
        <v>20.439363479614261</v>
      </c>
      <c r="I151">
        <v>19.749415516853329</v>
      </c>
      <c r="J151">
        <v>35.533058166503913</v>
      </c>
      <c r="K151">
        <v>34.427022933959968</v>
      </c>
      <c r="L151">
        <v>27.75644493103027</v>
      </c>
      <c r="M151">
        <v>27.130339980125431</v>
      </c>
      <c r="N151">
        <v>33.347549438476563</v>
      </c>
      <c r="O151">
        <v>32.32467520236969</v>
      </c>
      <c r="P151">
        <v>27.819307327270511</v>
      </c>
      <c r="Q151">
        <v>27.322312474250801</v>
      </c>
      <c r="R151">
        <v>31.52365875244141</v>
      </c>
      <c r="S151">
        <v>30.89953088760376</v>
      </c>
      <c r="T151">
        <v>40.486801147460938</v>
      </c>
      <c r="U151">
        <v>39.640810251235962</v>
      </c>
      <c r="V151">
        <v>35.380088806152337</v>
      </c>
      <c r="W151">
        <v>34.903731584548943</v>
      </c>
      <c r="X151">
        <v>37.932483673095703</v>
      </c>
      <c r="Y151">
        <v>37.080467939376831</v>
      </c>
      <c r="Z151">
        <v>20.30659294128418</v>
      </c>
      <c r="AA151">
        <v>19.554186344146729</v>
      </c>
      <c r="AB151">
        <v>31.14484786987305</v>
      </c>
      <c r="AC151">
        <v>30.444485783576969</v>
      </c>
      <c r="AD151">
        <v>30.22603797912598</v>
      </c>
      <c r="AE151">
        <v>29.419638395309448</v>
      </c>
      <c r="AF151">
        <v>29.425289154052731</v>
      </c>
      <c r="AG151">
        <v>28.346057295799248</v>
      </c>
      <c r="AH151">
        <v>32.219879150390618</v>
      </c>
      <c r="AI151">
        <v>31.69459593296051</v>
      </c>
      <c r="AJ151">
        <v>26.57012939453125</v>
      </c>
      <c r="AK151">
        <v>22.49114716053009</v>
      </c>
      <c r="AL151">
        <v>30.810512542724609</v>
      </c>
      <c r="AM151">
        <v>30.035835981369019</v>
      </c>
      <c r="AN151">
        <v>26.489894866943359</v>
      </c>
      <c r="AO151">
        <v>25.640689611434929</v>
      </c>
      <c r="AP151">
        <v>32.722419738769531</v>
      </c>
      <c r="AQ151">
        <v>31.578183531761169</v>
      </c>
    </row>
    <row r="152" spans="1:43" x14ac:dyDescent="0.3">
      <c r="A152" t="s">
        <v>201</v>
      </c>
      <c r="B152">
        <v>32.153953552246087</v>
      </c>
      <c r="C152">
        <v>31.9835867200579</v>
      </c>
      <c r="D152">
        <v>34.43572998046875</v>
      </c>
      <c r="E152">
        <v>34.319813864571707</v>
      </c>
      <c r="F152">
        <v>33.946537017822273</v>
      </c>
      <c r="G152">
        <v>33.749364035470137</v>
      </c>
      <c r="H152">
        <v>25.507280349731449</v>
      </c>
      <c r="I152">
        <v>25.034793853759769</v>
      </c>
      <c r="J152">
        <v>37.604152679443359</v>
      </c>
      <c r="K152">
        <v>37.476750510079519</v>
      </c>
      <c r="L152">
        <v>30.620988845825199</v>
      </c>
      <c r="M152">
        <v>30.489408220563611</v>
      </c>
      <c r="N152">
        <v>36.745033264160163</v>
      </c>
      <c r="O152">
        <v>36.412066868373323</v>
      </c>
      <c r="P152">
        <v>30.027301788330082</v>
      </c>
      <c r="Q152">
        <v>29.911783763340541</v>
      </c>
      <c r="R152">
        <v>34.511562347412109</v>
      </c>
      <c r="S152">
        <v>34.422634669712608</v>
      </c>
      <c r="T152">
        <v>44.317680358886719</v>
      </c>
      <c r="U152">
        <v>44.136454990931917</v>
      </c>
      <c r="V152">
        <v>38.158248901367188</v>
      </c>
      <c r="W152">
        <v>38.023206438337063</v>
      </c>
      <c r="X152">
        <v>40.181179046630859</v>
      </c>
      <c r="Y152">
        <v>40.046460287911557</v>
      </c>
      <c r="Z152">
        <v>23.079231262207031</v>
      </c>
      <c r="AA152">
        <v>22.911694935389932</v>
      </c>
      <c r="AB152">
        <v>33.6524658203125</v>
      </c>
      <c r="AC152">
        <v>33.564486367361887</v>
      </c>
      <c r="AD152">
        <v>33.1712646484375</v>
      </c>
      <c r="AE152">
        <v>33.092806134905139</v>
      </c>
      <c r="AF152">
        <v>32.545795440673828</v>
      </c>
      <c r="AG152">
        <v>32.270029612949919</v>
      </c>
      <c r="AH152">
        <v>34.448745727539063</v>
      </c>
      <c r="AI152">
        <v>34.306800842285149</v>
      </c>
      <c r="AJ152">
        <v>30.26140213012695</v>
      </c>
      <c r="AK152">
        <v>29.74613516671317</v>
      </c>
      <c r="AL152">
        <v>33.841487884521477</v>
      </c>
      <c r="AM152">
        <v>33.554341997419087</v>
      </c>
      <c r="AN152">
        <v>29.225709915161129</v>
      </c>
      <c r="AO152">
        <v>29.148993355887281</v>
      </c>
      <c r="AP152">
        <v>35.102775573730469</v>
      </c>
      <c r="AQ152">
        <v>34.68513815743583</v>
      </c>
    </row>
    <row r="153" spans="1:43" x14ac:dyDescent="0.3">
      <c r="A153" t="s">
        <v>202</v>
      </c>
      <c r="B153">
        <v>30.709148406982418</v>
      </c>
      <c r="C153">
        <v>30.520845413208011</v>
      </c>
      <c r="D153">
        <v>33.097404479980469</v>
      </c>
      <c r="E153">
        <v>32.760169982910163</v>
      </c>
      <c r="F153">
        <v>31.73148155212402</v>
      </c>
      <c r="G153">
        <v>31.510372455303489</v>
      </c>
      <c r="H153">
        <v>20.871475219726559</v>
      </c>
      <c r="I153">
        <v>20.181232305673451</v>
      </c>
      <c r="J153">
        <v>36.459209442138672</v>
      </c>
      <c r="K153">
        <v>36.203597435584427</v>
      </c>
      <c r="L153">
        <v>28.995363235473629</v>
      </c>
      <c r="M153">
        <v>28.634130037747902</v>
      </c>
      <c r="N153">
        <v>34.95166015625</v>
      </c>
      <c r="O153">
        <v>34.550331115722649</v>
      </c>
      <c r="P153">
        <v>29.506681442260739</v>
      </c>
      <c r="Q153">
        <v>29.132913296039291</v>
      </c>
      <c r="R153">
        <v>33.010372161865227</v>
      </c>
      <c r="S153">
        <v>32.841040978064903</v>
      </c>
      <c r="T153">
        <v>42.023246765136719</v>
      </c>
      <c r="U153">
        <v>41.612959348238427</v>
      </c>
      <c r="V153">
        <v>36.595378875732422</v>
      </c>
      <c r="W153">
        <v>36.151311727670517</v>
      </c>
      <c r="X153">
        <v>38.468223571777337</v>
      </c>
      <c r="Y153">
        <v>38.057437603290268</v>
      </c>
      <c r="Z153">
        <v>21.399723052978519</v>
      </c>
      <c r="AA153">
        <v>20.86531947209285</v>
      </c>
      <c r="AB153">
        <v>30.93117523193359</v>
      </c>
      <c r="AC153">
        <v>30.280923843383789</v>
      </c>
      <c r="AD153">
        <v>31.062246322631839</v>
      </c>
      <c r="AE153">
        <v>30.543837033785309</v>
      </c>
      <c r="AF153">
        <v>30.49697113037109</v>
      </c>
      <c r="AG153">
        <v>29.96617111792931</v>
      </c>
      <c r="AH153">
        <v>33.347709655761719</v>
      </c>
      <c r="AI153">
        <v>32.990485558143028</v>
      </c>
      <c r="AJ153">
        <v>25.30686187744141</v>
      </c>
      <c r="AK153">
        <v>24.189006658700801</v>
      </c>
      <c r="AL153">
        <v>31.901277542114261</v>
      </c>
      <c r="AM153">
        <v>31.219514113206131</v>
      </c>
      <c r="AN153">
        <v>26.269424438476559</v>
      </c>
      <c r="AO153">
        <v>25.455116712130032</v>
      </c>
      <c r="AP153">
        <v>33.347236633300781</v>
      </c>
      <c r="AQ153">
        <v>32.855478433462288</v>
      </c>
    </row>
    <row r="154" spans="1:43" x14ac:dyDescent="0.3">
      <c r="A154" t="s">
        <v>203</v>
      </c>
      <c r="B154">
        <v>31.9627571105957</v>
      </c>
      <c r="C154">
        <v>30.931010627746581</v>
      </c>
      <c r="D154">
        <v>34.08514404296875</v>
      </c>
      <c r="E154">
        <v>32.939671516418457</v>
      </c>
      <c r="F154">
        <v>33.289909362792969</v>
      </c>
      <c r="G154">
        <v>31.947193717956541</v>
      </c>
      <c r="H154">
        <v>23.234550476074219</v>
      </c>
      <c r="I154">
        <v>21.013546752929692</v>
      </c>
      <c r="J154">
        <v>38.038162231445313</v>
      </c>
      <c r="K154">
        <v>37.203256988525389</v>
      </c>
      <c r="L154">
        <v>30.274639129638668</v>
      </c>
      <c r="M154">
        <v>29.295506286621091</v>
      </c>
      <c r="N154">
        <v>36.084964752197273</v>
      </c>
      <c r="O154">
        <v>35.0011589050293</v>
      </c>
      <c r="P154">
        <v>30.215452194213871</v>
      </c>
      <c r="Q154">
        <v>29.808859443664549</v>
      </c>
      <c r="R154">
        <v>34.365097045898438</v>
      </c>
      <c r="S154">
        <v>33.574777221679682</v>
      </c>
      <c r="T154">
        <v>44.233901977539063</v>
      </c>
      <c r="U154">
        <v>42.745571136474609</v>
      </c>
      <c r="V154">
        <v>37.826343536376953</v>
      </c>
      <c r="W154">
        <v>37.335969161987308</v>
      </c>
      <c r="X154">
        <v>39.840972900390618</v>
      </c>
      <c r="Y154">
        <v>39.260331344604488</v>
      </c>
      <c r="Z154">
        <v>22.926322937011719</v>
      </c>
      <c r="AA154">
        <v>21.892659759521489</v>
      </c>
      <c r="AB154">
        <v>32.164470672607422</v>
      </c>
      <c r="AC154">
        <v>30.909937858581539</v>
      </c>
      <c r="AD154">
        <v>32.278488159179688</v>
      </c>
      <c r="AE154">
        <v>31.404058265686029</v>
      </c>
      <c r="AF154">
        <v>32.089958190917969</v>
      </c>
      <c r="AG154">
        <v>30.190184020996089</v>
      </c>
      <c r="AH154">
        <v>34.231807708740227</v>
      </c>
      <c r="AI154">
        <v>33.46232795715332</v>
      </c>
      <c r="AJ154">
        <v>30.21019172668457</v>
      </c>
      <c r="AK154">
        <v>29.49493579864502</v>
      </c>
      <c r="AL154">
        <v>32.532478332519531</v>
      </c>
      <c r="AM154">
        <v>31.562413215637211</v>
      </c>
      <c r="AN154">
        <v>29.071247100830082</v>
      </c>
      <c r="AO154">
        <v>27.70686931610107</v>
      </c>
      <c r="AP154">
        <v>36.035690307617188</v>
      </c>
      <c r="AQ154">
        <v>34.379901695251462</v>
      </c>
    </row>
    <row r="155" spans="1:43" x14ac:dyDescent="0.3">
      <c r="A155" t="s">
        <v>204</v>
      </c>
      <c r="B155">
        <v>32.47137451171875</v>
      </c>
      <c r="C155">
        <v>32.24821949005127</v>
      </c>
      <c r="D155">
        <v>34.842052459716797</v>
      </c>
      <c r="E155">
        <v>34.412381649017327</v>
      </c>
      <c r="F155">
        <v>34.218223571777337</v>
      </c>
      <c r="G155">
        <v>33.905712604522712</v>
      </c>
      <c r="H155">
        <v>29.0035514831543</v>
      </c>
      <c r="I155">
        <v>28.682385206222531</v>
      </c>
      <c r="J155">
        <v>38.562175750732422</v>
      </c>
      <c r="K155">
        <v>37.978585720062263</v>
      </c>
      <c r="L155">
        <v>30.800138473510739</v>
      </c>
      <c r="M155">
        <v>30.449282884597778</v>
      </c>
      <c r="N155">
        <v>36.767524719238281</v>
      </c>
      <c r="O155">
        <v>36.493721485137939</v>
      </c>
      <c r="P155">
        <v>30.725065231323239</v>
      </c>
      <c r="Q155">
        <v>30.589708089828491</v>
      </c>
      <c r="R155">
        <v>35.107585906982422</v>
      </c>
      <c r="S155">
        <v>34.713469982147217</v>
      </c>
      <c r="T155">
        <v>44.235946655273438</v>
      </c>
      <c r="U155">
        <v>43.841333866119378</v>
      </c>
      <c r="V155">
        <v>39.107936859130859</v>
      </c>
      <c r="W155">
        <v>38.789539813995361</v>
      </c>
      <c r="X155">
        <v>40.951290130615227</v>
      </c>
      <c r="Y155">
        <v>40.653969764709473</v>
      </c>
      <c r="Z155">
        <v>23.74516677856445</v>
      </c>
      <c r="AA155">
        <v>23.614813566207889</v>
      </c>
      <c r="AB155">
        <v>34.581867218017578</v>
      </c>
      <c r="AC155">
        <v>34.07512378692627</v>
      </c>
      <c r="AD155">
        <v>34.683250427246087</v>
      </c>
      <c r="AE155">
        <v>34.167183399200439</v>
      </c>
      <c r="AF155">
        <v>33.215641021728523</v>
      </c>
      <c r="AG155">
        <v>32.660730123519897</v>
      </c>
      <c r="AH155">
        <v>35.084285736083977</v>
      </c>
      <c r="AI155">
        <v>34.591681480407708</v>
      </c>
      <c r="AJ155">
        <v>30.298774719238281</v>
      </c>
      <c r="AK155">
        <v>30.142843246459961</v>
      </c>
      <c r="AL155">
        <v>34.880947113037109</v>
      </c>
      <c r="AM155">
        <v>34.465569496154792</v>
      </c>
      <c r="AN155">
        <v>30.706148147583011</v>
      </c>
      <c r="AO155">
        <v>29.90569806098938</v>
      </c>
      <c r="AP155">
        <v>37.136981964111328</v>
      </c>
      <c r="AQ155">
        <v>36.534512042999268</v>
      </c>
    </row>
    <row r="156" spans="1:43" x14ac:dyDescent="0.3">
      <c r="A156" t="s">
        <v>205</v>
      </c>
      <c r="B156">
        <v>32.736019134521477</v>
      </c>
      <c r="C156">
        <v>30.85914258603697</v>
      </c>
      <c r="D156">
        <v>34.419757843017578</v>
      </c>
      <c r="E156">
        <v>33.26204748506899</v>
      </c>
      <c r="F156">
        <v>34.168937683105469</v>
      </c>
      <c r="G156">
        <v>32.15951841848868</v>
      </c>
      <c r="H156">
        <v>25.646066665649411</v>
      </c>
      <c r="I156">
        <v>24.220020223546911</v>
      </c>
      <c r="J156">
        <v>39.158317565917969</v>
      </c>
      <c r="K156">
        <v>37.465246977629477</v>
      </c>
      <c r="L156">
        <v>30.81351280212402</v>
      </c>
      <c r="M156">
        <v>29.54127350559942</v>
      </c>
      <c r="N156">
        <v>34.524017333984382</v>
      </c>
      <c r="O156">
        <v>32.903127882215713</v>
      </c>
      <c r="P156">
        <v>31.411891937255859</v>
      </c>
      <c r="Q156">
        <v>29.95733737945557</v>
      </c>
      <c r="R156">
        <v>33.954246520996087</v>
      </c>
      <c r="S156">
        <v>32.624997668796112</v>
      </c>
      <c r="T156">
        <v>44.808906555175781</v>
      </c>
      <c r="U156">
        <v>43.249413737544288</v>
      </c>
      <c r="V156">
        <v>39.466949462890618</v>
      </c>
      <c r="W156">
        <v>38.284177215011049</v>
      </c>
      <c r="X156">
        <v>41.440841674804688</v>
      </c>
      <c r="Y156">
        <v>39.91218962492767</v>
      </c>
      <c r="Z156">
        <v>23.48871994018555</v>
      </c>
      <c r="AA156">
        <v>22.547489307544861</v>
      </c>
      <c r="AB156">
        <v>34.719673156738281</v>
      </c>
      <c r="AC156">
        <v>33.249740812513558</v>
      </c>
      <c r="AD156">
        <v>33.725860595703118</v>
      </c>
      <c r="AE156">
        <v>32.484221811647757</v>
      </c>
      <c r="AF156">
        <v>32.817581176757813</v>
      </c>
      <c r="AG156">
        <v>31.344547236407259</v>
      </c>
      <c r="AH156">
        <v>34.215858459472663</v>
      </c>
      <c r="AI156">
        <v>33.581155211837213</v>
      </c>
      <c r="AJ156">
        <v>29.4042854309082</v>
      </c>
      <c r="AK156">
        <v>27.639798411616582</v>
      </c>
      <c r="AL156">
        <v>34.826416015625</v>
      </c>
      <c r="AM156">
        <v>33.459917209766537</v>
      </c>
      <c r="AN156">
        <v>29.22802734375</v>
      </c>
      <c r="AO156">
        <v>28.092643702471701</v>
      </c>
      <c r="AP156">
        <v>37.208759307861328</v>
      </c>
      <c r="AQ156">
        <v>35.186022652520073</v>
      </c>
    </row>
    <row r="157" spans="1:43" x14ac:dyDescent="0.3">
      <c r="A157" t="s">
        <v>206</v>
      </c>
      <c r="B157">
        <v>30.759708404541019</v>
      </c>
      <c r="C157">
        <v>29.891419649124149</v>
      </c>
      <c r="D157">
        <v>33.118202209472663</v>
      </c>
      <c r="E157">
        <v>32.289836883544922</v>
      </c>
      <c r="F157">
        <v>31.78974533081055</v>
      </c>
      <c r="G157">
        <v>31.11550068855286</v>
      </c>
      <c r="H157">
        <v>24.340459823608398</v>
      </c>
      <c r="I157">
        <v>21.361407438913989</v>
      </c>
      <c r="J157">
        <v>36.867774963378913</v>
      </c>
      <c r="K157">
        <v>36.405478636423751</v>
      </c>
      <c r="L157">
        <v>29.64990234375</v>
      </c>
      <c r="M157">
        <v>28.780553579330451</v>
      </c>
      <c r="N157">
        <v>32.476974487304688</v>
      </c>
      <c r="O157">
        <v>31.32884987195332</v>
      </c>
      <c r="P157">
        <v>29.746746063232418</v>
      </c>
      <c r="Q157">
        <v>28.917171478271481</v>
      </c>
      <c r="R157">
        <v>34.119205474853523</v>
      </c>
      <c r="S157">
        <v>32.784040768941253</v>
      </c>
      <c r="T157">
        <v>43.402187347412109</v>
      </c>
      <c r="U157">
        <v>42.680751164754227</v>
      </c>
      <c r="V157">
        <v>38.768272399902337</v>
      </c>
      <c r="W157">
        <v>37.571378231048577</v>
      </c>
      <c r="X157">
        <v>40.107505798339837</v>
      </c>
      <c r="Y157">
        <v>39.178483645121247</v>
      </c>
      <c r="Z157">
        <v>22.15651893615723</v>
      </c>
      <c r="AA157">
        <v>21.700082143147789</v>
      </c>
      <c r="AB157">
        <v>32.799285888671882</v>
      </c>
      <c r="AC157">
        <v>31.851099888483681</v>
      </c>
      <c r="AD157">
        <v>32.527133941650391</v>
      </c>
      <c r="AE157">
        <v>31.75097878774007</v>
      </c>
      <c r="AF157">
        <v>30.853237152099609</v>
      </c>
      <c r="AG157">
        <v>30.141238768895469</v>
      </c>
      <c r="AH157">
        <v>33.542118072509773</v>
      </c>
      <c r="AI157">
        <v>33.008707364400223</v>
      </c>
      <c r="AJ157">
        <v>29.293313980102539</v>
      </c>
      <c r="AK157">
        <v>28.59693733851114</v>
      </c>
      <c r="AL157">
        <v>33.599857330322273</v>
      </c>
      <c r="AM157">
        <v>32.402999083201088</v>
      </c>
      <c r="AN157">
        <v>27.88742637634277</v>
      </c>
      <c r="AO157">
        <v>26.99353456497192</v>
      </c>
      <c r="AP157">
        <v>35.057491302490227</v>
      </c>
      <c r="AQ157">
        <v>34.04495191574096</v>
      </c>
    </row>
    <row r="158" spans="1:43" x14ac:dyDescent="0.3">
      <c r="A158" t="s">
        <v>207</v>
      </c>
      <c r="B158">
        <v>31.712520599365231</v>
      </c>
      <c r="C158">
        <v>31.56081184974083</v>
      </c>
      <c r="D158">
        <v>33.730941772460938</v>
      </c>
      <c r="E158">
        <v>33.521617889404297</v>
      </c>
      <c r="F158">
        <v>32.791526794433587</v>
      </c>
      <c r="G158">
        <v>32.399022909311149</v>
      </c>
      <c r="H158">
        <v>23.947551727294918</v>
      </c>
      <c r="I158">
        <v>22.91158294677734</v>
      </c>
      <c r="J158">
        <v>37.769577026367188</v>
      </c>
      <c r="K158">
        <v>37.330066094031693</v>
      </c>
      <c r="L158">
        <v>29.914081573486332</v>
      </c>
      <c r="M158">
        <v>29.724521636962891</v>
      </c>
      <c r="N158">
        <v>35.299964904785163</v>
      </c>
      <c r="O158">
        <v>35.029707688551682</v>
      </c>
      <c r="P158">
        <v>29.989419937133789</v>
      </c>
      <c r="Q158">
        <v>29.755910433255711</v>
      </c>
      <c r="R158">
        <v>34.231594085693359</v>
      </c>
      <c r="S158">
        <v>33.784175579364479</v>
      </c>
      <c r="T158">
        <v>43.304012298583977</v>
      </c>
      <c r="U158">
        <v>42.88063988318811</v>
      </c>
      <c r="V158">
        <v>37.682956695556641</v>
      </c>
      <c r="W158">
        <v>37.26585446871244</v>
      </c>
      <c r="X158">
        <v>39.830730438232422</v>
      </c>
      <c r="Y158">
        <v>39.34248293363131</v>
      </c>
      <c r="Z158">
        <v>22.668315887451168</v>
      </c>
      <c r="AA158">
        <v>22.423628586989189</v>
      </c>
      <c r="AB158">
        <v>32.087276458740227</v>
      </c>
      <c r="AC158">
        <v>31.756623781644379</v>
      </c>
      <c r="AD158">
        <v>32.084789276123047</v>
      </c>
      <c r="AE158">
        <v>31.795566705557011</v>
      </c>
      <c r="AF158">
        <v>31.334199905395511</v>
      </c>
      <c r="AG158">
        <v>30.95942629300631</v>
      </c>
      <c r="AH158">
        <v>32.672599792480469</v>
      </c>
      <c r="AI158">
        <v>31.82554274338943</v>
      </c>
      <c r="AJ158">
        <v>30.29343414306641</v>
      </c>
      <c r="AK158">
        <v>30.114431087787331</v>
      </c>
      <c r="AL158">
        <v>32.209445953369141</v>
      </c>
      <c r="AM158">
        <v>31.834972528310921</v>
      </c>
      <c r="AN158">
        <v>28.767124176025391</v>
      </c>
      <c r="AO158">
        <v>28.285091693584729</v>
      </c>
      <c r="AP158">
        <v>35.104663848876953</v>
      </c>
      <c r="AQ158">
        <v>34.624803102933427</v>
      </c>
    </row>
    <row r="159" spans="1:43" x14ac:dyDescent="0.3">
      <c r="A159" t="s">
        <v>208</v>
      </c>
      <c r="B159">
        <v>31.35814094543457</v>
      </c>
      <c r="C159">
        <v>29.654627258300788</v>
      </c>
      <c r="D159">
        <v>33.137062072753913</v>
      </c>
      <c r="E159">
        <v>31.567404129028329</v>
      </c>
      <c r="F159">
        <v>31.800119400024411</v>
      </c>
      <c r="G159">
        <v>29.759191802978521</v>
      </c>
      <c r="H159">
        <v>25.765260696411129</v>
      </c>
      <c r="I159">
        <v>23.786842803955079</v>
      </c>
      <c r="J159">
        <v>36.872695922851563</v>
      </c>
      <c r="K159">
        <v>34.725765869140631</v>
      </c>
      <c r="L159">
        <v>29.3556022644043</v>
      </c>
      <c r="M159">
        <v>27.456874954223629</v>
      </c>
      <c r="N159">
        <v>34.581832885742188</v>
      </c>
      <c r="O159">
        <v>32.302895263671893</v>
      </c>
      <c r="P159">
        <v>29.56315994262695</v>
      </c>
      <c r="Q159">
        <v>28.01898579406738</v>
      </c>
      <c r="R159">
        <v>33.681655883789063</v>
      </c>
      <c r="S159">
        <v>31.751574752807631</v>
      </c>
      <c r="T159">
        <v>42.899322509765618</v>
      </c>
      <c r="U159">
        <v>40.220151489257823</v>
      </c>
      <c r="V159">
        <v>36.226821899414063</v>
      </c>
      <c r="W159">
        <v>34.478113830566407</v>
      </c>
      <c r="X159">
        <v>38.8031005859375</v>
      </c>
      <c r="Y159">
        <v>36.824668243408183</v>
      </c>
      <c r="Z159">
        <v>21.239093780517582</v>
      </c>
      <c r="AA159">
        <v>19.996379196166991</v>
      </c>
      <c r="AB159">
        <v>29.620260238647461</v>
      </c>
      <c r="AC159">
        <v>27.704007339477531</v>
      </c>
      <c r="AD159">
        <v>31.347719192504879</v>
      </c>
      <c r="AE159">
        <v>29.165122650146479</v>
      </c>
      <c r="AF159">
        <v>30.376361846923832</v>
      </c>
      <c r="AG159">
        <v>28.293352966308589</v>
      </c>
      <c r="AH159">
        <v>28.987058639526371</v>
      </c>
      <c r="AI159">
        <v>26.381138061523441</v>
      </c>
      <c r="AJ159">
        <v>30.056522369384769</v>
      </c>
      <c r="AK159">
        <v>28.079200088500979</v>
      </c>
      <c r="AL159">
        <v>29.21190071105957</v>
      </c>
      <c r="AM159">
        <v>25.617727905273441</v>
      </c>
      <c r="AN159">
        <v>27.5157356262207</v>
      </c>
      <c r="AO159">
        <v>25.273441375732421</v>
      </c>
      <c r="AP159">
        <v>34.620334625244141</v>
      </c>
      <c r="AQ159">
        <v>32.05220097351075</v>
      </c>
    </row>
    <row r="160" spans="1:43" x14ac:dyDescent="0.3">
      <c r="A160" t="s">
        <v>209</v>
      </c>
      <c r="B160">
        <v>30.829696655273441</v>
      </c>
      <c r="C160">
        <v>29.307749391638701</v>
      </c>
      <c r="D160">
        <v>32.601169586181641</v>
      </c>
      <c r="E160">
        <v>31.57982784768809</v>
      </c>
      <c r="F160">
        <v>32.010543823242188</v>
      </c>
      <c r="G160">
        <v>30.307764948969311</v>
      </c>
      <c r="H160">
        <v>21.53993034362793</v>
      </c>
      <c r="I160">
        <v>19.1338003821995</v>
      </c>
      <c r="J160">
        <v>38.132637023925781</v>
      </c>
      <c r="K160">
        <v>35.504481158049217</v>
      </c>
      <c r="L160">
        <v>29.70668983459473</v>
      </c>
      <c r="M160">
        <v>27.956655253534731</v>
      </c>
      <c r="N160">
        <v>35.04290771484375</v>
      </c>
      <c r="O160">
        <v>32.033709866067639</v>
      </c>
      <c r="P160">
        <v>30.129384994506839</v>
      </c>
      <c r="Q160">
        <v>28.41254645637844</v>
      </c>
      <c r="R160">
        <v>34.171714782714837</v>
      </c>
      <c r="S160">
        <v>32.021518143363622</v>
      </c>
      <c r="T160">
        <v>43.96405029296875</v>
      </c>
      <c r="U160">
        <v>41.859802577806569</v>
      </c>
      <c r="V160">
        <v>40.011798858642578</v>
      </c>
      <c r="W160">
        <v>36.705330359417452</v>
      </c>
      <c r="X160">
        <v>42.028343200683587</v>
      </c>
      <c r="Y160">
        <v>38.561095627494481</v>
      </c>
      <c r="Z160">
        <v>22.202177047729489</v>
      </c>
      <c r="AA160">
        <v>20.970104582413381</v>
      </c>
      <c r="AB160">
        <v>33.710418701171882</v>
      </c>
      <c r="AC160">
        <v>31.866219843988841</v>
      </c>
      <c r="AD160">
        <v>32.3897705078125</v>
      </c>
      <c r="AE160">
        <v>30.502231614486021</v>
      </c>
      <c r="AF160">
        <v>31.243694305419918</v>
      </c>
      <c r="AG160">
        <v>29.187796965889291</v>
      </c>
      <c r="AH160">
        <v>32.9342041015625</v>
      </c>
      <c r="AI160">
        <v>31.72104182036027</v>
      </c>
      <c r="AJ160">
        <v>29.206474304199219</v>
      </c>
      <c r="AK160">
        <v>27.568557905114218</v>
      </c>
      <c r="AL160">
        <v>34.189800262451172</v>
      </c>
      <c r="AM160">
        <v>31.79435778078826</v>
      </c>
      <c r="AN160">
        <v>27.597652435302731</v>
      </c>
      <c r="AO160">
        <v>25.79667675184167</v>
      </c>
      <c r="AP160">
        <v>34.505683898925781</v>
      </c>
      <c r="AQ160">
        <v>32.824581992107873</v>
      </c>
    </row>
    <row r="161" spans="1:43" x14ac:dyDescent="0.3">
      <c r="A161" t="s">
        <v>210</v>
      </c>
      <c r="B161">
        <v>34.461910247802727</v>
      </c>
      <c r="C161">
        <v>32.65514121517058</v>
      </c>
      <c r="D161">
        <v>36.593093872070313</v>
      </c>
      <c r="E161">
        <v>34.983307007820372</v>
      </c>
      <c r="F161">
        <v>36.149692535400391</v>
      </c>
      <c r="G161">
        <v>34.35177163154848</v>
      </c>
      <c r="H161">
        <v>29.323270797729489</v>
      </c>
      <c r="I161">
        <v>28.67691624549127</v>
      </c>
      <c r="J161">
        <v>38.824428558349609</v>
      </c>
      <c r="K161">
        <v>37.500714086717181</v>
      </c>
      <c r="L161">
        <v>32.434955596923828</v>
      </c>
      <c r="M161">
        <v>31.028854677754069</v>
      </c>
      <c r="N161">
        <v>38.905658721923828</v>
      </c>
      <c r="O161">
        <v>36.843415537188143</v>
      </c>
      <c r="P161">
        <v>31.93366813659668</v>
      </c>
      <c r="Q161">
        <v>30.672632340461981</v>
      </c>
      <c r="R161">
        <v>36.490207672119141</v>
      </c>
      <c r="S161">
        <v>34.383385750555213</v>
      </c>
      <c r="T161">
        <v>46.029518127441413</v>
      </c>
      <c r="U161">
        <v>44.529255774713327</v>
      </c>
      <c r="V161">
        <v>39.868923187255859</v>
      </c>
      <c r="W161">
        <v>38.685785355106468</v>
      </c>
      <c r="X161">
        <v>41.319129943847663</v>
      </c>
      <c r="Y161">
        <v>40.604373685775258</v>
      </c>
      <c r="Z161">
        <v>24.760528564453121</v>
      </c>
      <c r="AA161">
        <v>23.59049446352066</v>
      </c>
      <c r="AB161">
        <v>36.211742401123047</v>
      </c>
      <c r="AC161">
        <v>34.799744759836507</v>
      </c>
      <c r="AD161">
        <v>35.167930603027337</v>
      </c>
      <c r="AE161">
        <v>33.945526307629002</v>
      </c>
      <c r="AF161">
        <v>34.928306579589837</v>
      </c>
      <c r="AG161">
        <v>33.141228460496471</v>
      </c>
      <c r="AH161">
        <v>35.219814300537109</v>
      </c>
      <c r="AI161">
        <v>34.385804207094253</v>
      </c>
      <c r="AJ161">
        <v>31.742433547973629</v>
      </c>
      <c r="AK161">
        <v>30.817280800111831</v>
      </c>
      <c r="AL161">
        <v>35.570026397705078</v>
      </c>
      <c r="AM161">
        <v>34.178481809554569</v>
      </c>
      <c r="AN161">
        <v>31.822092056274411</v>
      </c>
      <c r="AO161">
        <v>30.529543353665261</v>
      </c>
      <c r="AP161">
        <v>36.613716125488281</v>
      </c>
      <c r="AQ161">
        <v>34.460520344395789</v>
      </c>
    </row>
    <row r="162" spans="1:43" x14ac:dyDescent="0.3">
      <c r="A162" t="s">
        <v>211</v>
      </c>
      <c r="B162">
        <v>33.181888580322273</v>
      </c>
      <c r="C162">
        <v>31.985113000869749</v>
      </c>
      <c r="D162">
        <v>35.533424377441413</v>
      </c>
      <c r="E162">
        <v>34.262724494934083</v>
      </c>
      <c r="F162">
        <v>35.365013122558587</v>
      </c>
      <c r="G162">
        <v>33.732017946243282</v>
      </c>
      <c r="H162">
        <v>28.67268180847168</v>
      </c>
      <c r="I162">
        <v>25.812642097473152</v>
      </c>
      <c r="J162">
        <v>37.122215270996087</v>
      </c>
      <c r="K162">
        <v>36.129962730407712</v>
      </c>
      <c r="L162">
        <v>31.094333648681641</v>
      </c>
      <c r="M162">
        <v>30.206016349792481</v>
      </c>
      <c r="N162">
        <v>37.040058135986328</v>
      </c>
      <c r="O162">
        <v>35.948702430725092</v>
      </c>
      <c r="P162">
        <v>30.607307434082031</v>
      </c>
      <c r="Q162">
        <v>30.102441692352301</v>
      </c>
      <c r="R162">
        <v>35.424762725830078</v>
      </c>
      <c r="S162">
        <v>34.381046724319447</v>
      </c>
      <c r="T162">
        <v>45.292213439941413</v>
      </c>
      <c r="U162">
        <v>43.937227439880367</v>
      </c>
      <c r="V162">
        <v>38.672138214111328</v>
      </c>
      <c r="W162">
        <v>37.965585231780992</v>
      </c>
      <c r="X162">
        <v>40.502475738525391</v>
      </c>
      <c r="Y162">
        <v>39.956302833557132</v>
      </c>
      <c r="Z162">
        <v>23.593063354492191</v>
      </c>
      <c r="AA162">
        <v>23.031922531127929</v>
      </c>
      <c r="AB162">
        <v>34.67041015625</v>
      </c>
      <c r="AC162">
        <v>33.733985614776607</v>
      </c>
      <c r="AD162">
        <v>34.354660034179688</v>
      </c>
      <c r="AE162">
        <v>33.243126058578483</v>
      </c>
      <c r="AF162">
        <v>33.250007629394531</v>
      </c>
      <c r="AG162">
        <v>32.109352540969851</v>
      </c>
      <c r="AH162">
        <v>34.639053344726563</v>
      </c>
      <c r="AI162">
        <v>33.87299032211304</v>
      </c>
      <c r="AJ162">
        <v>30.94206428527832</v>
      </c>
      <c r="AK162">
        <v>30.208469104766841</v>
      </c>
      <c r="AL162">
        <v>34.401142120361328</v>
      </c>
      <c r="AM162">
        <v>33.306933689117443</v>
      </c>
      <c r="AN162">
        <v>30.258333206176761</v>
      </c>
      <c r="AO162">
        <v>29.413065195083611</v>
      </c>
      <c r="AP162">
        <v>35.188621520996087</v>
      </c>
      <c r="AQ162">
        <v>33.077457427978523</v>
      </c>
    </row>
    <row r="163" spans="1:43" x14ac:dyDescent="0.3">
      <c r="A163" t="s">
        <v>212</v>
      </c>
      <c r="B163">
        <v>33.794334411621087</v>
      </c>
      <c r="C163">
        <v>31.768484628745131</v>
      </c>
      <c r="D163">
        <v>35.986431121826172</v>
      </c>
      <c r="E163">
        <v>34.328610763937078</v>
      </c>
      <c r="F163">
        <v>35.186161041259773</v>
      </c>
      <c r="G163">
        <v>33.553996546014368</v>
      </c>
      <c r="H163">
        <v>28.278156280517582</v>
      </c>
      <c r="I163">
        <v>25.792779941849279</v>
      </c>
      <c r="J163">
        <v>38.847316741943359</v>
      </c>
      <c r="K163">
        <v>37.047788610313162</v>
      </c>
      <c r="L163">
        <v>31.734434127807621</v>
      </c>
      <c r="M163">
        <v>30.133314306965929</v>
      </c>
      <c r="N163">
        <v>38.147842407226563</v>
      </c>
      <c r="O163">
        <v>36.07607722403435</v>
      </c>
      <c r="P163">
        <v>31.989316940307621</v>
      </c>
      <c r="Q163">
        <v>29.99042368661329</v>
      </c>
      <c r="R163">
        <v>36.742317199707031</v>
      </c>
      <c r="S163">
        <v>34.431195970719223</v>
      </c>
      <c r="T163">
        <v>45.868419647216797</v>
      </c>
      <c r="U163">
        <v>43.666591934746279</v>
      </c>
      <c r="V163">
        <v>39.560829162597663</v>
      </c>
      <c r="W163">
        <v>37.67468548305142</v>
      </c>
      <c r="X163">
        <v>41.650543212890618</v>
      </c>
      <c r="Y163">
        <v>39.744973720027737</v>
      </c>
      <c r="Z163">
        <v>24.463954925537109</v>
      </c>
      <c r="AA163">
        <v>22.613928896521561</v>
      </c>
      <c r="AB163">
        <v>35.710224151611328</v>
      </c>
      <c r="AC163">
        <v>34.201861444463567</v>
      </c>
      <c r="AD163">
        <v>34.832115173339837</v>
      </c>
      <c r="AE163">
        <v>32.928362744713787</v>
      </c>
      <c r="AF163">
        <v>34.043354034423828</v>
      </c>
      <c r="AG163">
        <v>31.849642584166531</v>
      </c>
      <c r="AH163">
        <v>35.237823486328118</v>
      </c>
      <c r="AI163">
        <v>33.980433623802817</v>
      </c>
      <c r="AJ163">
        <v>31.17205810546875</v>
      </c>
      <c r="AK163">
        <v>29.751169785630282</v>
      </c>
      <c r="AL163">
        <v>35.401241302490227</v>
      </c>
      <c r="AM163">
        <v>33.518677028907753</v>
      </c>
      <c r="AN163">
        <v>31.254791259765621</v>
      </c>
      <c r="AO163">
        <v>29.20673785717959</v>
      </c>
      <c r="AP163">
        <v>37.099452972412109</v>
      </c>
      <c r="AQ163">
        <v>34.701968294714924</v>
      </c>
    </row>
    <row r="164" spans="1:43" x14ac:dyDescent="0.3">
      <c r="A164" t="s">
        <v>213</v>
      </c>
      <c r="B164">
        <v>33.713088989257813</v>
      </c>
      <c r="C164">
        <v>31.830150668130521</v>
      </c>
      <c r="D164">
        <v>35.634700775146477</v>
      </c>
      <c r="E164">
        <v>34.15040148502333</v>
      </c>
      <c r="F164">
        <v>35.398933410644531</v>
      </c>
      <c r="G164">
        <v>33.298337233693992</v>
      </c>
      <c r="H164">
        <v>30.886087417602539</v>
      </c>
      <c r="I164">
        <v>28.477274397343539</v>
      </c>
      <c r="J164">
        <v>38.77099609375</v>
      </c>
      <c r="K164">
        <v>37.00233928552656</v>
      </c>
      <c r="L164">
        <v>31.819423675537109</v>
      </c>
      <c r="M164">
        <v>30.14451089886386</v>
      </c>
      <c r="N164">
        <v>38.081642150878913</v>
      </c>
      <c r="O164">
        <v>36.272306743421062</v>
      </c>
      <c r="P164">
        <v>31.57982063293457</v>
      </c>
      <c r="Q164">
        <v>30.054209658974091</v>
      </c>
      <c r="R164">
        <v>36.056545257568359</v>
      </c>
      <c r="S164">
        <v>33.988610500353978</v>
      </c>
      <c r="T164">
        <v>45.650516510009773</v>
      </c>
      <c r="U164">
        <v>43.586803363270697</v>
      </c>
      <c r="V164">
        <v>39.336055755615227</v>
      </c>
      <c r="W164">
        <v>37.719039497192959</v>
      </c>
      <c r="X164">
        <v>41.149200439453118</v>
      </c>
      <c r="Y164">
        <v>39.749051180752787</v>
      </c>
      <c r="Z164">
        <v>24.19209098815918</v>
      </c>
      <c r="AA164">
        <v>22.813057055313621</v>
      </c>
      <c r="AB164">
        <v>35.754066467285163</v>
      </c>
      <c r="AC164">
        <v>33.677771837517369</v>
      </c>
      <c r="AD164">
        <v>34.699344635009773</v>
      </c>
      <c r="AE164">
        <v>32.812908017464217</v>
      </c>
      <c r="AF164">
        <v>34.315341949462891</v>
      </c>
      <c r="AG164">
        <v>31.922602156132601</v>
      </c>
      <c r="AH164">
        <v>35.123580932617188</v>
      </c>
      <c r="AI164">
        <v>33.8293571837211</v>
      </c>
      <c r="AJ164">
        <v>31.55343055725098</v>
      </c>
      <c r="AK164">
        <v>29.602901969800151</v>
      </c>
      <c r="AL164">
        <v>34.904926300048828</v>
      </c>
      <c r="AM164">
        <v>33.178086577420032</v>
      </c>
      <c r="AN164">
        <v>31.425413131713871</v>
      </c>
      <c r="AO164">
        <v>29.168090199739741</v>
      </c>
      <c r="AP164">
        <v>35.603561401367188</v>
      </c>
      <c r="AQ164">
        <v>33.11506963118412</v>
      </c>
    </row>
    <row r="165" spans="1:43" x14ac:dyDescent="0.3">
      <c r="A165" t="s">
        <v>214</v>
      </c>
      <c r="B165">
        <v>33.097747802734382</v>
      </c>
      <c r="C165">
        <v>31.946734383602269</v>
      </c>
      <c r="D165">
        <v>35.557010650634773</v>
      </c>
      <c r="E165">
        <v>34.53531810581282</v>
      </c>
      <c r="F165">
        <v>35.528652191162109</v>
      </c>
      <c r="G165">
        <v>33.735068218820032</v>
      </c>
      <c r="H165">
        <v>29.35567474365234</v>
      </c>
      <c r="I165">
        <v>27.002866520977641</v>
      </c>
      <c r="J165">
        <v>38.575584411621087</v>
      </c>
      <c r="K165">
        <v>36.877255932596753</v>
      </c>
      <c r="L165">
        <v>31.34011077880859</v>
      </c>
      <c r="M165">
        <v>30.330915207830849</v>
      </c>
      <c r="N165">
        <v>36.082427978515618</v>
      </c>
      <c r="O165">
        <v>34.387213674967668</v>
      </c>
      <c r="P165">
        <v>31.006319046020511</v>
      </c>
      <c r="Q165">
        <v>30.2218126258594</v>
      </c>
      <c r="R165">
        <v>36.278652191162109</v>
      </c>
      <c r="S165">
        <v>34.879044295957407</v>
      </c>
      <c r="T165">
        <v>45.771812438964837</v>
      </c>
      <c r="U165">
        <v>44.035529770307107</v>
      </c>
      <c r="V165">
        <v>39.077919006347663</v>
      </c>
      <c r="W165">
        <v>38.002925373563819</v>
      </c>
      <c r="X165">
        <v>41.488822937011719</v>
      </c>
      <c r="Y165">
        <v>40.039298089558628</v>
      </c>
      <c r="Z165">
        <v>23.93089485168457</v>
      </c>
      <c r="AA165">
        <v>23.001928527883241</v>
      </c>
      <c r="AB165">
        <v>34.608074188232422</v>
      </c>
      <c r="AC165">
        <v>33.661316590021087</v>
      </c>
      <c r="AD165">
        <v>34.683589935302727</v>
      </c>
      <c r="AE165">
        <v>33.370682690767673</v>
      </c>
      <c r="AF165">
        <v>33.836090087890618</v>
      </c>
      <c r="AG165">
        <v>32.520924068937383</v>
      </c>
      <c r="AH165">
        <v>34.406871795654297</v>
      </c>
      <c r="AI165">
        <v>33.60010743621212</v>
      </c>
      <c r="AJ165">
        <v>32.334228515625</v>
      </c>
      <c r="AK165">
        <v>30.420881770601209</v>
      </c>
      <c r="AL165">
        <v>34.964797973632813</v>
      </c>
      <c r="AM165">
        <v>33.464080336909959</v>
      </c>
      <c r="AN165">
        <v>31.257356643676761</v>
      </c>
      <c r="AO165">
        <v>29.91910092142605</v>
      </c>
      <c r="AP165">
        <v>38.058490753173828</v>
      </c>
      <c r="AQ165">
        <v>35.962831702008323</v>
      </c>
    </row>
    <row r="166" spans="1:43" x14ac:dyDescent="0.3">
      <c r="A166" t="s">
        <v>215</v>
      </c>
      <c r="B166">
        <v>32.074234008789063</v>
      </c>
      <c r="C166">
        <v>31.330314299639522</v>
      </c>
      <c r="D166">
        <v>34.785091400146477</v>
      </c>
      <c r="E166">
        <v>33.914930719817797</v>
      </c>
      <c r="F166">
        <v>33.915172576904297</v>
      </c>
      <c r="G166">
        <v>33.062754574943988</v>
      </c>
      <c r="H166">
        <v>24.785503387451168</v>
      </c>
      <c r="I166">
        <v>23.000523629898009</v>
      </c>
      <c r="J166">
        <v>37.910430908203118</v>
      </c>
      <c r="K166">
        <v>36.621675854323222</v>
      </c>
      <c r="L166">
        <v>30.733474731445309</v>
      </c>
      <c r="M166">
        <v>29.823369247278119</v>
      </c>
      <c r="N166">
        <v>36.281303405761719</v>
      </c>
      <c r="O166">
        <v>35.084860673000243</v>
      </c>
      <c r="P166">
        <v>30.588699340820309</v>
      </c>
      <c r="Q166">
        <v>29.923016894647411</v>
      </c>
      <c r="R166">
        <v>35.388698577880859</v>
      </c>
      <c r="S166">
        <v>34.569111121154627</v>
      </c>
      <c r="T166">
        <v>44.569606781005859</v>
      </c>
      <c r="U166">
        <v>43.592255866238801</v>
      </c>
      <c r="V166">
        <v>38.410366058349609</v>
      </c>
      <c r="W166">
        <v>37.699037347285383</v>
      </c>
      <c r="X166">
        <v>40.680740356445313</v>
      </c>
      <c r="Y166">
        <v>39.607042200425099</v>
      </c>
      <c r="Z166">
        <v>23.24324798583984</v>
      </c>
      <c r="AA166">
        <v>22.719145811140329</v>
      </c>
      <c r="AB166">
        <v>34.252708435058587</v>
      </c>
      <c r="AC166">
        <v>32.896934779870037</v>
      </c>
      <c r="AD166">
        <v>33.755138397216797</v>
      </c>
      <c r="AE166">
        <v>32.881782538338108</v>
      </c>
      <c r="AF166">
        <v>33.060615539550781</v>
      </c>
      <c r="AG166">
        <v>31.923004889570741</v>
      </c>
      <c r="AH166">
        <v>33.925426483154297</v>
      </c>
      <c r="AI166">
        <v>33.421433313495122</v>
      </c>
      <c r="AJ166">
        <v>31.06789398193359</v>
      </c>
      <c r="AK166">
        <v>29.84382156847256</v>
      </c>
      <c r="AL166">
        <v>34.40411376953125</v>
      </c>
      <c r="AM166">
        <v>33.20857927790977</v>
      </c>
      <c r="AN166">
        <v>30.446628570556641</v>
      </c>
      <c r="AO166">
        <v>29.434739254750191</v>
      </c>
      <c r="AP166">
        <v>36.587741851806641</v>
      </c>
      <c r="AQ166">
        <v>34.980791890497443</v>
      </c>
    </row>
    <row r="167" spans="1:43" x14ac:dyDescent="0.3">
      <c r="A167" t="s">
        <v>216</v>
      </c>
      <c r="B167">
        <v>31.667745590209961</v>
      </c>
      <c r="C167">
        <v>30.64391001948605</v>
      </c>
      <c r="D167">
        <v>33.996303558349609</v>
      </c>
      <c r="E167">
        <v>33.183327090102438</v>
      </c>
      <c r="F167">
        <v>33.705276489257813</v>
      </c>
      <c r="G167">
        <v>32.409414495460297</v>
      </c>
      <c r="H167">
        <v>24.346231460571289</v>
      </c>
      <c r="I167">
        <v>21.054902371065111</v>
      </c>
      <c r="J167">
        <v>36.721687316894531</v>
      </c>
      <c r="K167">
        <v>34.981309616026067</v>
      </c>
      <c r="L167">
        <v>29.871047973632809</v>
      </c>
      <c r="M167">
        <v>29.194209204779732</v>
      </c>
      <c r="N167">
        <v>35.655342102050781</v>
      </c>
      <c r="O167">
        <v>34.179118984520713</v>
      </c>
      <c r="P167">
        <v>29.951873779296879</v>
      </c>
      <c r="Q167">
        <v>29.239224288689261</v>
      </c>
      <c r="R167">
        <v>34.284305572509773</v>
      </c>
      <c r="S167">
        <v>33.656755345348458</v>
      </c>
      <c r="T167">
        <v>43.870559692382813</v>
      </c>
      <c r="U167">
        <v>42.683044512085473</v>
      </c>
      <c r="V167">
        <v>37.747184753417969</v>
      </c>
      <c r="W167">
        <v>36.929719351937273</v>
      </c>
      <c r="X167">
        <v>39.888843536376953</v>
      </c>
      <c r="Y167">
        <v>38.87339971094962</v>
      </c>
      <c r="Z167">
        <v>22.89801025390625</v>
      </c>
      <c r="AA167">
        <v>22.17203110431938</v>
      </c>
      <c r="AB167">
        <v>33.182090759277337</v>
      </c>
      <c r="AC167">
        <v>31.611162578127519</v>
      </c>
      <c r="AD167">
        <v>33.079414367675781</v>
      </c>
      <c r="AE167">
        <v>32.195539317503894</v>
      </c>
      <c r="AF167">
        <v>32.262443542480469</v>
      </c>
      <c r="AG167">
        <v>31.105802017965448</v>
      </c>
      <c r="AH167">
        <v>33.938587188720703</v>
      </c>
      <c r="AI167">
        <v>33.132999231785917</v>
      </c>
      <c r="AJ167">
        <v>29.809080123901371</v>
      </c>
      <c r="AK167">
        <v>28.868924686447581</v>
      </c>
      <c r="AL167">
        <v>33.329319000244141</v>
      </c>
      <c r="AM167">
        <v>32.222889056421607</v>
      </c>
      <c r="AN167">
        <v>29.666189193725589</v>
      </c>
      <c r="AO167">
        <v>28.678986357072741</v>
      </c>
      <c r="AP167">
        <v>34.532203674316413</v>
      </c>
      <c r="AQ167">
        <v>31.75323224165804</v>
      </c>
    </row>
    <row r="168" spans="1:43" x14ac:dyDescent="0.3">
      <c r="A168" t="s">
        <v>217</v>
      </c>
      <c r="B168">
        <v>34.006805419921882</v>
      </c>
      <c r="C168">
        <v>33.687286376953118</v>
      </c>
      <c r="D168">
        <v>35.922100067138672</v>
      </c>
      <c r="E168">
        <v>35.78621768951416</v>
      </c>
      <c r="F168">
        <v>35.149635314941413</v>
      </c>
      <c r="G168">
        <v>34.974021911621087</v>
      </c>
      <c r="H168">
        <v>29.517829895019531</v>
      </c>
      <c r="I168">
        <v>29.42255783081055</v>
      </c>
      <c r="J168">
        <v>38.912998199462891</v>
      </c>
      <c r="K168">
        <v>38.709336280822747</v>
      </c>
      <c r="L168">
        <v>32.050510406494141</v>
      </c>
      <c r="M168">
        <v>31.855898380279541</v>
      </c>
      <c r="N168">
        <v>35.328845977783203</v>
      </c>
      <c r="O168">
        <v>33.935338973999023</v>
      </c>
      <c r="P168">
        <v>31.310670852661129</v>
      </c>
      <c r="Q168">
        <v>31.11640024185181</v>
      </c>
      <c r="R168">
        <v>35.621994018554688</v>
      </c>
      <c r="S168">
        <v>35.23193359375</v>
      </c>
      <c r="T168">
        <v>45.689285278320313</v>
      </c>
      <c r="U168">
        <v>45.622480392456048</v>
      </c>
      <c r="V168">
        <v>38.519508361816413</v>
      </c>
      <c r="W168">
        <v>38.300642013549798</v>
      </c>
      <c r="X168">
        <v>41.10162353515625</v>
      </c>
      <c r="Y168">
        <v>40.982660293579102</v>
      </c>
      <c r="Z168">
        <v>23.725545883178711</v>
      </c>
      <c r="AA168">
        <v>23.4943733215332</v>
      </c>
      <c r="AB168">
        <v>33.471588134765618</v>
      </c>
      <c r="AC168">
        <v>33.422895431518548</v>
      </c>
      <c r="AD168">
        <v>34.712337493896477</v>
      </c>
      <c r="AE168">
        <v>34.577286720275879</v>
      </c>
      <c r="AF168">
        <v>33.502784729003913</v>
      </c>
      <c r="AG168">
        <v>33.362031936645508</v>
      </c>
      <c r="AH168">
        <v>34.555809020996087</v>
      </c>
      <c r="AI168">
        <v>34.480767250061042</v>
      </c>
      <c r="AJ168">
        <v>31.66255950927734</v>
      </c>
      <c r="AK168">
        <v>31.57398796081543</v>
      </c>
      <c r="AL168">
        <v>34.513763427734382</v>
      </c>
      <c r="AM168">
        <v>34.385818481445313</v>
      </c>
      <c r="AN168">
        <v>31.36399078369141</v>
      </c>
      <c r="AO168">
        <v>31.183088302612301</v>
      </c>
      <c r="AP168">
        <v>37.803287506103523</v>
      </c>
      <c r="AQ168">
        <v>37.614686965942383</v>
      </c>
    </row>
    <row r="169" spans="1:43" x14ac:dyDescent="0.3">
      <c r="A169" t="s">
        <v>218</v>
      </c>
      <c r="B169">
        <v>30.051336288452148</v>
      </c>
      <c r="C169">
        <v>29.838520050048832</v>
      </c>
      <c r="D169">
        <v>32.973560333251953</v>
      </c>
      <c r="E169">
        <v>32.77852535247802</v>
      </c>
      <c r="F169">
        <v>31.901748657226559</v>
      </c>
      <c r="G169">
        <v>31.716464042663571</v>
      </c>
      <c r="H169">
        <v>21.8371696472168</v>
      </c>
      <c r="I169">
        <v>21.755417585372921</v>
      </c>
      <c r="J169">
        <v>36.433116912841797</v>
      </c>
      <c r="K169">
        <v>36.36024284362793</v>
      </c>
      <c r="L169">
        <v>29.04155349731445</v>
      </c>
      <c r="M169">
        <v>28.920449256896969</v>
      </c>
      <c r="N169">
        <v>34.142524719238281</v>
      </c>
      <c r="O169">
        <v>33.844204902648933</v>
      </c>
      <c r="P169">
        <v>29.19577598571777</v>
      </c>
      <c r="Q169">
        <v>29.073195934295651</v>
      </c>
      <c r="R169">
        <v>33.710285186767578</v>
      </c>
      <c r="S169">
        <v>33.600414276123047</v>
      </c>
      <c r="T169">
        <v>43.033008575439453</v>
      </c>
      <c r="U169">
        <v>42.904582500457771</v>
      </c>
      <c r="V169">
        <v>37.204357147216797</v>
      </c>
      <c r="W169">
        <v>36.99642086029052</v>
      </c>
      <c r="X169">
        <v>39.510211944580078</v>
      </c>
      <c r="Y169">
        <v>39.418601036071777</v>
      </c>
      <c r="Z169">
        <v>22.03122520446777</v>
      </c>
      <c r="AA169">
        <v>21.85821270942688</v>
      </c>
      <c r="AB169">
        <v>32.055912017822273</v>
      </c>
      <c r="AC169">
        <v>31.681290149688721</v>
      </c>
      <c r="AD169">
        <v>31.720771789550781</v>
      </c>
      <c r="AE169">
        <v>31.62306380271912</v>
      </c>
      <c r="AF169">
        <v>30.80817985534668</v>
      </c>
      <c r="AG169">
        <v>30.633434057235721</v>
      </c>
      <c r="AH169">
        <v>32.949985504150391</v>
      </c>
      <c r="AI169">
        <v>32.848919868469238</v>
      </c>
      <c r="AJ169">
        <v>29.69032096862793</v>
      </c>
      <c r="AK169">
        <v>29.55201172828674</v>
      </c>
      <c r="AL169">
        <v>32.738372802734382</v>
      </c>
      <c r="AM169">
        <v>32.510375976562507</v>
      </c>
      <c r="AN169">
        <v>28.185041427612301</v>
      </c>
      <c r="AO169">
        <v>27.999844551086429</v>
      </c>
      <c r="AP169">
        <v>34.709587097167969</v>
      </c>
      <c r="AQ169">
        <v>34.575576782226563</v>
      </c>
    </row>
    <row r="170" spans="1:43" x14ac:dyDescent="0.3">
      <c r="A170" t="s">
        <v>219</v>
      </c>
      <c r="B170">
        <v>32.207019805908203</v>
      </c>
      <c r="C170">
        <v>30.682549428939819</v>
      </c>
      <c r="D170">
        <v>34.899757385253913</v>
      </c>
      <c r="E170">
        <v>33.010472202301017</v>
      </c>
      <c r="F170">
        <v>34.051326751708977</v>
      </c>
      <c r="G170">
        <v>32.079557108879087</v>
      </c>
      <c r="H170">
        <v>24.886116027832031</v>
      </c>
      <c r="I170">
        <v>21.574996519088749</v>
      </c>
      <c r="J170">
        <v>36.760173797607422</v>
      </c>
      <c r="K170">
        <v>34.927026081085202</v>
      </c>
      <c r="L170">
        <v>30.8031005859375</v>
      </c>
      <c r="M170">
        <v>28.990389466285698</v>
      </c>
      <c r="N170">
        <v>36.605880737304688</v>
      </c>
      <c r="O170">
        <v>34.210014152526853</v>
      </c>
      <c r="P170">
        <v>30.484024047851559</v>
      </c>
      <c r="Q170">
        <v>29.113660955429069</v>
      </c>
      <c r="R170">
        <v>34.931148529052727</v>
      </c>
      <c r="S170">
        <v>33.164025998115548</v>
      </c>
      <c r="T170">
        <v>44.427841186523438</v>
      </c>
      <c r="U170">
        <v>42.2126817703247</v>
      </c>
      <c r="V170">
        <v>38.501670837402337</v>
      </c>
      <c r="W170">
        <v>36.728608894348163</v>
      </c>
      <c r="X170">
        <v>40.301910400390618</v>
      </c>
      <c r="Y170">
        <v>38.708120727539047</v>
      </c>
      <c r="Z170">
        <v>23.347686767578121</v>
      </c>
      <c r="AA170">
        <v>22.091599225997921</v>
      </c>
      <c r="AB170">
        <v>34.380744934082031</v>
      </c>
      <c r="AC170">
        <v>32.606205010414143</v>
      </c>
      <c r="AD170">
        <v>33.631851196289063</v>
      </c>
      <c r="AE170">
        <v>31.9435849905014</v>
      </c>
      <c r="AF170">
        <v>32.955242156982422</v>
      </c>
      <c r="AG170">
        <v>30.920225667953499</v>
      </c>
      <c r="AH170">
        <v>34.242221832275391</v>
      </c>
      <c r="AI170">
        <v>33.348727846145621</v>
      </c>
      <c r="AJ170">
        <v>30.712167739868161</v>
      </c>
      <c r="AK170">
        <v>27.818025755882271</v>
      </c>
      <c r="AL170">
        <v>33.796878814697273</v>
      </c>
      <c r="AM170">
        <v>31.966145396232601</v>
      </c>
      <c r="AN170">
        <v>29.428590774536129</v>
      </c>
      <c r="AO170">
        <v>28.083775138854978</v>
      </c>
      <c r="AP170">
        <v>34.241989135742188</v>
      </c>
      <c r="AQ170">
        <v>32.518479800224299</v>
      </c>
    </row>
    <row r="171" spans="1:43" x14ac:dyDescent="0.3">
      <c r="A171" t="s">
        <v>220</v>
      </c>
      <c r="B171">
        <v>33.018802642822273</v>
      </c>
      <c r="C171">
        <v>31.152401390529821</v>
      </c>
      <c r="D171">
        <v>35.730777740478523</v>
      </c>
      <c r="E171">
        <v>33.71878337860106</v>
      </c>
      <c r="F171">
        <v>35.100368499755859</v>
      </c>
      <c r="G171">
        <v>33.022481452851061</v>
      </c>
      <c r="H171">
        <v>25.80423736572266</v>
      </c>
      <c r="I171">
        <v>23.107702822912309</v>
      </c>
      <c r="J171">
        <v>38.766036987304688</v>
      </c>
      <c r="K171">
        <v>36.687700317019512</v>
      </c>
      <c r="L171">
        <v>31.657297134399411</v>
      </c>
      <c r="M171">
        <v>29.727611303329461</v>
      </c>
      <c r="N171">
        <v>37.430233001708977</v>
      </c>
      <c r="O171">
        <v>35.272812139420303</v>
      </c>
      <c r="P171">
        <v>30.867197036743161</v>
      </c>
      <c r="Q171">
        <v>29.334036282130651</v>
      </c>
      <c r="R171">
        <v>35.386127471923828</v>
      </c>
      <c r="S171">
        <v>33.679158165341349</v>
      </c>
      <c r="T171">
        <v>45.122249603271477</v>
      </c>
      <c r="U171">
        <v>43.025663126082662</v>
      </c>
      <c r="V171">
        <v>38.763580322265618</v>
      </c>
      <c r="W171">
        <v>37.21120005562193</v>
      </c>
      <c r="X171">
        <v>41.026741027832031</v>
      </c>
      <c r="Y171">
        <v>39.249163491385318</v>
      </c>
      <c r="Z171">
        <v>23.356191635131839</v>
      </c>
      <c r="AA171">
        <v>21.715723764328729</v>
      </c>
      <c r="AB171">
        <v>35.365367889404297</v>
      </c>
      <c r="AC171">
        <v>33.566360973176486</v>
      </c>
      <c r="AD171">
        <v>34.354869842529297</v>
      </c>
      <c r="AE171">
        <v>32.45923749605813</v>
      </c>
      <c r="AF171">
        <v>33.875644683837891</v>
      </c>
      <c r="AG171">
        <v>31.710385572342648</v>
      </c>
      <c r="AH171">
        <v>34.826984405517578</v>
      </c>
      <c r="AI171">
        <v>33.588882582528242</v>
      </c>
      <c r="AJ171">
        <v>31.16142654418945</v>
      </c>
      <c r="AK171">
        <v>28.945698363440378</v>
      </c>
      <c r="AL171">
        <v>35.074085235595703</v>
      </c>
      <c r="AM171">
        <v>32.81788127762929</v>
      </c>
      <c r="AN171">
        <v>30.462644577026371</v>
      </c>
      <c r="AO171">
        <v>28.699524936221891</v>
      </c>
      <c r="AP171">
        <v>36.983879089355469</v>
      </c>
      <c r="AQ171">
        <v>34.946773052215569</v>
      </c>
    </row>
    <row r="172" spans="1:43" x14ac:dyDescent="0.3">
      <c r="A172" t="s">
        <v>221</v>
      </c>
      <c r="B172">
        <v>32.386863708496087</v>
      </c>
      <c r="C172">
        <v>31.45206612034848</v>
      </c>
      <c r="D172">
        <v>34.508583068847663</v>
      </c>
      <c r="E172">
        <v>33.63795708104184</v>
      </c>
      <c r="F172">
        <v>33.935783386230469</v>
      </c>
      <c r="G172">
        <v>32.800339046277493</v>
      </c>
      <c r="H172">
        <v>28.98740386962891</v>
      </c>
      <c r="I172">
        <v>26.847641774227739</v>
      </c>
      <c r="J172">
        <v>37.749649047851563</v>
      </c>
      <c r="K172">
        <v>36.647688775313519</v>
      </c>
      <c r="L172">
        <v>30.7495002746582</v>
      </c>
      <c r="M172">
        <v>29.7486298008969</v>
      </c>
      <c r="N172">
        <v>36.394626617431641</v>
      </c>
      <c r="O172">
        <v>35.583314915707227</v>
      </c>
      <c r="P172">
        <v>30.121377944946289</v>
      </c>
      <c r="Q172">
        <v>29.62717188784951</v>
      </c>
      <c r="R172">
        <v>34.756393432617188</v>
      </c>
      <c r="S172">
        <v>33.91538439298931</v>
      </c>
      <c r="T172">
        <v>43.993129730224609</v>
      </c>
      <c r="U172">
        <v>42.726865627891129</v>
      </c>
      <c r="V172">
        <v>37.917625427246087</v>
      </c>
      <c r="W172">
        <v>37.344517798172788</v>
      </c>
      <c r="X172">
        <v>40.296539306640618</v>
      </c>
      <c r="Y172">
        <v>39.245395700555079</v>
      </c>
      <c r="Z172">
        <v>22.906539916992191</v>
      </c>
      <c r="AA172">
        <v>22.2121634031597</v>
      </c>
      <c r="AB172">
        <v>34.16888427734375</v>
      </c>
      <c r="AC172">
        <v>33.258731119256268</v>
      </c>
      <c r="AD172">
        <v>33.479316711425781</v>
      </c>
      <c r="AE172">
        <v>32.226015934191238</v>
      </c>
      <c r="AF172">
        <v>32.347042083740227</v>
      </c>
      <c r="AG172">
        <v>30.984448663811939</v>
      </c>
      <c r="AH172">
        <v>34.40155029296875</v>
      </c>
      <c r="AI172">
        <v>33.740772046540918</v>
      </c>
      <c r="AJ172">
        <v>30.021749496459961</v>
      </c>
      <c r="AK172">
        <v>29.28621926558646</v>
      </c>
      <c r="AL172">
        <v>33.260814666748047</v>
      </c>
      <c r="AM172">
        <v>32.588042971962381</v>
      </c>
      <c r="AN172">
        <v>29.94373893737793</v>
      </c>
      <c r="AO172">
        <v>28.99496062429327</v>
      </c>
      <c r="AP172">
        <v>35.707130432128913</v>
      </c>
      <c r="AQ172">
        <v>34.400188205116677</v>
      </c>
    </row>
    <row r="173" spans="1:43" x14ac:dyDescent="0.3">
      <c r="A173" t="s">
        <v>222</v>
      </c>
      <c r="B173">
        <v>32.828655242919922</v>
      </c>
      <c r="C173">
        <v>31.652490899222229</v>
      </c>
      <c r="D173">
        <v>35.318271636962891</v>
      </c>
      <c r="E173">
        <v>33.859145137241939</v>
      </c>
      <c r="F173">
        <v>34.748847961425781</v>
      </c>
      <c r="G173">
        <v>33.084780720302057</v>
      </c>
      <c r="H173">
        <v>28.005340576171879</v>
      </c>
      <c r="I173">
        <v>23.808280127389089</v>
      </c>
      <c r="J173">
        <v>38.303123474121087</v>
      </c>
      <c r="K173">
        <v>37.045627310616638</v>
      </c>
      <c r="L173">
        <v>31.492124557495121</v>
      </c>
      <c r="M173">
        <v>30.017569656372071</v>
      </c>
      <c r="N173">
        <v>37.575881958007813</v>
      </c>
      <c r="O173">
        <v>36.013833073207323</v>
      </c>
      <c r="P173">
        <v>30.687808990478519</v>
      </c>
      <c r="Q173">
        <v>29.740348205566399</v>
      </c>
      <c r="R173">
        <v>35.198776245117188</v>
      </c>
      <c r="S173">
        <v>34.059402029854901</v>
      </c>
      <c r="T173">
        <v>45.082901000976563</v>
      </c>
      <c r="U173">
        <v>43.254442988804428</v>
      </c>
      <c r="V173">
        <v>38.738189697265618</v>
      </c>
      <c r="W173">
        <v>37.469878300258088</v>
      </c>
      <c r="X173">
        <v>41.111598968505859</v>
      </c>
      <c r="Y173">
        <v>39.548277260916556</v>
      </c>
      <c r="Z173">
        <v>23.511350631713871</v>
      </c>
      <c r="AA173">
        <v>22.535031029837459</v>
      </c>
      <c r="AB173">
        <v>34.401771545410163</v>
      </c>
      <c r="AC173">
        <v>32.816639011927997</v>
      </c>
      <c r="AD173">
        <v>33.975391387939453</v>
      </c>
      <c r="AE173">
        <v>32.421732254028328</v>
      </c>
      <c r="AF173">
        <v>33.500110626220703</v>
      </c>
      <c r="AG173">
        <v>31.688582676478791</v>
      </c>
      <c r="AH173">
        <v>34.860866546630859</v>
      </c>
      <c r="AI173">
        <v>34.041579568045499</v>
      </c>
      <c r="AJ173">
        <v>30.524288177490231</v>
      </c>
      <c r="AK173">
        <v>28.181727196829659</v>
      </c>
      <c r="AL173">
        <v>34.701671600341797</v>
      </c>
      <c r="AM173">
        <v>32.96463933672225</v>
      </c>
      <c r="AN173">
        <v>30.90997314453125</v>
      </c>
      <c r="AO173">
        <v>28.771608810424809</v>
      </c>
      <c r="AP173">
        <v>36.06414794921875</v>
      </c>
      <c r="AQ173">
        <v>34.142182715279723</v>
      </c>
    </row>
    <row r="174" spans="1:43" x14ac:dyDescent="0.3">
      <c r="A174" t="s">
        <v>223</v>
      </c>
      <c r="B174">
        <v>32.778629302978523</v>
      </c>
      <c r="C174">
        <v>32.774621963500977</v>
      </c>
      <c r="D174">
        <v>35.564678192138672</v>
      </c>
      <c r="E174">
        <v>35.494813919067383</v>
      </c>
      <c r="F174">
        <v>34.957027435302727</v>
      </c>
      <c r="G174">
        <v>34.892013549804688</v>
      </c>
      <c r="H174">
        <v>27.054851531982418</v>
      </c>
      <c r="I174">
        <v>26.958624839782711</v>
      </c>
      <c r="J174">
        <v>37.959007263183587</v>
      </c>
      <c r="K174">
        <v>37.873567581176758</v>
      </c>
      <c r="L174">
        <v>31.864534378051761</v>
      </c>
      <c r="M174">
        <v>31.792819023132321</v>
      </c>
      <c r="N174">
        <v>37.225044250488281</v>
      </c>
      <c r="O174">
        <v>37.184104919433587</v>
      </c>
      <c r="P174">
        <v>31.022359848022461</v>
      </c>
      <c r="Q174">
        <v>30.992884635925289</v>
      </c>
      <c r="R174">
        <v>35.648021697998047</v>
      </c>
      <c r="S174">
        <v>35.619413375854492</v>
      </c>
      <c r="T174">
        <v>45.674919128417969</v>
      </c>
      <c r="U174">
        <v>45.667364120483398</v>
      </c>
      <c r="V174">
        <v>38.875198364257813</v>
      </c>
      <c r="W174">
        <v>38.859918594360352</v>
      </c>
      <c r="X174">
        <v>41.755271911621087</v>
      </c>
      <c r="Y174">
        <v>41.669452667236328</v>
      </c>
      <c r="Z174">
        <v>24.161203384399411</v>
      </c>
      <c r="AA174">
        <v>24.141573905944821</v>
      </c>
      <c r="AB174">
        <v>35.728267669677727</v>
      </c>
      <c r="AC174">
        <v>35.663434982299798</v>
      </c>
      <c r="AD174">
        <v>34.647258758544922</v>
      </c>
      <c r="AE174">
        <v>34.628934860229492</v>
      </c>
      <c r="AF174">
        <v>34.116382598876953</v>
      </c>
      <c r="AG174">
        <v>34.053623199462891</v>
      </c>
      <c r="AH174">
        <v>34.962348937988281</v>
      </c>
      <c r="AI174">
        <v>34.957088470458977</v>
      </c>
      <c r="AJ174">
        <v>31.72373199462891</v>
      </c>
      <c r="AK174">
        <v>31.706491470336911</v>
      </c>
      <c r="AL174">
        <v>34.751125335693359</v>
      </c>
      <c r="AM174">
        <v>34.719955444335938</v>
      </c>
      <c r="AN174">
        <v>30.513547897338871</v>
      </c>
      <c r="AO174">
        <v>30.492122650146481</v>
      </c>
      <c r="AP174">
        <v>33.339839935302727</v>
      </c>
      <c r="AQ174">
        <v>33.289905548095703</v>
      </c>
    </row>
    <row r="175" spans="1:43" x14ac:dyDescent="0.3">
      <c r="A175" t="s">
        <v>224</v>
      </c>
      <c r="B175">
        <v>32.371356964111328</v>
      </c>
      <c r="C175">
        <v>31.173016548156738</v>
      </c>
      <c r="D175">
        <v>34.602840423583977</v>
      </c>
      <c r="E175">
        <v>33.615222136179597</v>
      </c>
      <c r="F175">
        <v>33.810356140136719</v>
      </c>
      <c r="G175">
        <v>32.572409868240364</v>
      </c>
      <c r="H175">
        <v>30.159233093261719</v>
      </c>
      <c r="I175">
        <v>26.995367844899501</v>
      </c>
      <c r="J175">
        <v>37.905498504638672</v>
      </c>
      <c r="K175">
        <v>36.359159151713051</v>
      </c>
      <c r="L175">
        <v>30.736160278320309</v>
      </c>
      <c r="M175">
        <v>29.546482006708789</v>
      </c>
      <c r="N175">
        <v>37.309627532958977</v>
      </c>
      <c r="O175">
        <v>35.646291414896652</v>
      </c>
      <c r="P175">
        <v>30.513584136962891</v>
      </c>
      <c r="Q175">
        <v>29.53302979469299</v>
      </c>
      <c r="R175">
        <v>34.991180419921882</v>
      </c>
      <c r="S175">
        <v>33.700194199879967</v>
      </c>
      <c r="T175">
        <v>44.239345550537109</v>
      </c>
      <c r="U175">
        <v>42.874002138773598</v>
      </c>
      <c r="V175">
        <v>38.318538665771477</v>
      </c>
      <c r="W175">
        <v>37.237473646799721</v>
      </c>
      <c r="X175">
        <v>40.575469970703118</v>
      </c>
      <c r="Y175">
        <v>39.274245897928857</v>
      </c>
      <c r="Z175">
        <v>23.127351760864261</v>
      </c>
      <c r="AA175">
        <v>22.381452560424801</v>
      </c>
      <c r="AB175">
        <v>34.64971923828125</v>
      </c>
      <c r="AC175">
        <v>33.362068573633842</v>
      </c>
      <c r="AD175">
        <v>33.469036102294922</v>
      </c>
      <c r="AE175">
        <v>32.093498071034752</v>
      </c>
      <c r="AF175">
        <v>32.699008941650391</v>
      </c>
      <c r="AG175">
        <v>30.985141277313229</v>
      </c>
      <c r="AH175">
        <v>34.550582885742188</v>
      </c>
      <c r="AI175">
        <v>33.48143990834555</v>
      </c>
      <c r="AJ175">
        <v>30.652994155883789</v>
      </c>
      <c r="AK175">
        <v>29.409291108449299</v>
      </c>
      <c r="AL175">
        <v>34.218612670898438</v>
      </c>
      <c r="AM175">
        <v>32.620333035786942</v>
      </c>
      <c r="AN175">
        <v>30.331020355224609</v>
      </c>
      <c r="AO175">
        <v>28.6766509215037</v>
      </c>
      <c r="AP175">
        <v>36.017642974853523</v>
      </c>
      <c r="AQ175">
        <v>33.758018573125199</v>
      </c>
    </row>
    <row r="176" spans="1:43" x14ac:dyDescent="0.3">
      <c r="A176" t="s">
        <v>225</v>
      </c>
      <c r="B176">
        <v>29.065776824951168</v>
      </c>
      <c r="C176">
        <v>28.31416549682617</v>
      </c>
      <c r="D176">
        <v>31.67277908325195</v>
      </c>
      <c r="E176">
        <v>31.061606407165531</v>
      </c>
      <c r="F176">
        <v>30.72519683837891</v>
      </c>
      <c r="G176">
        <v>30.194346237182621</v>
      </c>
      <c r="H176">
        <v>19.565093994140621</v>
      </c>
      <c r="I176">
        <v>19.430500984191891</v>
      </c>
      <c r="J176">
        <v>35.201251983642578</v>
      </c>
      <c r="K176">
        <v>34.651588058471667</v>
      </c>
      <c r="L176">
        <v>27.857645034790039</v>
      </c>
      <c r="M176">
        <v>27.62102470397949</v>
      </c>
      <c r="N176">
        <v>32.733478546142578</v>
      </c>
      <c r="O176">
        <v>31.421361351013179</v>
      </c>
      <c r="P176">
        <v>28.539175033569339</v>
      </c>
      <c r="Q176">
        <v>27.925549697875979</v>
      </c>
      <c r="R176">
        <v>32.484886169433587</v>
      </c>
      <c r="S176">
        <v>31.968025970458982</v>
      </c>
      <c r="T176">
        <v>41.265995025634773</v>
      </c>
      <c r="U176">
        <v>40.738293457031247</v>
      </c>
      <c r="V176">
        <v>35.976142883300781</v>
      </c>
      <c r="W176">
        <v>35.536231231689463</v>
      </c>
      <c r="X176">
        <v>37.749603271484382</v>
      </c>
      <c r="Y176">
        <v>37.509869384765622</v>
      </c>
      <c r="Z176">
        <v>20.931955337524411</v>
      </c>
      <c r="AA176">
        <v>20.68283672332764</v>
      </c>
      <c r="AB176">
        <v>31.803205490112301</v>
      </c>
      <c r="AC176">
        <v>31.440520477294921</v>
      </c>
      <c r="AD176">
        <v>30.47328948974609</v>
      </c>
      <c r="AE176">
        <v>29.952170372009281</v>
      </c>
      <c r="AF176">
        <v>29.182012557983398</v>
      </c>
      <c r="AG176">
        <v>28.704588699340821</v>
      </c>
      <c r="AH176">
        <v>32.108592987060547</v>
      </c>
      <c r="AI176">
        <v>31.799283218383788</v>
      </c>
      <c r="AJ176">
        <v>28.247982025146481</v>
      </c>
      <c r="AK176">
        <v>27.812444877624511</v>
      </c>
      <c r="AL176">
        <v>31.683416366577148</v>
      </c>
      <c r="AM176">
        <v>31.233230209350591</v>
      </c>
      <c r="AN176">
        <v>26.903371810913089</v>
      </c>
      <c r="AO176">
        <v>26.48210697174072</v>
      </c>
      <c r="AP176">
        <v>29.55793380737305</v>
      </c>
      <c r="AQ176">
        <v>29.224224853515629</v>
      </c>
    </row>
    <row r="177" spans="1:43" x14ac:dyDescent="0.3">
      <c r="A177" t="s">
        <v>226</v>
      </c>
      <c r="B177">
        <v>29.835798263549801</v>
      </c>
      <c r="C177">
        <v>29.438811969757079</v>
      </c>
      <c r="D177">
        <v>33.068206787109382</v>
      </c>
      <c r="E177">
        <v>32.576716327667228</v>
      </c>
      <c r="F177">
        <v>32.272918701171882</v>
      </c>
      <c r="G177">
        <v>31.76982135772705</v>
      </c>
      <c r="H177">
        <v>23.4378547668457</v>
      </c>
      <c r="I177">
        <v>23.07049474716187</v>
      </c>
      <c r="J177">
        <v>36.523365020751953</v>
      </c>
      <c r="K177">
        <v>36.019094848632811</v>
      </c>
      <c r="L177">
        <v>29.19024658203125</v>
      </c>
      <c r="M177">
        <v>28.803395462036129</v>
      </c>
      <c r="N177">
        <v>33.835990905761719</v>
      </c>
      <c r="O177">
        <v>33.005432605743408</v>
      </c>
      <c r="P177">
        <v>29.263334274291989</v>
      </c>
      <c r="Q177">
        <v>28.94678258895874</v>
      </c>
      <c r="R177">
        <v>33.331794738769531</v>
      </c>
      <c r="S177">
        <v>32.770612239837639</v>
      </c>
      <c r="T177">
        <v>42.328712463378913</v>
      </c>
      <c r="U177">
        <v>41.865404510498053</v>
      </c>
      <c r="V177">
        <v>36.798439025878913</v>
      </c>
      <c r="W177">
        <v>36.468327713012698</v>
      </c>
      <c r="X177">
        <v>38.874546051025391</v>
      </c>
      <c r="Y177">
        <v>38.441152954101561</v>
      </c>
      <c r="Z177">
        <v>22.116670608520511</v>
      </c>
      <c r="AA177">
        <v>21.794406795501711</v>
      </c>
      <c r="AB177">
        <v>33.231575012207031</v>
      </c>
      <c r="AC177">
        <v>32.763889789581292</v>
      </c>
      <c r="AD177">
        <v>31.776639938354489</v>
      </c>
      <c r="AE177">
        <v>31.377911472320559</v>
      </c>
      <c r="AF177">
        <v>30.885272979736332</v>
      </c>
      <c r="AG177">
        <v>30.365599918365479</v>
      </c>
      <c r="AH177">
        <v>33.263343811035163</v>
      </c>
      <c r="AI177">
        <v>32.781630134582507</v>
      </c>
      <c r="AJ177">
        <v>28.77015495300293</v>
      </c>
      <c r="AK177">
        <v>28.12833204269409</v>
      </c>
      <c r="AL177">
        <v>32.328235626220703</v>
      </c>
      <c r="AM177">
        <v>31.739414119720461</v>
      </c>
      <c r="AN177">
        <v>28.034938812255859</v>
      </c>
      <c r="AO177">
        <v>27.462602615356449</v>
      </c>
      <c r="AP177">
        <v>34.108230590820313</v>
      </c>
      <c r="AQ177">
        <v>33.533581733703613</v>
      </c>
    </row>
    <row r="178" spans="1:43" x14ac:dyDescent="0.3">
      <c r="A178" t="s">
        <v>227</v>
      </c>
      <c r="B178">
        <v>32.151199340820313</v>
      </c>
      <c r="C178">
        <v>31.735570635114399</v>
      </c>
      <c r="D178">
        <v>34.453830718994141</v>
      </c>
      <c r="E178">
        <v>34.139026641845703</v>
      </c>
      <c r="F178">
        <v>33.917697906494141</v>
      </c>
      <c r="G178">
        <v>33.43825313023158</v>
      </c>
      <c r="H178">
        <v>26.324661254882809</v>
      </c>
      <c r="I178">
        <v>26.028992516653879</v>
      </c>
      <c r="J178">
        <v>37.135005950927727</v>
      </c>
      <c r="K178">
        <v>36.977687290736597</v>
      </c>
      <c r="L178">
        <v>30.395538330078121</v>
      </c>
      <c r="M178">
        <v>30.21962084089007</v>
      </c>
      <c r="N178">
        <v>36.636562347412109</v>
      </c>
      <c r="O178">
        <v>36.1193722316197</v>
      </c>
      <c r="P178">
        <v>30.204610824584961</v>
      </c>
      <c r="Q178">
        <v>29.865300314767019</v>
      </c>
      <c r="R178">
        <v>34.461681365966797</v>
      </c>
      <c r="S178">
        <v>34.140228271484382</v>
      </c>
      <c r="T178">
        <v>43.501583099365227</v>
      </c>
      <c r="U178">
        <v>43.115120479038787</v>
      </c>
      <c r="V178">
        <v>38.058441162109382</v>
      </c>
      <c r="W178">
        <v>37.804490225655691</v>
      </c>
      <c r="X178">
        <v>40.002212524414063</v>
      </c>
      <c r="Y178">
        <v>39.772253308977398</v>
      </c>
      <c r="Z178">
        <v>22.852687835693359</v>
      </c>
      <c r="AA178">
        <v>22.536702564784459</v>
      </c>
      <c r="AB178">
        <v>33.959487915039063</v>
      </c>
      <c r="AC178">
        <v>33.714320591517861</v>
      </c>
      <c r="AD178">
        <v>32.905216217041023</v>
      </c>
      <c r="AE178">
        <v>32.616006578717908</v>
      </c>
      <c r="AF178">
        <v>31.938558578491211</v>
      </c>
      <c r="AG178">
        <v>31.583375113351</v>
      </c>
      <c r="AH178">
        <v>34.030265808105469</v>
      </c>
      <c r="AI178">
        <v>33.886414664132253</v>
      </c>
      <c r="AJ178">
        <v>30.024599075317379</v>
      </c>
      <c r="AK178">
        <v>29.951860155378071</v>
      </c>
      <c r="AL178">
        <v>33.515842437744141</v>
      </c>
      <c r="AM178">
        <v>33.126505715506418</v>
      </c>
      <c r="AN178">
        <v>29.825143814086911</v>
      </c>
      <c r="AO178">
        <v>29.516542979649131</v>
      </c>
      <c r="AP178">
        <v>35.011379241943359</v>
      </c>
      <c r="AQ178">
        <v>34.842872619628913</v>
      </c>
    </row>
    <row r="179" spans="1:43" x14ac:dyDescent="0.3">
      <c r="A179" t="s">
        <v>228</v>
      </c>
      <c r="B179">
        <v>32.664947509765618</v>
      </c>
      <c r="C179">
        <v>31.801441477148579</v>
      </c>
      <c r="D179">
        <v>35.079349517822273</v>
      </c>
      <c r="E179">
        <v>33.995108683464927</v>
      </c>
      <c r="F179">
        <v>34.537551879882813</v>
      </c>
      <c r="G179">
        <v>33.169804894463127</v>
      </c>
      <c r="H179">
        <v>27.80861663818359</v>
      </c>
      <c r="I179">
        <v>25.44370761892414</v>
      </c>
      <c r="J179">
        <v>37.949043273925781</v>
      </c>
      <c r="K179">
        <v>37.047716467420017</v>
      </c>
      <c r="L179">
        <v>31.11593055725098</v>
      </c>
      <c r="M179">
        <v>30.05940663880407</v>
      </c>
      <c r="N179">
        <v>37.284187316894531</v>
      </c>
      <c r="O179">
        <v>36.068251383238731</v>
      </c>
      <c r="P179">
        <v>30.52705192565918</v>
      </c>
      <c r="Q179">
        <v>29.795535019089499</v>
      </c>
      <c r="R179">
        <v>35.160190582275391</v>
      </c>
      <c r="S179">
        <v>34.313853395577958</v>
      </c>
      <c r="T179">
        <v>44.858524322509773</v>
      </c>
      <c r="U179">
        <v>43.353441501849233</v>
      </c>
      <c r="V179">
        <v>38.417804718017578</v>
      </c>
      <c r="W179">
        <v>37.598404647237032</v>
      </c>
      <c r="X179">
        <v>40.688442230224609</v>
      </c>
      <c r="Y179">
        <v>39.646180505910642</v>
      </c>
      <c r="Z179">
        <v>23.531106948852539</v>
      </c>
      <c r="AA179">
        <v>22.528202467860449</v>
      </c>
      <c r="AB179">
        <v>34.140277862548828</v>
      </c>
      <c r="AC179">
        <v>33.279833387933373</v>
      </c>
      <c r="AD179">
        <v>34.106266021728523</v>
      </c>
      <c r="AE179">
        <v>32.739880282575932</v>
      </c>
      <c r="AF179">
        <v>33.044837951660163</v>
      </c>
      <c r="AG179">
        <v>31.736403470539909</v>
      </c>
      <c r="AH179">
        <v>34.938991546630859</v>
      </c>
      <c r="AI179">
        <v>34.047131448819499</v>
      </c>
      <c r="AJ179">
        <v>30.752288818359379</v>
      </c>
      <c r="AK179">
        <v>28.816295539476599</v>
      </c>
      <c r="AL179">
        <v>34.294490814208977</v>
      </c>
      <c r="AM179">
        <v>33.010856354434203</v>
      </c>
      <c r="AN179">
        <v>30.781538009643551</v>
      </c>
      <c r="AO179">
        <v>29.200212857999851</v>
      </c>
      <c r="AP179">
        <v>35.629661560058587</v>
      </c>
      <c r="AQ179">
        <v>33.965841324948478</v>
      </c>
    </row>
    <row r="180" spans="1:43" x14ac:dyDescent="0.3">
      <c r="A180" t="s">
        <v>229</v>
      </c>
      <c r="B180">
        <v>33.102920532226563</v>
      </c>
      <c r="C180">
        <v>32.405319821104719</v>
      </c>
      <c r="D180">
        <v>35.258510589599609</v>
      </c>
      <c r="E180">
        <v>34.515456592793363</v>
      </c>
      <c r="F180">
        <v>34.579216003417969</v>
      </c>
      <c r="G180">
        <v>33.779741785477611</v>
      </c>
      <c r="H180">
        <v>25.712726593017582</v>
      </c>
      <c r="I180">
        <v>22.532999100977069</v>
      </c>
      <c r="J180">
        <v>39.110652923583977</v>
      </c>
      <c r="K180">
        <v>38.215500033631628</v>
      </c>
      <c r="L180">
        <v>31.497417449951168</v>
      </c>
      <c r="M180">
        <v>30.703734230508601</v>
      </c>
      <c r="N180">
        <v>37.680820465087891</v>
      </c>
      <c r="O180">
        <v>36.870961325509207</v>
      </c>
      <c r="P180">
        <v>31.34788703918457</v>
      </c>
      <c r="Q180">
        <v>30.756782111343082</v>
      </c>
      <c r="R180">
        <v>35.492240905761719</v>
      </c>
      <c r="S180">
        <v>34.895443741156122</v>
      </c>
      <c r="T180">
        <v>45.209365844726563</v>
      </c>
      <c r="U180">
        <v>44.473742052973542</v>
      </c>
      <c r="V180">
        <v>39.260082244873047</v>
      </c>
      <c r="W180">
        <v>38.635564329186273</v>
      </c>
      <c r="X180">
        <v>41.283924102783203</v>
      </c>
      <c r="Y180">
        <v>40.561302449751892</v>
      </c>
      <c r="Z180">
        <v>24.020746231079102</v>
      </c>
      <c r="AA180">
        <v>23.013591517234339</v>
      </c>
      <c r="AB180">
        <v>33.523983001708977</v>
      </c>
      <c r="AC180">
        <v>32.655840542851656</v>
      </c>
      <c r="AD180">
        <v>33.993526458740227</v>
      </c>
      <c r="AE180">
        <v>33.220281421894917</v>
      </c>
      <c r="AF180">
        <v>33.279056549072273</v>
      </c>
      <c r="AG180">
        <v>32.478483254568921</v>
      </c>
      <c r="AH180">
        <v>34.912811279296882</v>
      </c>
      <c r="AI180">
        <v>34.286695799535657</v>
      </c>
      <c r="AJ180">
        <v>32.005409240722663</v>
      </c>
      <c r="AK180">
        <v>30.89405422599949</v>
      </c>
      <c r="AL180">
        <v>33.985496520996087</v>
      </c>
      <c r="AM180">
        <v>33.300581344293072</v>
      </c>
      <c r="AN180">
        <v>30.475954055786129</v>
      </c>
      <c r="AO180">
        <v>29.88694734378738</v>
      </c>
      <c r="AP180">
        <v>37.309127807617188</v>
      </c>
      <c r="AQ180">
        <v>36.329949234942987</v>
      </c>
    </row>
    <row r="181" spans="1:43" x14ac:dyDescent="0.3">
      <c r="A181" t="s">
        <v>230</v>
      </c>
      <c r="B181">
        <v>32.042335510253913</v>
      </c>
      <c r="C181">
        <v>31.721318465012772</v>
      </c>
      <c r="D181">
        <v>34.571033477783203</v>
      </c>
      <c r="E181">
        <v>33.990915249555528</v>
      </c>
      <c r="F181">
        <v>33.599872589111328</v>
      </c>
      <c r="G181">
        <v>32.860336597149193</v>
      </c>
      <c r="H181">
        <v>31.035737991333011</v>
      </c>
      <c r="I181">
        <v>27.430061144706539</v>
      </c>
      <c r="J181">
        <v>38.338470458984382</v>
      </c>
      <c r="K181">
        <v>37.514248774601853</v>
      </c>
      <c r="L181">
        <v>30.706523895263668</v>
      </c>
      <c r="M181">
        <v>30.205791277763169</v>
      </c>
      <c r="N181">
        <v>36.736679077148438</v>
      </c>
      <c r="O181">
        <v>35.898609552627953</v>
      </c>
      <c r="P181">
        <v>30.577861785888668</v>
      </c>
      <c r="Q181">
        <v>30.17928465818747</v>
      </c>
      <c r="R181">
        <v>34.722576141357422</v>
      </c>
      <c r="S181">
        <v>34.065898993076431</v>
      </c>
      <c r="T181">
        <v>44.402400970458977</v>
      </c>
      <c r="U181">
        <v>43.582748902149689</v>
      </c>
      <c r="V181">
        <v>38.750541687011719</v>
      </c>
      <c r="W181">
        <v>37.947594667092353</v>
      </c>
      <c r="X181">
        <v>40.768161773681641</v>
      </c>
      <c r="Y181">
        <v>40.199022635435433</v>
      </c>
      <c r="Z181">
        <v>23.384384155273441</v>
      </c>
      <c r="AA181">
        <v>22.78989503322504</v>
      </c>
      <c r="AB181">
        <v>33.852024078369141</v>
      </c>
      <c r="AC181">
        <v>32.942478913527268</v>
      </c>
      <c r="AD181">
        <v>33.608028411865227</v>
      </c>
      <c r="AE181">
        <v>32.815059319520607</v>
      </c>
      <c r="AF181">
        <v>32.601051330566413</v>
      </c>
      <c r="AG181">
        <v>31.49911978305915</v>
      </c>
      <c r="AH181">
        <v>34.1583251953125</v>
      </c>
      <c r="AI181">
        <v>33.779668270013261</v>
      </c>
      <c r="AJ181">
        <v>30.02180290222168</v>
      </c>
      <c r="AK181">
        <v>29.257701775966549</v>
      </c>
      <c r="AL181">
        <v>33.953968048095703</v>
      </c>
      <c r="AM181">
        <v>33.071290334065758</v>
      </c>
      <c r="AN181">
        <v>29.857431411743161</v>
      </c>
      <c r="AO181">
        <v>29.114978888095951</v>
      </c>
      <c r="AP181">
        <v>35.999034881591797</v>
      </c>
      <c r="AQ181">
        <v>34.985467372796471</v>
      </c>
    </row>
    <row r="182" spans="1:43" x14ac:dyDescent="0.3">
      <c r="A182" t="s">
        <v>231</v>
      </c>
      <c r="B182">
        <v>33.284675598144531</v>
      </c>
      <c r="C182">
        <v>31.72092797750097</v>
      </c>
      <c r="D182">
        <v>35.551742553710938</v>
      </c>
      <c r="E182">
        <v>34.041661230804387</v>
      </c>
      <c r="F182">
        <v>34.568672180175781</v>
      </c>
      <c r="G182">
        <v>33.0772330632905</v>
      </c>
      <c r="H182">
        <v>25.537723541259769</v>
      </c>
      <c r="I182">
        <v>21.98699371162277</v>
      </c>
      <c r="J182">
        <v>41.585769653320313</v>
      </c>
      <c r="K182">
        <v>37.940355539931673</v>
      </c>
      <c r="L182">
        <v>32.614597320556641</v>
      </c>
      <c r="M182">
        <v>30.483074305307529</v>
      </c>
      <c r="N182">
        <v>35.97613525390625</v>
      </c>
      <c r="O182">
        <v>32.764945754614637</v>
      </c>
      <c r="P182">
        <v>32.601242065429688</v>
      </c>
      <c r="Q182">
        <v>30.477486442117129</v>
      </c>
      <c r="R182">
        <v>36.265625</v>
      </c>
      <c r="S182">
        <v>34.347079089230633</v>
      </c>
      <c r="T182">
        <v>46.438388824462891</v>
      </c>
      <c r="U182">
        <v>44.362221622710983</v>
      </c>
      <c r="V182">
        <v>39.886322021484382</v>
      </c>
      <c r="W182">
        <v>38.562576313457861</v>
      </c>
      <c r="X182">
        <v>41.605953216552727</v>
      </c>
      <c r="Y182">
        <v>40.165225543634357</v>
      </c>
      <c r="Z182">
        <v>24.391141891479489</v>
      </c>
      <c r="AA182">
        <v>23.09551808779198</v>
      </c>
      <c r="AB182">
        <v>35.712455749511719</v>
      </c>
      <c r="AC182">
        <v>33.902693092365723</v>
      </c>
      <c r="AD182">
        <v>35.44549560546875</v>
      </c>
      <c r="AE182">
        <v>33.495949869570531</v>
      </c>
      <c r="AF182">
        <v>33.835994720458977</v>
      </c>
      <c r="AG182">
        <v>32.088803962063587</v>
      </c>
      <c r="AH182">
        <v>35.453250885009773</v>
      </c>
      <c r="AI182">
        <v>34.383935738097676</v>
      </c>
      <c r="AJ182">
        <v>32.278423309326172</v>
      </c>
      <c r="AK182">
        <v>28.030134781547211</v>
      </c>
      <c r="AL182">
        <v>36.641563415527337</v>
      </c>
      <c r="AM182">
        <v>34.394660813119451</v>
      </c>
      <c r="AN182">
        <v>30.869731903076168</v>
      </c>
      <c r="AO182">
        <v>29.248336460279369</v>
      </c>
      <c r="AP182">
        <v>37.16094970703125</v>
      </c>
      <c r="AQ182">
        <v>36.004376345583211</v>
      </c>
    </row>
    <row r="183" spans="1:43" x14ac:dyDescent="0.3">
      <c r="A183" t="s">
        <v>232</v>
      </c>
      <c r="B183">
        <v>32.320659637451172</v>
      </c>
      <c r="C183">
        <v>31.72156883239747</v>
      </c>
      <c r="D183">
        <v>34.513904571533203</v>
      </c>
      <c r="E183">
        <v>34.01539566040038</v>
      </c>
      <c r="F183">
        <v>33.678936004638672</v>
      </c>
      <c r="G183">
        <v>33.014340286254892</v>
      </c>
      <c r="H183">
        <v>25.95664024353027</v>
      </c>
      <c r="I183">
        <v>25.435380325317379</v>
      </c>
      <c r="J183">
        <v>38.058292388916023</v>
      </c>
      <c r="K183">
        <v>37.57612968444824</v>
      </c>
      <c r="L183">
        <v>30.58598709106445</v>
      </c>
      <c r="M183">
        <v>30.041572837829591</v>
      </c>
      <c r="N183">
        <v>35.284614562988281</v>
      </c>
      <c r="O183">
        <v>33.825770874023462</v>
      </c>
      <c r="P183">
        <v>30.492019653320309</v>
      </c>
      <c r="Q183">
        <v>29.964490756988521</v>
      </c>
      <c r="R183">
        <v>35.266395568847663</v>
      </c>
      <c r="S183">
        <v>34.56618431091308</v>
      </c>
      <c r="T183">
        <v>44.653156280517578</v>
      </c>
      <c r="U183">
        <v>43.84785564422608</v>
      </c>
      <c r="V183">
        <v>38.669136047363281</v>
      </c>
      <c r="W183">
        <v>38.065554504394527</v>
      </c>
      <c r="X183">
        <v>40.090629577636719</v>
      </c>
      <c r="Y183">
        <v>39.685710945129379</v>
      </c>
      <c r="Z183">
        <v>23.330707550048832</v>
      </c>
      <c r="AA183">
        <v>22.857125701904291</v>
      </c>
      <c r="AB183">
        <v>34.307521820068359</v>
      </c>
      <c r="AC183">
        <v>33.725432090759277</v>
      </c>
      <c r="AD183">
        <v>33.545089721679688</v>
      </c>
      <c r="AE183">
        <v>32.970609436035147</v>
      </c>
      <c r="AF183">
        <v>32.349754333496087</v>
      </c>
      <c r="AG183">
        <v>31.608260746002191</v>
      </c>
      <c r="AH183">
        <v>34.315391540527337</v>
      </c>
      <c r="AI183">
        <v>33.932531051635763</v>
      </c>
      <c r="AJ183">
        <v>30.142940521240231</v>
      </c>
      <c r="AK183">
        <v>29.65443496704102</v>
      </c>
      <c r="AL183">
        <v>34.675518035888672</v>
      </c>
      <c r="AM183">
        <v>33.729380073547368</v>
      </c>
      <c r="AN183">
        <v>29.91963958740234</v>
      </c>
      <c r="AO183">
        <v>29.174969596862791</v>
      </c>
      <c r="AP183">
        <v>36.518413543701172</v>
      </c>
      <c r="AQ183">
        <v>35.677397880554203</v>
      </c>
    </row>
    <row r="184" spans="1:43" x14ac:dyDescent="0.3">
      <c r="A184" t="s">
        <v>233</v>
      </c>
      <c r="B184">
        <v>32.728305816650391</v>
      </c>
      <c r="C184">
        <v>31.565778185526529</v>
      </c>
      <c r="D184">
        <v>35.398941040039063</v>
      </c>
      <c r="E184">
        <v>33.809973500569647</v>
      </c>
      <c r="F184">
        <v>34.119396209716797</v>
      </c>
      <c r="G184">
        <v>32.820018259684247</v>
      </c>
      <c r="H184">
        <v>25.551692962646481</v>
      </c>
      <c r="I184">
        <v>21.753771896362309</v>
      </c>
      <c r="J184">
        <v>38.798980712890618</v>
      </c>
      <c r="K184">
        <v>37.218630701700882</v>
      </c>
      <c r="L184">
        <v>31.12125205993652</v>
      </c>
      <c r="M184">
        <v>29.955857823689779</v>
      </c>
      <c r="N184">
        <v>35.28204345703125</v>
      </c>
      <c r="O184">
        <v>31.077825978597009</v>
      </c>
      <c r="P184">
        <v>31.19863319396973</v>
      </c>
      <c r="Q184">
        <v>29.993709449768058</v>
      </c>
      <c r="R184">
        <v>36.105804443359382</v>
      </c>
      <c r="S184">
        <v>34.559158833821627</v>
      </c>
      <c r="T184">
        <v>45.732963562011719</v>
      </c>
      <c r="U184">
        <v>43.909755096435553</v>
      </c>
      <c r="V184">
        <v>39.664596557617188</v>
      </c>
      <c r="W184">
        <v>38.143361587524439</v>
      </c>
      <c r="X184">
        <v>41.264163970947273</v>
      </c>
      <c r="Y184">
        <v>39.831253916422519</v>
      </c>
      <c r="Z184">
        <v>23.888711929321289</v>
      </c>
      <c r="AA184">
        <v>22.826454200744621</v>
      </c>
      <c r="AB184">
        <v>35.016979217529297</v>
      </c>
      <c r="AC184">
        <v>33.673670425415047</v>
      </c>
      <c r="AD184">
        <v>34.258098602294922</v>
      </c>
      <c r="AE184">
        <v>32.927685254414868</v>
      </c>
      <c r="AF184">
        <v>33.507987976074219</v>
      </c>
      <c r="AG184">
        <v>31.60359807332356</v>
      </c>
      <c r="AH184">
        <v>35.167671203613281</v>
      </c>
      <c r="AI184">
        <v>34.074372049967451</v>
      </c>
      <c r="AJ184">
        <v>31.057218551635739</v>
      </c>
      <c r="AK184">
        <v>29.735443967183439</v>
      </c>
      <c r="AL184">
        <v>35.139045715332031</v>
      </c>
      <c r="AM184">
        <v>33.708771820068357</v>
      </c>
      <c r="AN184">
        <v>30.322879791259769</v>
      </c>
      <c r="AO184">
        <v>29.118044077555339</v>
      </c>
      <c r="AP184">
        <v>37.006786346435547</v>
      </c>
      <c r="AQ184">
        <v>35.465749155680342</v>
      </c>
    </row>
    <row r="185" spans="1:43" x14ac:dyDescent="0.3">
      <c r="A185" t="s">
        <v>234</v>
      </c>
      <c r="B185">
        <v>33.479328155517578</v>
      </c>
      <c r="C185">
        <v>31.964154339539611</v>
      </c>
      <c r="D185">
        <v>35.424884796142578</v>
      </c>
      <c r="E185">
        <v>34.015622249106492</v>
      </c>
      <c r="F185">
        <v>34.571544647216797</v>
      </c>
      <c r="G185">
        <v>32.999914089643411</v>
      </c>
      <c r="H185">
        <v>26.581315994262699</v>
      </c>
      <c r="I185">
        <v>22.909739431057861</v>
      </c>
      <c r="J185">
        <v>39.428920745849609</v>
      </c>
      <c r="K185">
        <v>37.891187981832822</v>
      </c>
      <c r="L185">
        <v>31.853963851928711</v>
      </c>
      <c r="M185">
        <v>30.087504159613381</v>
      </c>
      <c r="N185">
        <v>37.586128234863281</v>
      </c>
      <c r="O185">
        <v>35.516318759402708</v>
      </c>
      <c r="P185">
        <v>31.702310562133789</v>
      </c>
      <c r="Q185">
        <v>30.313762093058969</v>
      </c>
      <c r="R185">
        <v>35.699794769287109</v>
      </c>
      <c r="S185">
        <v>34.030754417400694</v>
      </c>
      <c r="T185">
        <v>45.392475128173828</v>
      </c>
      <c r="U185">
        <v>43.494373986996372</v>
      </c>
      <c r="V185">
        <v>38.847114562988281</v>
      </c>
      <c r="W185">
        <v>37.58963551626745</v>
      </c>
      <c r="X185">
        <v>41.193572998046882</v>
      </c>
      <c r="Y185">
        <v>39.748429441334878</v>
      </c>
      <c r="Z185">
        <v>23.78179931640625</v>
      </c>
      <c r="AA185">
        <v>22.778383419027481</v>
      </c>
      <c r="AB185">
        <v>33.621223449707031</v>
      </c>
      <c r="AC185">
        <v>31.810756022572821</v>
      </c>
      <c r="AD185">
        <v>34.47235107421875</v>
      </c>
      <c r="AE185">
        <v>32.457312947116279</v>
      </c>
      <c r="AF185">
        <v>32.857429504394531</v>
      </c>
      <c r="AG185">
        <v>31.472133388097529</v>
      </c>
      <c r="AH185">
        <v>35.190940856933587</v>
      </c>
      <c r="AI185">
        <v>32.400591852623947</v>
      </c>
      <c r="AJ185">
        <v>32.122200012207031</v>
      </c>
      <c r="AK185">
        <v>30.463525734603831</v>
      </c>
      <c r="AL185">
        <v>34.257560729980469</v>
      </c>
      <c r="AM185">
        <v>31.537160451640659</v>
      </c>
      <c r="AN185">
        <v>30.553728103637699</v>
      </c>
      <c r="AO185">
        <v>28.188637998238821</v>
      </c>
      <c r="AP185">
        <v>37.224460601806641</v>
      </c>
      <c r="AQ185">
        <v>35.700518408922939</v>
      </c>
    </row>
    <row r="186" spans="1:43" x14ac:dyDescent="0.3">
      <c r="A186" t="s">
        <v>235</v>
      </c>
      <c r="B186">
        <v>33.581668853759773</v>
      </c>
      <c r="C186">
        <v>32.271271991729741</v>
      </c>
      <c r="D186">
        <v>35.554130554199219</v>
      </c>
      <c r="E186">
        <v>34.350133132934573</v>
      </c>
      <c r="F186">
        <v>34.930923461914063</v>
      </c>
      <c r="G186">
        <v>33.286938285827638</v>
      </c>
      <c r="H186">
        <v>27.59793663024902</v>
      </c>
      <c r="I186">
        <v>25.836028194427492</v>
      </c>
      <c r="J186">
        <v>41.008735656738281</v>
      </c>
      <c r="K186">
        <v>38.558959007263176</v>
      </c>
      <c r="L186">
        <v>32.111381530761719</v>
      </c>
      <c r="M186">
        <v>30.363047313690181</v>
      </c>
      <c r="N186">
        <v>37.094146728515618</v>
      </c>
      <c r="O186">
        <v>36.413425445556634</v>
      </c>
      <c r="P186">
        <v>31.334527969360352</v>
      </c>
      <c r="Q186">
        <v>30.40637197494507</v>
      </c>
      <c r="R186">
        <v>34.351978302001953</v>
      </c>
      <c r="S186">
        <v>33.907032394409178</v>
      </c>
      <c r="T186">
        <v>46.103885650634773</v>
      </c>
      <c r="U186">
        <v>44.271230506896977</v>
      </c>
      <c r="V186">
        <v>38.821605682373047</v>
      </c>
      <c r="W186">
        <v>37.855506515502931</v>
      </c>
      <c r="X186">
        <v>41.971553802490227</v>
      </c>
      <c r="Y186">
        <v>40.034068489074713</v>
      </c>
      <c r="Z186">
        <v>23.341999053955082</v>
      </c>
      <c r="AA186">
        <v>22.69882164001465</v>
      </c>
      <c r="AB186">
        <v>34.239532470703118</v>
      </c>
      <c r="AC186">
        <v>32.958946609497069</v>
      </c>
      <c r="AD186">
        <v>34.9986572265625</v>
      </c>
      <c r="AE186">
        <v>32.816269683837888</v>
      </c>
      <c r="AF186">
        <v>33.576065063476563</v>
      </c>
      <c r="AG186">
        <v>31.72400798797608</v>
      </c>
      <c r="AH186">
        <v>36.708457946777337</v>
      </c>
      <c r="AI186">
        <v>34.624091720581063</v>
      </c>
      <c r="AJ186">
        <v>32.997394561767578</v>
      </c>
      <c r="AK186">
        <v>30.932034778594971</v>
      </c>
      <c r="AL186">
        <v>32.88385009765625</v>
      </c>
      <c r="AM186">
        <v>32.515844821929932</v>
      </c>
      <c r="AN186">
        <v>31.515716552734379</v>
      </c>
      <c r="AO186">
        <v>29.239000034332271</v>
      </c>
      <c r="AP186">
        <v>38.864250183105469</v>
      </c>
      <c r="AQ186">
        <v>36.338982582092292</v>
      </c>
    </row>
    <row r="187" spans="1:43" x14ac:dyDescent="0.3">
      <c r="A187" t="s">
        <v>236</v>
      </c>
      <c r="B187">
        <v>32.463756561279297</v>
      </c>
      <c r="C187">
        <v>31.611975160363599</v>
      </c>
      <c r="D187">
        <v>34.422554016113281</v>
      </c>
      <c r="E187">
        <v>33.756116997705753</v>
      </c>
      <c r="F187">
        <v>33.453128814697273</v>
      </c>
      <c r="G187">
        <v>32.593786788313338</v>
      </c>
      <c r="H187">
        <v>27.408927917480469</v>
      </c>
      <c r="I187">
        <v>25.819279030577778</v>
      </c>
      <c r="J187">
        <v>38.4864501953125</v>
      </c>
      <c r="K187">
        <v>37.564801203061442</v>
      </c>
      <c r="L187">
        <v>30.789716720581051</v>
      </c>
      <c r="M187">
        <v>29.787514098703038</v>
      </c>
      <c r="N187">
        <v>36.097835540771477</v>
      </c>
      <c r="O187">
        <v>34.941058537731422</v>
      </c>
      <c r="P187">
        <v>30.789522171020511</v>
      </c>
      <c r="Q187">
        <v>30.05861028906417</v>
      </c>
      <c r="R187">
        <v>34.931034088134773</v>
      </c>
      <c r="S187">
        <v>34.027921336970927</v>
      </c>
      <c r="T187">
        <v>44.295291900634773</v>
      </c>
      <c r="U187">
        <v>43.216137872983339</v>
      </c>
      <c r="V187">
        <v>38.135013580322273</v>
      </c>
      <c r="W187">
        <v>37.147733766738682</v>
      </c>
      <c r="X187">
        <v>40.308723449707031</v>
      </c>
      <c r="Y187">
        <v>39.317212039477212</v>
      </c>
      <c r="Z187">
        <v>23.084835052490231</v>
      </c>
      <c r="AA187">
        <v>21.951802946116821</v>
      </c>
      <c r="AB187">
        <v>31.872421264648441</v>
      </c>
      <c r="AC187">
        <v>30.69170191516616</v>
      </c>
      <c r="AD187">
        <v>33.113594055175781</v>
      </c>
      <c r="AE187">
        <v>31.97902862339803</v>
      </c>
      <c r="AF187">
        <v>32.23052978515625</v>
      </c>
      <c r="AG187">
        <v>31.138666048441841</v>
      </c>
      <c r="AH187">
        <v>31.779323577880859</v>
      </c>
      <c r="AI187">
        <v>29.563866419334929</v>
      </c>
      <c r="AJ187">
        <v>31.158639907836911</v>
      </c>
      <c r="AK187">
        <v>30.132628741329661</v>
      </c>
      <c r="AL187">
        <v>31.86149787902832</v>
      </c>
      <c r="AM187">
        <v>27.093349639683549</v>
      </c>
      <c r="AN187">
        <v>29.46079254150391</v>
      </c>
      <c r="AO187">
        <v>28.20218276977538</v>
      </c>
      <c r="AP187">
        <v>36.497356414794922</v>
      </c>
      <c r="AQ187">
        <v>35.31027273935814</v>
      </c>
    </row>
    <row r="188" spans="1:43" x14ac:dyDescent="0.3">
      <c r="A188" t="s">
        <v>237</v>
      </c>
      <c r="B188">
        <v>35.077011108398438</v>
      </c>
      <c r="C188">
        <v>34.090968676975791</v>
      </c>
      <c r="D188">
        <v>37.389244079589837</v>
      </c>
      <c r="E188">
        <v>36.697733606610967</v>
      </c>
      <c r="F188">
        <v>37.158679962158203</v>
      </c>
      <c r="G188">
        <v>36.45545755113875</v>
      </c>
      <c r="H188">
        <v>29.97629356384277</v>
      </c>
      <c r="I188">
        <v>29.387101650238041</v>
      </c>
      <c r="J188">
        <v>40.080387115478523</v>
      </c>
      <c r="K188">
        <v>39.302023478916723</v>
      </c>
      <c r="L188">
        <v>33.495204925537109</v>
      </c>
      <c r="M188">
        <v>32.573389734540669</v>
      </c>
      <c r="N188">
        <v>39.952159881591797</v>
      </c>
      <c r="O188">
        <v>38.950423649379204</v>
      </c>
      <c r="P188">
        <v>32.667610168457031</v>
      </c>
      <c r="Q188">
        <v>31.932272638593389</v>
      </c>
      <c r="R188">
        <v>37.732219696044922</v>
      </c>
      <c r="S188">
        <v>36.646524020603728</v>
      </c>
      <c r="T188">
        <v>47.2664794921875</v>
      </c>
      <c r="U188">
        <v>46.404043061392649</v>
      </c>
      <c r="V188">
        <v>40.475379943847663</v>
      </c>
      <c r="W188">
        <v>39.914460454668308</v>
      </c>
      <c r="X188">
        <v>42.056560516357422</v>
      </c>
      <c r="Y188">
        <v>41.641330855233328</v>
      </c>
      <c r="Z188">
        <v>25.156744003295898</v>
      </c>
      <c r="AA188">
        <v>24.73040648869106</v>
      </c>
      <c r="AB188">
        <v>37.404651641845703</v>
      </c>
      <c r="AC188">
        <v>36.61499432155064</v>
      </c>
      <c r="AD188">
        <v>36.999553680419922</v>
      </c>
      <c r="AE188">
        <v>36.005456788199297</v>
      </c>
      <c r="AF188">
        <v>35.821144104003913</v>
      </c>
      <c r="AG188">
        <v>35.241353307451533</v>
      </c>
      <c r="AH188">
        <v>36.147144317626953</v>
      </c>
      <c r="AI188">
        <v>35.642966270446777</v>
      </c>
      <c r="AJ188">
        <v>33.176952362060547</v>
      </c>
      <c r="AK188">
        <v>32.555244990757537</v>
      </c>
      <c r="AL188">
        <v>36.363807678222663</v>
      </c>
      <c r="AM188">
        <v>35.515265873500283</v>
      </c>
      <c r="AN188">
        <v>32.384468078613281</v>
      </c>
      <c r="AO188">
        <v>31.734368460518969</v>
      </c>
      <c r="AP188">
        <v>35.761791229248047</v>
      </c>
      <c r="AQ188">
        <v>35.07925169808523</v>
      </c>
    </row>
    <row r="189" spans="1:43" x14ac:dyDescent="0.3">
      <c r="A189" t="s">
        <v>238</v>
      </c>
      <c r="B189">
        <v>33.379566192626953</v>
      </c>
      <c r="C189">
        <v>32.971502304077148</v>
      </c>
      <c r="D189">
        <v>36.183219909667969</v>
      </c>
      <c r="E189">
        <v>35.81678581237793</v>
      </c>
      <c r="F189">
        <v>35.813667297363281</v>
      </c>
      <c r="G189">
        <v>35.453465779622391</v>
      </c>
      <c r="H189">
        <v>28.857271194458011</v>
      </c>
      <c r="I189">
        <v>28.475329081217449</v>
      </c>
      <c r="J189">
        <v>39.156410217285163</v>
      </c>
      <c r="K189">
        <v>38.634050369262702</v>
      </c>
      <c r="L189">
        <v>32.069122314453118</v>
      </c>
      <c r="M189">
        <v>31.571186065673832</v>
      </c>
      <c r="N189">
        <v>38.590847015380859</v>
      </c>
      <c r="O189">
        <v>37.951587041219071</v>
      </c>
      <c r="P189">
        <v>31.526699066162109</v>
      </c>
      <c r="Q189">
        <v>31.128877957661949</v>
      </c>
      <c r="R189">
        <v>35.9637451171875</v>
      </c>
      <c r="S189">
        <v>35.620100657145187</v>
      </c>
      <c r="T189">
        <v>45.968860626220703</v>
      </c>
      <c r="U189">
        <v>45.460278828938797</v>
      </c>
      <c r="V189">
        <v>39.616657257080078</v>
      </c>
      <c r="W189">
        <v>38.949864069620773</v>
      </c>
      <c r="X189">
        <v>41.271663665771477</v>
      </c>
      <c r="Y189">
        <v>41.00893910725911</v>
      </c>
      <c r="Z189">
        <v>24.696268081665039</v>
      </c>
      <c r="AA189">
        <v>24.221213658650711</v>
      </c>
      <c r="AB189">
        <v>35.950763702392578</v>
      </c>
      <c r="AC189">
        <v>35.633096059163407</v>
      </c>
      <c r="AD189">
        <v>35.292556762695313</v>
      </c>
      <c r="AE189">
        <v>34.844432195027672</v>
      </c>
      <c r="AF189">
        <v>34.889236450195313</v>
      </c>
      <c r="AG189">
        <v>34.442052205403648</v>
      </c>
      <c r="AH189">
        <v>35.201648712158203</v>
      </c>
      <c r="AI189">
        <v>35.0208428700765</v>
      </c>
      <c r="AJ189">
        <v>32.286678314208977</v>
      </c>
      <c r="AK189">
        <v>31.715803464253749</v>
      </c>
      <c r="AL189">
        <v>35.240386962890618</v>
      </c>
      <c r="AM189">
        <v>34.628688176472977</v>
      </c>
      <c r="AN189">
        <v>31.366762161254879</v>
      </c>
      <c r="AO189">
        <v>31.1009635925293</v>
      </c>
      <c r="AP189">
        <v>35.204074859619141</v>
      </c>
      <c r="AQ189">
        <v>34.795028050740562</v>
      </c>
    </row>
    <row r="190" spans="1:43" x14ac:dyDescent="0.3">
      <c r="A190" t="s">
        <v>239</v>
      </c>
      <c r="B190">
        <v>34.991092681884773</v>
      </c>
      <c r="C190">
        <v>33.722086042165763</v>
      </c>
      <c r="D190">
        <v>37.330337524414063</v>
      </c>
      <c r="E190">
        <v>36.120191425085061</v>
      </c>
      <c r="F190">
        <v>36.799083709716797</v>
      </c>
      <c r="G190">
        <v>35.614247769117362</v>
      </c>
      <c r="H190">
        <v>31.25493240356445</v>
      </c>
      <c r="I190">
        <v>29.860457658767711</v>
      </c>
      <c r="J190">
        <v>40.188739776611328</v>
      </c>
      <c r="K190">
        <v>38.6601904332638</v>
      </c>
      <c r="L190">
        <v>33.348121643066413</v>
      </c>
      <c r="M190">
        <v>32.2522893846035</v>
      </c>
      <c r="N190">
        <v>40.015151977539063</v>
      </c>
      <c r="O190">
        <v>38.564372658729553</v>
      </c>
      <c r="P190">
        <v>32.709888458251953</v>
      </c>
      <c r="Q190">
        <v>31.666545033454891</v>
      </c>
      <c r="R190">
        <v>37.514720916748047</v>
      </c>
      <c r="S190">
        <v>36.495363473892212</v>
      </c>
      <c r="T190">
        <v>47.985466003417969</v>
      </c>
      <c r="U190">
        <v>46.325592637062059</v>
      </c>
      <c r="V190">
        <v>40.946636199951172</v>
      </c>
      <c r="W190">
        <v>39.533384114503868</v>
      </c>
      <c r="X190">
        <v>43.457672119140618</v>
      </c>
      <c r="Y190">
        <v>41.641892194747932</v>
      </c>
      <c r="Z190">
        <v>25.49625396728516</v>
      </c>
      <c r="AA190">
        <v>24.278607010841359</v>
      </c>
      <c r="AB190">
        <v>37.842113494873047</v>
      </c>
      <c r="AC190">
        <v>36.294007271528223</v>
      </c>
      <c r="AD190">
        <v>37.045761108398438</v>
      </c>
      <c r="AE190">
        <v>35.501873195171392</v>
      </c>
      <c r="AF190">
        <v>36.102813720703118</v>
      </c>
      <c r="AG190">
        <v>34.620958149433157</v>
      </c>
      <c r="AH190">
        <v>36.191082000732422</v>
      </c>
      <c r="AI190">
        <v>35.176098167896257</v>
      </c>
      <c r="AJ190">
        <v>34.137943267822273</v>
      </c>
      <c r="AK190">
        <v>32.462071999907472</v>
      </c>
      <c r="AL190">
        <v>36.451358795166023</v>
      </c>
      <c r="AM190">
        <v>35.146131545305238</v>
      </c>
      <c r="AN190">
        <v>32.307762145996087</v>
      </c>
      <c r="AO190">
        <v>30.99312940239906</v>
      </c>
      <c r="AP190">
        <v>37.696201324462891</v>
      </c>
      <c r="AQ190">
        <v>35.66341495513916</v>
      </c>
    </row>
    <row r="191" spans="1:43" x14ac:dyDescent="0.3">
      <c r="A191" t="s">
        <v>240</v>
      </c>
      <c r="B191">
        <v>35.167949676513672</v>
      </c>
      <c r="C191">
        <v>33.241904851552597</v>
      </c>
      <c r="D191">
        <v>37.460884094238281</v>
      </c>
      <c r="E191">
        <v>35.69912534146696</v>
      </c>
      <c r="F191">
        <v>37.163703918457031</v>
      </c>
      <c r="G191">
        <v>34.904071262904559</v>
      </c>
      <c r="H191">
        <v>31.952449798583981</v>
      </c>
      <c r="I191">
        <v>30.614455926372269</v>
      </c>
      <c r="J191">
        <v>40.342048645019531</v>
      </c>
      <c r="K191">
        <v>38.54647187928898</v>
      </c>
      <c r="L191">
        <v>33.161167144775391</v>
      </c>
      <c r="M191">
        <v>31.684903715568151</v>
      </c>
      <c r="N191">
        <v>39.482784271240227</v>
      </c>
      <c r="O191">
        <v>37.451782256019627</v>
      </c>
      <c r="P191">
        <v>32.757408142089837</v>
      </c>
      <c r="Q191">
        <v>31.21947937306291</v>
      </c>
      <c r="R191">
        <v>37.719333648681641</v>
      </c>
      <c r="S191">
        <v>36.113495948231851</v>
      </c>
      <c r="T191">
        <v>47.740547180175781</v>
      </c>
      <c r="U191">
        <v>45.867713073966129</v>
      </c>
      <c r="V191">
        <v>40.823867797851563</v>
      </c>
      <c r="W191">
        <v>39.255854823874678</v>
      </c>
      <c r="X191">
        <v>42.902156829833977</v>
      </c>
      <c r="Y191">
        <v>41.276959202004207</v>
      </c>
      <c r="Z191">
        <v>25.618463516235352</v>
      </c>
      <c r="AA191">
        <v>24.092675021256259</v>
      </c>
      <c r="AB191">
        <v>37.317577362060547</v>
      </c>
      <c r="AC191">
        <v>35.116088116030902</v>
      </c>
      <c r="AD191">
        <v>36.768211364746087</v>
      </c>
      <c r="AE191">
        <v>35.049867210240919</v>
      </c>
      <c r="AF191">
        <v>36.358367919921882</v>
      </c>
      <c r="AG191">
        <v>34.20236245821804</v>
      </c>
      <c r="AH191">
        <v>36.010135650634773</v>
      </c>
      <c r="AI191">
        <v>34.646505377927788</v>
      </c>
      <c r="AJ191">
        <v>33.616199493408203</v>
      </c>
      <c r="AK191">
        <v>31.870736118449191</v>
      </c>
      <c r="AL191">
        <v>36.479698181152337</v>
      </c>
      <c r="AM191">
        <v>34.763172915543308</v>
      </c>
      <c r="AN191">
        <v>32.503669738769531</v>
      </c>
      <c r="AO191">
        <v>31.13755623806399</v>
      </c>
      <c r="AP191">
        <v>38.852279663085938</v>
      </c>
      <c r="AQ191">
        <v>37.285869318545998</v>
      </c>
    </row>
    <row r="192" spans="1:43" x14ac:dyDescent="0.3">
      <c r="A192" t="s">
        <v>241</v>
      </c>
      <c r="B192">
        <v>32.143241882324219</v>
      </c>
      <c r="C192">
        <v>31.76158237457275</v>
      </c>
      <c r="D192">
        <v>34.748664855957031</v>
      </c>
      <c r="E192">
        <v>34.372306823730469</v>
      </c>
      <c r="F192">
        <v>34.328578948974609</v>
      </c>
      <c r="G192">
        <v>33.894643783569343</v>
      </c>
      <c r="H192">
        <v>27.732072830200199</v>
      </c>
      <c r="I192">
        <v>27.415433883666989</v>
      </c>
      <c r="J192">
        <v>37.260810852050781</v>
      </c>
      <c r="K192">
        <v>36.893289566040039</v>
      </c>
      <c r="L192">
        <v>30.671772003173832</v>
      </c>
      <c r="M192">
        <v>30.217471122741699</v>
      </c>
      <c r="N192">
        <v>36.541522979736328</v>
      </c>
      <c r="O192">
        <v>36.150186538696289</v>
      </c>
      <c r="P192">
        <v>30.145627975463871</v>
      </c>
      <c r="Q192">
        <v>29.88422775268555</v>
      </c>
      <c r="R192">
        <v>34.673255920410163</v>
      </c>
      <c r="S192">
        <v>34.296689987182617</v>
      </c>
      <c r="T192">
        <v>43.905055999755859</v>
      </c>
      <c r="U192">
        <v>43.427925109863281</v>
      </c>
      <c r="V192">
        <v>37.591159820556641</v>
      </c>
      <c r="W192">
        <v>37.310441970825202</v>
      </c>
      <c r="X192">
        <v>39.684673309326172</v>
      </c>
      <c r="Y192">
        <v>39.334211349487298</v>
      </c>
      <c r="Z192">
        <v>23.127336502075199</v>
      </c>
      <c r="AA192">
        <v>22.879413604736332</v>
      </c>
      <c r="AB192">
        <v>34.503486633300781</v>
      </c>
      <c r="AC192">
        <v>34.148859024047852</v>
      </c>
      <c r="AD192">
        <v>33.51617431640625</v>
      </c>
      <c r="AE192">
        <v>33.057435989379883</v>
      </c>
      <c r="AF192">
        <v>32.854759216308587</v>
      </c>
      <c r="AG192">
        <v>32.427217483520508</v>
      </c>
      <c r="AH192">
        <v>34.419914245605469</v>
      </c>
      <c r="AI192">
        <v>34.159557342529297</v>
      </c>
      <c r="AJ192">
        <v>30.132297515869141</v>
      </c>
      <c r="AK192">
        <v>29.761452674865719</v>
      </c>
      <c r="AL192">
        <v>33.57373046875</v>
      </c>
      <c r="AM192">
        <v>33.200969696044922</v>
      </c>
      <c r="AN192">
        <v>29.919427871704102</v>
      </c>
      <c r="AO192">
        <v>29.58326530456543</v>
      </c>
      <c r="AP192">
        <v>32.198787689208977</v>
      </c>
      <c r="AQ192">
        <v>31.830570220947269</v>
      </c>
    </row>
    <row r="195" spans="1:43" x14ac:dyDescent="0.3">
      <c r="B195" s="1">
        <v>20230905</v>
      </c>
      <c r="C195" s="1"/>
      <c r="D195" s="1">
        <v>20230820</v>
      </c>
      <c r="E195" s="1"/>
      <c r="F195" s="1">
        <v>20230811</v>
      </c>
      <c r="G195" s="1"/>
      <c r="H195" s="1">
        <v>20220824</v>
      </c>
      <c r="I195" s="1"/>
      <c r="J195" s="1">
        <v>20220808</v>
      </c>
      <c r="K195" s="1"/>
      <c r="L195" s="1">
        <v>20210821</v>
      </c>
      <c r="M195" s="1"/>
      <c r="N195" s="1">
        <v>20210814</v>
      </c>
      <c r="O195" s="1"/>
      <c r="P195" s="1">
        <v>20200912</v>
      </c>
      <c r="Q195" s="1"/>
      <c r="R195" s="1">
        <v>20190825</v>
      </c>
      <c r="S195" s="1"/>
      <c r="T195" s="1">
        <v>20190724</v>
      </c>
      <c r="U195" s="1"/>
      <c r="V195" s="1">
        <v>20180822</v>
      </c>
      <c r="W195" s="1"/>
      <c r="X195" s="1">
        <v>20180806</v>
      </c>
      <c r="Y195" s="1"/>
      <c r="Z195" s="1">
        <v>20170927</v>
      </c>
      <c r="AA195" s="1"/>
      <c r="AB195" s="1">
        <v>20170718</v>
      </c>
      <c r="AC195" s="1"/>
      <c r="AD195" s="1">
        <v>20160823</v>
      </c>
      <c r="AE195" s="1"/>
      <c r="AF195" s="1">
        <v>20160807</v>
      </c>
      <c r="AG195" s="1"/>
      <c r="AH195" s="1">
        <v>20150830</v>
      </c>
      <c r="AI195" s="1"/>
      <c r="AJ195" s="1">
        <v>20150821</v>
      </c>
      <c r="AK195" s="1"/>
      <c r="AL195" s="1">
        <v>20150805</v>
      </c>
      <c r="AM195" s="1"/>
      <c r="AN195" s="1">
        <v>20140811</v>
      </c>
      <c r="AO195" s="1"/>
      <c r="AP195" s="1">
        <v>20130714</v>
      </c>
    </row>
    <row r="196" spans="1:43" s="14" customFormat="1" ht="12" x14ac:dyDescent="0.25">
      <c r="B196" s="4">
        <v>45174</v>
      </c>
      <c r="C196" s="4"/>
      <c r="D196" s="3">
        <v>45158</v>
      </c>
      <c r="E196" s="3"/>
      <c r="F196" s="4">
        <v>45149</v>
      </c>
      <c r="G196" s="4"/>
      <c r="H196" s="3">
        <v>44797</v>
      </c>
      <c r="I196" s="3"/>
      <c r="J196" s="4">
        <v>44781</v>
      </c>
      <c r="K196" s="4"/>
      <c r="L196" s="4">
        <v>44429</v>
      </c>
      <c r="M196" s="4"/>
      <c r="N196" s="3">
        <v>44422</v>
      </c>
      <c r="O196" s="3"/>
      <c r="P196" s="4">
        <v>44086</v>
      </c>
      <c r="Q196" s="4"/>
      <c r="R196" s="3">
        <v>43702</v>
      </c>
      <c r="S196" s="3"/>
      <c r="T196" s="3">
        <v>43670</v>
      </c>
      <c r="U196" s="3"/>
      <c r="V196" s="3">
        <v>43334</v>
      </c>
      <c r="W196" s="3"/>
      <c r="X196" s="3">
        <v>43318</v>
      </c>
      <c r="Y196" s="3"/>
      <c r="Z196" s="4">
        <v>43005</v>
      </c>
      <c r="AA196" s="4"/>
      <c r="AB196" s="4">
        <v>42934</v>
      </c>
      <c r="AC196" s="4"/>
      <c r="AD196" s="3">
        <v>42605</v>
      </c>
      <c r="AE196" s="3"/>
      <c r="AF196" s="4">
        <v>42589</v>
      </c>
      <c r="AG196" s="4"/>
      <c r="AH196" s="3">
        <v>42246</v>
      </c>
      <c r="AI196" s="3"/>
      <c r="AJ196" s="4">
        <v>42237</v>
      </c>
      <c r="AK196" s="4"/>
      <c r="AL196" s="3">
        <v>42221</v>
      </c>
      <c r="AM196" s="3"/>
      <c r="AN196" s="4">
        <v>41862</v>
      </c>
      <c r="AO196" s="4"/>
      <c r="AP196" s="4">
        <v>41469</v>
      </c>
    </row>
    <row r="198" spans="1:43" x14ac:dyDescent="0.3">
      <c r="A198" t="s">
        <v>54</v>
      </c>
      <c r="B198" t="s">
        <v>242</v>
      </c>
      <c r="C198" t="s">
        <v>243</v>
      </c>
      <c r="D198" t="s">
        <v>242</v>
      </c>
      <c r="E198" t="s">
        <v>243</v>
      </c>
      <c r="F198" t="s">
        <v>242</v>
      </c>
      <c r="G198" t="s">
        <v>243</v>
      </c>
      <c r="H198" t="s">
        <v>242</v>
      </c>
      <c r="I198" t="s">
        <v>243</v>
      </c>
      <c r="J198" t="s">
        <v>242</v>
      </c>
      <c r="K198" t="s">
        <v>243</v>
      </c>
      <c r="L198" t="s">
        <v>242</v>
      </c>
      <c r="M198" t="s">
        <v>243</v>
      </c>
      <c r="N198" t="s">
        <v>242</v>
      </c>
      <c r="O198" t="s">
        <v>243</v>
      </c>
      <c r="P198" t="s">
        <v>242</v>
      </c>
      <c r="Q198" t="s">
        <v>243</v>
      </c>
      <c r="R198" t="s">
        <v>242</v>
      </c>
      <c r="S198" t="s">
        <v>243</v>
      </c>
      <c r="T198" t="s">
        <v>242</v>
      </c>
      <c r="U198" t="s">
        <v>243</v>
      </c>
      <c r="V198" t="s">
        <v>242</v>
      </c>
      <c r="W198" t="s">
        <v>243</v>
      </c>
      <c r="X198" t="s">
        <v>242</v>
      </c>
      <c r="Y198" t="s">
        <v>243</v>
      </c>
      <c r="Z198" t="s">
        <v>242</v>
      </c>
      <c r="AA198" t="s">
        <v>243</v>
      </c>
      <c r="AB198" t="s">
        <v>242</v>
      </c>
      <c r="AC198" t="s">
        <v>243</v>
      </c>
      <c r="AD198" t="s">
        <v>242</v>
      </c>
      <c r="AE198" t="s">
        <v>243</v>
      </c>
      <c r="AF198" t="s">
        <v>242</v>
      </c>
      <c r="AG198" t="s">
        <v>243</v>
      </c>
      <c r="AH198" t="s">
        <v>242</v>
      </c>
      <c r="AI198" t="s">
        <v>243</v>
      </c>
      <c r="AJ198" t="s">
        <v>242</v>
      </c>
      <c r="AK198" t="s">
        <v>243</v>
      </c>
      <c r="AL198" t="s">
        <v>242</v>
      </c>
      <c r="AM198" t="s">
        <v>243</v>
      </c>
      <c r="AN198" t="s">
        <v>242</v>
      </c>
      <c r="AO198" t="s">
        <v>243</v>
      </c>
      <c r="AP198" t="s">
        <v>242</v>
      </c>
      <c r="AQ198" t="s">
        <v>243</v>
      </c>
    </row>
    <row r="199" spans="1:43" x14ac:dyDescent="0.3">
      <c r="B199" t="s">
        <v>242</v>
      </c>
      <c r="C199" t="s">
        <v>243</v>
      </c>
      <c r="D199" t="s">
        <v>242</v>
      </c>
      <c r="E199" t="s">
        <v>243</v>
      </c>
      <c r="F199" t="s">
        <v>242</v>
      </c>
      <c r="G199" t="s">
        <v>243</v>
      </c>
      <c r="H199" t="s">
        <v>242</v>
      </c>
      <c r="I199" t="s">
        <v>243</v>
      </c>
      <c r="J199" t="s">
        <v>242</v>
      </c>
      <c r="K199" t="s">
        <v>243</v>
      </c>
      <c r="L199" t="s">
        <v>242</v>
      </c>
      <c r="M199" t="s">
        <v>243</v>
      </c>
      <c r="N199" t="s">
        <v>242</v>
      </c>
      <c r="O199" t="s">
        <v>243</v>
      </c>
      <c r="P199" t="s">
        <v>242</v>
      </c>
      <c r="Q199" t="s">
        <v>243</v>
      </c>
      <c r="R199" t="s">
        <v>242</v>
      </c>
      <c r="S199" t="s">
        <v>243</v>
      </c>
      <c r="T199" t="s">
        <v>242</v>
      </c>
      <c r="U199" t="s">
        <v>243</v>
      </c>
      <c r="V199" t="s">
        <v>242</v>
      </c>
      <c r="W199" t="s">
        <v>243</v>
      </c>
      <c r="X199" t="s">
        <v>242</v>
      </c>
      <c r="Y199" t="s">
        <v>243</v>
      </c>
      <c r="Z199" t="s">
        <v>242</v>
      </c>
      <c r="AA199" t="s">
        <v>243</v>
      </c>
      <c r="AB199" t="s">
        <v>242</v>
      </c>
      <c r="AC199" t="s">
        <v>243</v>
      </c>
      <c r="AD199" t="s">
        <v>242</v>
      </c>
      <c r="AE199" t="s">
        <v>243</v>
      </c>
      <c r="AF199" t="s">
        <v>242</v>
      </c>
      <c r="AG199" t="s">
        <v>243</v>
      </c>
      <c r="AH199" t="s">
        <v>242</v>
      </c>
      <c r="AI199" t="s">
        <v>243</v>
      </c>
      <c r="AJ199" t="s">
        <v>242</v>
      </c>
      <c r="AK199" t="s">
        <v>243</v>
      </c>
      <c r="AL199" t="s">
        <v>242</v>
      </c>
      <c r="AM199" t="s">
        <v>243</v>
      </c>
      <c r="AN199" t="s">
        <v>242</v>
      </c>
      <c r="AO199" t="s">
        <v>243</v>
      </c>
      <c r="AP199" t="s">
        <v>242</v>
      </c>
      <c r="AQ199" t="s">
        <v>243</v>
      </c>
    </row>
    <row r="200" spans="1:43" x14ac:dyDescent="0.3">
      <c r="A200" t="s">
        <v>17</v>
      </c>
      <c r="B200">
        <v>35.077011108398438</v>
      </c>
      <c r="C200">
        <v>31.97626943366474</v>
      </c>
      <c r="D200">
        <v>37.389244079589837</v>
      </c>
      <c r="E200">
        <v>34.313028981211268</v>
      </c>
      <c r="F200">
        <v>37.158679962158203</v>
      </c>
      <c r="G200">
        <v>33.565325783820732</v>
      </c>
      <c r="H200">
        <v>31.25493240356445</v>
      </c>
      <c r="I200">
        <v>28.347958281366711</v>
      </c>
      <c r="J200">
        <v>40.188739776611328</v>
      </c>
      <c r="K200">
        <v>37.215327073129259</v>
      </c>
      <c r="L200">
        <v>33.495204925537109</v>
      </c>
      <c r="M200">
        <v>30.513039906819639</v>
      </c>
      <c r="N200">
        <v>40.015151977539063</v>
      </c>
      <c r="O200">
        <v>36.166991453146153</v>
      </c>
      <c r="P200">
        <v>32.709888458251953</v>
      </c>
      <c r="Q200">
        <v>30.38916557272583</v>
      </c>
      <c r="R200">
        <v>37.732219696044922</v>
      </c>
      <c r="S200">
        <v>34.49687842435614</v>
      </c>
      <c r="T200">
        <v>47.985466003417969</v>
      </c>
      <c r="U200">
        <v>44.013929864848933</v>
      </c>
      <c r="V200">
        <v>40.946636199951172</v>
      </c>
      <c r="W200">
        <v>38.600261905088587</v>
      </c>
      <c r="X200">
        <v>43.457672119140618</v>
      </c>
      <c r="Y200">
        <v>40.530687869365238</v>
      </c>
      <c r="Z200">
        <v>25.49625396728516</v>
      </c>
      <c r="AA200">
        <v>23.167535072149231</v>
      </c>
      <c r="AB200">
        <v>37.842113494873047</v>
      </c>
      <c r="AC200">
        <v>34.19651005865687</v>
      </c>
      <c r="AD200">
        <v>37.045761108398438</v>
      </c>
      <c r="AE200">
        <v>33.567306277055749</v>
      </c>
      <c r="AF200">
        <v>36.102813720703118</v>
      </c>
      <c r="AG200">
        <v>32.499484005516507</v>
      </c>
      <c r="AH200">
        <v>36.191082000732422</v>
      </c>
      <c r="AI200">
        <v>34.047683627106437</v>
      </c>
      <c r="AJ200">
        <v>34.137943267822273</v>
      </c>
      <c r="AK200">
        <v>29.991290484287958</v>
      </c>
      <c r="AL200">
        <v>36.451358795166023</v>
      </c>
      <c r="AM200">
        <v>33.756012371960239</v>
      </c>
      <c r="AN200">
        <v>32.384468078613281</v>
      </c>
      <c r="AO200">
        <v>29.59879706626716</v>
      </c>
      <c r="AP200">
        <v>37.696201324462891</v>
      </c>
      <c r="AQ200">
        <v>34.178086027002443</v>
      </c>
    </row>
    <row r="201" spans="1:43" x14ac:dyDescent="0.3">
      <c r="A201" t="s">
        <v>16</v>
      </c>
      <c r="B201">
        <v>35.167949676513672</v>
      </c>
      <c r="C201">
        <v>33.012622306065538</v>
      </c>
      <c r="D201">
        <v>37.460884094238281</v>
      </c>
      <c r="E201">
        <v>35.521197016935147</v>
      </c>
      <c r="F201">
        <v>37.163703918457031</v>
      </c>
      <c r="G201">
        <v>34.691230773925817</v>
      </c>
      <c r="H201">
        <v>31.952449798583981</v>
      </c>
      <c r="I201">
        <v>30.28880755501504</v>
      </c>
      <c r="J201">
        <v>40.342048645019531</v>
      </c>
      <c r="K201">
        <v>38.399406255402177</v>
      </c>
      <c r="L201">
        <v>33.161167144775391</v>
      </c>
      <c r="M201">
        <v>31.541952026556729</v>
      </c>
      <c r="N201">
        <v>39.482784271240227</v>
      </c>
      <c r="O201">
        <v>37.288348523726327</v>
      </c>
      <c r="P201">
        <v>32.757408142089837</v>
      </c>
      <c r="Q201">
        <v>31.139719080480742</v>
      </c>
      <c r="R201">
        <v>37.719333648681641</v>
      </c>
      <c r="S201">
        <v>35.96267475104478</v>
      </c>
      <c r="T201">
        <v>47.740547180175781</v>
      </c>
      <c r="U201">
        <v>45.764407649543692</v>
      </c>
      <c r="V201">
        <v>40.823867797851563</v>
      </c>
      <c r="W201">
        <v>39.111423539819171</v>
      </c>
      <c r="X201">
        <v>42.902156829833977</v>
      </c>
      <c r="Y201">
        <v>41.139760272103068</v>
      </c>
      <c r="Z201">
        <v>25.618463516235352</v>
      </c>
      <c r="AA201">
        <v>23.944683696912691</v>
      </c>
      <c r="AB201">
        <v>37.317577362060547</v>
      </c>
      <c r="AC201">
        <v>34.980963239018223</v>
      </c>
      <c r="AD201">
        <v>36.768211364746087</v>
      </c>
      <c r="AE201">
        <v>34.863661179631393</v>
      </c>
      <c r="AF201">
        <v>36.358367919921882</v>
      </c>
      <c r="AG201">
        <v>33.952094617097252</v>
      </c>
      <c r="AH201">
        <v>36.010135650634773</v>
      </c>
      <c r="AI201">
        <v>34.464022926662288</v>
      </c>
      <c r="AJ201">
        <v>33.616199493408203</v>
      </c>
      <c r="AK201">
        <v>31.745907967135029</v>
      </c>
      <c r="AL201">
        <v>36.479698181152337</v>
      </c>
      <c r="AM201">
        <v>34.552693159683912</v>
      </c>
      <c r="AN201">
        <v>32.503669738769531</v>
      </c>
      <c r="AO201">
        <v>30.976855544570071</v>
      </c>
      <c r="AP201">
        <v>38.852279663085938</v>
      </c>
      <c r="AQ201">
        <v>37.344999431823318</v>
      </c>
    </row>
    <row r="202" spans="1:43" x14ac:dyDescent="0.3">
      <c r="A202" t="s">
        <v>18</v>
      </c>
      <c r="B202">
        <v>34.265811920166023</v>
      </c>
      <c r="C202">
        <v>30.46853567814005</v>
      </c>
      <c r="D202">
        <v>36.654628753662109</v>
      </c>
      <c r="E202">
        <v>32.752571796548779</v>
      </c>
      <c r="F202">
        <v>35.647998809814453</v>
      </c>
      <c r="G202">
        <v>31.812001532521741</v>
      </c>
      <c r="H202">
        <v>29.038961410522461</v>
      </c>
      <c r="I202">
        <v>26.671641695088361</v>
      </c>
      <c r="J202">
        <v>39.052482604980469</v>
      </c>
      <c r="K202">
        <v>35.887931231794681</v>
      </c>
      <c r="L202">
        <v>33.084556579589837</v>
      </c>
      <c r="M202">
        <v>28.99639101686147</v>
      </c>
      <c r="N202">
        <v>39.255039215087891</v>
      </c>
      <c r="O202">
        <v>34.230213420144459</v>
      </c>
      <c r="P202">
        <v>32.156471252441413</v>
      </c>
      <c r="Q202">
        <v>29.261571020915589</v>
      </c>
      <c r="R202">
        <v>36.683197021484382</v>
      </c>
      <c r="S202">
        <v>33.003800885430707</v>
      </c>
      <c r="T202">
        <v>46.196914672851563</v>
      </c>
      <c r="U202">
        <v>42.174568587336047</v>
      </c>
      <c r="V202">
        <v>40.497516632080078</v>
      </c>
      <c r="W202">
        <v>37.58143153683892</v>
      </c>
      <c r="X202">
        <v>41.889812469482422</v>
      </c>
      <c r="Y202">
        <v>39.498242953728003</v>
      </c>
      <c r="Z202">
        <v>24.698944091796879</v>
      </c>
      <c r="AA202">
        <v>22.127119845357431</v>
      </c>
      <c r="AB202">
        <v>36.2296142578125</v>
      </c>
      <c r="AC202">
        <v>32.370352284661656</v>
      </c>
      <c r="AD202">
        <v>35.826469421386719</v>
      </c>
      <c r="AE202">
        <v>31.848835065447059</v>
      </c>
      <c r="AF202">
        <v>34.784736633300781</v>
      </c>
      <c r="AG202">
        <v>30.623564457071229</v>
      </c>
      <c r="AH202">
        <v>35.113193511962891</v>
      </c>
      <c r="AI202">
        <v>33.056870756478148</v>
      </c>
      <c r="AJ202">
        <v>33.121589660644531</v>
      </c>
      <c r="AK202">
        <v>28.05736304973734</v>
      </c>
      <c r="AL202">
        <v>36.631359100341797</v>
      </c>
      <c r="AM202">
        <v>32.528926019010861</v>
      </c>
      <c r="AN202">
        <v>31.230203628540039</v>
      </c>
      <c r="AO202">
        <v>28.15653353723987</v>
      </c>
      <c r="AP202">
        <v>35.849197387695313</v>
      </c>
      <c r="AQ202">
        <v>32.591059832737358</v>
      </c>
    </row>
    <row r="203" spans="1:43" x14ac:dyDescent="0.3">
      <c r="A203" t="s">
        <v>21</v>
      </c>
      <c r="B203">
        <v>33.813007354736328</v>
      </c>
      <c r="C203">
        <v>31.684594697952281</v>
      </c>
      <c r="D203">
        <v>36.518474578857422</v>
      </c>
      <c r="E203">
        <v>34.259061818122888</v>
      </c>
      <c r="F203">
        <v>35.906696319580078</v>
      </c>
      <c r="G203">
        <v>33.491518106460589</v>
      </c>
      <c r="H203">
        <v>28.857271194458011</v>
      </c>
      <c r="I203">
        <v>25.972395448684711</v>
      </c>
      <c r="J203">
        <v>39.295242309570313</v>
      </c>
      <c r="K203">
        <v>37.041609048843348</v>
      </c>
      <c r="L203">
        <v>32.106334686279297</v>
      </c>
      <c r="M203">
        <v>30.135382313728321</v>
      </c>
      <c r="N203">
        <v>38.590847015380859</v>
      </c>
      <c r="O203">
        <v>35.967517328262318</v>
      </c>
      <c r="P203">
        <v>32.010601043701172</v>
      </c>
      <c r="Q203">
        <v>29.949487628936762</v>
      </c>
      <c r="R203">
        <v>36.742317199707031</v>
      </c>
      <c r="S203">
        <v>34.383160533905027</v>
      </c>
      <c r="T203">
        <v>45.993122100830078</v>
      </c>
      <c r="U203">
        <v>43.639608163833628</v>
      </c>
      <c r="V203">
        <v>39.798446655273438</v>
      </c>
      <c r="W203">
        <v>37.640286722183284</v>
      </c>
      <c r="X203">
        <v>42.001865386962891</v>
      </c>
      <c r="Y203">
        <v>39.747118215560917</v>
      </c>
      <c r="Z203">
        <v>24.710176467895511</v>
      </c>
      <c r="AA203">
        <v>22.599725270271311</v>
      </c>
      <c r="AB203">
        <v>36.056797027587891</v>
      </c>
      <c r="AC203">
        <v>34.131923136711109</v>
      </c>
      <c r="AD203">
        <v>35.292556762695313</v>
      </c>
      <c r="AE203">
        <v>32.918177232742259</v>
      </c>
      <c r="AF203">
        <v>34.889236450195313</v>
      </c>
      <c r="AG203">
        <v>31.756120834350579</v>
      </c>
      <c r="AH203">
        <v>35.533866882324219</v>
      </c>
      <c r="AI203">
        <v>33.950225057601912</v>
      </c>
      <c r="AJ203">
        <v>32.286678314208977</v>
      </c>
      <c r="AK203">
        <v>29.823723692893971</v>
      </c>
      <c r="AL203">
        <v>35.401241302490227</v>
      </c>
      <c r="AM203">
        <v>33.405422239303597</v>
      </c>
      <c r="AN203">
        <v>31.366762161254879</v>
      </c>
      <c r="AO203">
        <v>29.105233130455019</v>
      </c>
      <c r="AP203">
        <v>37.099452972412109</v>
      </c>
      <c r="AQ203">
        <v>34.246156215667718</v>
      </c>
    </row>
    <row r="204" spans="1:43" x14ac:dyDescent="0.3">
      <c r="A204" t="s">
        <v>20</v>
      </c>
      <c r="B204">
        <v>33.896686553955078</v>
      </c>
      <c r="C204">
        <v>31.55741401100482</v>
      </c>
      <c r="D204">
        <v>35.725395202636719</v>
      </c>
      <c r="E204">
        <v>33.869956190378922</v>
      </c>
      <c r="F204">
        <v>35.733295440673828</v>
      </c>
      <c r="G204">
        <v>32.967268958408532</v>
      </c>
      <c r="H204">
        <v>31.174774169921879</v>
      </c>
      <c r="I204">
        <v>28.461468106843341</v>
      </c>
      <c r="J204">
        <v>39.898410797119141</v>
      </c>
      <c r="K204">
        <v>36.727789519795763</v>
      </c>
      <c r="L204">
        <v>32.082477569580078</v>
      </c>
      <c r="M204">
        <v>29.91937936266195</v>
      </c>
      <c r="N204">
        <v>39.055141448974609</v>
      </c>
      <c r="O204">
        <v>35.936609830320222</v>
      </c>
      <c r="P204">
        <v>31.688959121704102</v>
      </c>
      <c r="Q204">
        <v>29.824380656929598</v>
      </c>
      <c r="R204">
        <v>36.064582824707031</v>
      </c>
      <c r="S204">
        <v>33.66487864375727</v>
      </c>
      <c r="T204">
        <v>46.276809692382813</v>
      </c>
      <c r="U204">
        <v>43.264131120360027</v>
      </c>
      <c r="V204">
        <v>39.535835266113281</v>
      </c>
      <c r="W204">
        <v>37.516824569572186</v>
      </c>
      <c r="X204">
        <v>41.792873382568359</v>
      </c>
      <c r="Y204">
        <v>39.56678590010948</v>
      </c>
      <c r="Z204">
        <v>24.19209098815918</v>
      </c>
      <c r="AA204">
        <v>22.579839774656548</v>
      </c>
      <c r="AB204">
        <v>35.878501892089837</v>
      </c>
      <c r="AC204">
        <v>33.408857774490812</v>
      </c>
      <c r="AD204">
        <v>35.362781524658203</v>
      </c>
      <c r="AE204">
        <v>32.557830446623413</v>
      </c>
      <c r="AF204">
        <v>34.315341949462891</v>
      </c>
      <c r="AG204">
        <v>31.587244228772459</v>
      </c>
      <c r="AH204">
        <v>35.123580932617188</v>
      </c>
      <c r="AI204">
        <v>33.618460848546633</v>
      </c>
      <c r="AJ204">
        <v>31.872732162475589</v>
      </c>
      <c r="AK204">
        <v>29.43784396936783</v>
      </c>
      <c r="AL204">
        <v>35.1026611328125</v>
      </c>
      <c r="AM204">
        <v>32.945983935458443</v>
      </c>
      <c r="AN204">
        <v>31.58786773681641</v>
      </c>
      <c r="AO204">
        <v>28.861472271167042</v>
      </c>
      <c r="AP204">
        <v>36.82708740234375</v>
      </c>
      <c r="AQ204">
        <v>33.125316990295119</v>
      </c>
    </row>
    <row r="205" spans="1:43" x14ac:dyDescent="0.3">
      <c r="A205" t="s">
        <v>13</v>
      </c>
      <c r="B205">
        <v>33.097747802734382</v>
      </c>
      <c r="C205">
        <v>31.996330940405059</v>
      </c>
      <c r="D205">
        <v>35.557010650634773</v>
      </c>
      <c r="E205">
        <v>34.565453266177741</v>
      </c>
      <c r="F205">
        <v>35.528652191162109</v>
      </c>
      <c r="G205">
        <v>33.777591111044501</v>
      </c>
      <c r="H205">
        <v>29.701333999633789</v>
      </c>
      <c r="I205">
        <v>27.224073772260631</v>
      </c>
      <c r="J205">
        <v>38.575584411621087</v>
      </c>
      <c r="K205">
        <v>36.91994348407146</v>
      </c>
      <c r="L205">
        <v>31.449502944946289</v>
      </c>
      <c r="M205">
        <v>30.386010353926039</v>
      </c>
      <c r="N205">
        <v>36.082427978515618</v>
      </c>
      <c r="O205">
        <v>34.470716482100208</v>
      </c>
      <c r="P205">
        <v>31.113185882568359</v>
      </c>
      <c r="Q205">
        <v>30.279601122575979</v>
      </c>
      <c r="R205">
        <v>36.278652191162109</v>
      </c>
      <c r="S205">
        <v>34.909060367844553</v>
      </c>
      <c r="T205">
        <v>45.771812438964837</v>
      </c>
      <c r="U205">
        <v>44.10545050284275</v>
      </c>
      <c r="V205">
        <v>39.077919006347663</v>
      </c>
      <c r="W205">
        <v>38.044901986504179</v>
      </c>
      <c r="X205">
        <v>41.488822937011719</v>
      </c>
      <c r="Y205">
        <v>40.101181154788783</v>
      </c>
      <c r="Z205">
        <v>23.93089485168457</v>
      </c>
      <c r="AA205">
        <v>23.036141754965389</v>
      </c>
      <c r="AB205">
        <v>34.608074188232422</v>
      </c>
      <c r="AC205">
        <v>33.688762228991237</v>
      </c>
      <c r="AD205">
        <v>34.683589935302727</v>
      </c>
      <c r="AE205">
        <v>33.423914057564637</v>
      </c>
      <c r="AF205">
        <v>33.836090087890618</v>
      </c>
      <c r="AG205">
        <v>32.540661520349524</v>
      </c>
      <c r="AH205">
        <v>34.406871795654297</v>
      </c>
      <c r="AI205">
        <v>33.617552612938617</v>
      </c>
      <c r="AJ205">
        <v>32.334228515625</v>
      </c>
      <c r="AK205">
        <v>30.532923491843011</v>
      </c>
      <c r="AL205">
        <v>34.964797973632813</v>
      </c>
      <c r="AM205">
        <v>33.528316939266233</v>
      </c>
      <c r="AN205">
        <v>31.257356643676761</v>
      </c>
      <c r="AO205">
        <v>29.950573069405479</v>
      </c>
      <c r="AP205">
        <v>38.058490753173828</v>
      </c>
      <c r="AQ205">
        <v>36.064117307125287</v>
      </c>
    </row>
    <row r="206" spans="1:43" x14ac:dyDescent="0.3">
      <c r="A206" t="s">
        <v>14</v>
      </c>
      <c r="B206">
        <v>32.074234008789063</v>
      </c>
      <c r="C206">
        <v>31.330314299639522</v>
      </c>
      <c r="D206">
        <v>34.785091400146477</v>
      </c>
      <c r="E206">
        <v>33.914930719817797</v>
      </c>
      <c r="F206">
        <v>33.915172576904297</v>
      </c>
      <c r="G206">
        <v>33.062754574943988</v>
      </c>
      <c r="H206">
        <v>24.785503387451168</v>
      </c>
      <c r="I206">
        <v>23.000523629898009</v>
      </c>
      <c r="J206">
        <v>37.910430908203118</v>
      </c>
      <c r="K206">
        <v>36.621675854323222</v>
      </c>
      <c r="L206">
        <v>30.733474731445309</v>
      </c>
      <c r="M206">
        <v>29.823369247278119</v>
      </c>
      <c r="N206">
        <v>36.281303405761719</v>
      </c>
      <c r="O206">
        <v>35.084860673000243</v>
      </c>
      <c r="P206">
        <v>30.588699340820309</v>
      </c>
      <c r="Q206">
        <v>29.923016894647411</v>
      </c>
      <c r="R206">
        <v>35.388698577880859</v>
      </c>
      <c r="S206">
        <v>34.569111121154627</v>
      </c>
      <c r="T206">
        <v>44.569606781005859</v>
      </c>
      <c r="U206">
        <v>43.592255866238801</v>
      </c>
      <c r="V206">
        <v>38.410366058349609</v>
      </c>
      <c r="W206">
        <v>37.699037347285383</v>
      </c>
      <c r="X206">
        <v>40.680740356445313</v>
      </c>
      <c r="Y206">
        <v>39.607042200425099</v>
      </c>
      <c r="Z206">
        <v>23.24324798583984</v>
      </c>
      <c r="AA206">
        <v>22.719145811140329</v>
      </c>
      <c r="AB206">
        <v>34.252708435058587</v>
      </c>
      <c r="AC206">
        <v>32.896934779870037</v>
      </c>
      <c r="AD206">
        <v>33.755138397216797</v>
      </c>
      <c r="AE206">
        <v>32.881782538338108</v>
      </c>
      <c r="AF206">
        <v>33.060615539550781</v>
      </c>
      <c r="AG206">
        <v>31.923004889570741</v>
      </c>
      <c r="AH206">
        <v>33.925426483154297</v>
      </c>
      <c r="AI206">
        <v>33.421433313495122</v>
      </c>
      <c r="AJ206">
        <v>31.06789398193359</v>
      </c>
      <c r="AK206">
        <v>29.84382156847256</v>
      </c>
      <c r="AL206">
        <v>34.40411376953125</v>
      </c>
      <c r="AM206">
        <v>33.20857927790977</v>
      </c>
      <c r="AN206">
        <v>30.446628570556641</v>
      </c>
      <c r="AO206">
        <v>29.434739254750191</v>
      </c>
      <c r="AP206">
        <v>36.587741851806641</v>
      </c>
      <c r="AQ206">
        <v>34.980791890497443</v>
      </c>
    </row>
    <row r="207" spans="1:43" x14ac:dyDescent="0.3">
      <c r="A207" t="s">
        <v>15</v>
      </c>
      <c r="B207">
        <v>31.667745590209961</v>
      </c>
      <c r="C207">
        <v>30.64391001948605</v>
      </c>
      <c r="D207">
        <v>33.996303558349609</v>
      </c>
      <c r="E207">
        <v>33.183327090102438</v>
      </c>
      <c r="F207">
        <v>33.705276489257813</v>
      </c>
      <c r="G207">
        <v>32.409414495460297</v>
      </c>
      <c r="H207">
        <v>24.346231460571289</v>
      </c>
      <c r="I207">
        <v>21.054902371065111</v>
      </c>
      <c r="J207">
        <v>36.721687316894531</v>
      </c>
      <c r="K207">
        <v>34.981309616026067</v>
      </c>
      <c r="L207">
        <v>29.871047973632809</v>
      </c>
      <c r="M207">
        <v>29.194209204779732</v>
      </c>
      <c r="N207">
        <v>35.655342102050781</v>
      </c>
      <c r="O207">
        <v>34.179118984520713</v>
      </c>
      <c r="P207">
        <v>29.951873779296879</v>
      </c>
      <c r="Q207">
        <v>29.239224288689261</v>
      </c>
      <c r="R207">
        <v>34.284305572509773</v>
      </c>
      <c r="S207">
        <v>33.656755345348458</v>
      </c>
      <c r="T207">
        <v>43.870559692382813</v>
      </c>
      <c r="U207">
        <v>42.683044512085473</v>
      </c>
      <c r="V207">
        <v>37.747184753417969</v>
      </c>
      <c r="W207">
        <v>36.929719351937273</v>
      </c>
      <c r="X207">
        <v>39.888843536376953</v>
      </c>
      <c r="Y207">
        <v>38.87339971094962</v>
      </c>
      <c r="Z207">
        <v>22.89801025390625</v>
      </c>
      <c r="AA207">
        <v>22.17203110431938</v>
      </c>
      <c r="AB207">
        <v>33.182090759277337</v>
      </c>
      <c r="AC207">
        <v>31.611162578127519</v>
      </c>
      <c r="AD207">
        <v>33.079414367675781</v>
      </c>
      <c r="AE207">
        <v>32.195539317503894</v>
      </c>
      <c r="AF207">
        <v>32.262443542480469</v>
      </c>
      <c r="AG207">
        <v>31.105802017965448</v>
      </c>
      <c r="AH207">
        <v>33.938587188720703</v>
      </c>
      <c r="AI207">
        <v>33.132999231785917</v>
      </c>
      <c r="AJ207">
        <v>29.809080123901371</v>
      </c>
      <c r="AK207">
        <v>28.868924686447581</v>
      </c>
      <c r="AL207">
        <v>33.329319000244141</v>
      </c>
      <c r="AM207">
        <v>32.222889056421607</v>
      </c>
      <c r="AN207">
        <v>29.666189193725589</v>
      </c>
      <c r="AO207">
        <v>28.678986357072741</v>
      </c>
      <c r="AP207">
        <v>34.532203674316413</v>
      </c>
      <c r="AQ207">
        <v>31.75323224165804</v>
      </c>
    </row>
    <row r="208" spans="1:43" x14ac:dyDescent="0.3">
      <c r="A208" t="s">
        <v>35</v>
      </c>
      <c r="B208">
        <v>33.350460052490227</v>
      </c>
      <c r="C208">
        <v>30.986667551994351</v>
      </c>
      <c r="D208">
        <v>36.009834289550781</v>
      </c>
      <c r="E208">
        <v>33.330947465896593</v>
      </c>
      <c r="F208">
        <v>35.497310638427727</v>
      </c>
      <c r="G208">
        <v>32.282211451530451</v>
      </c>
      <c r="H208">
        <v>29.474550247192379</v>
      </c>
      <c r="I208">
        <v>27.65160148143768</v>
      </c>
      <c r="J208">
        <v>39.102867126464837</v>
      </c>
      <c r="K208">
        <v>36.731995639801028</v>
      </c>
      <c r="L208">
        <v>31.425224304199219</v>
      </c>
      <c r="M208">
        <v>29.618584289550778</v>
      </c>
      <c r="N208">
        <v>32.791522979736328</v>
      </c>
      <c r="O208">
        <v>26.8111499643326</v>
      </c>
      <c r="P208">
        <v>32.092800140380859</v>
      </c>
      <c r="Q208">
        <v>29.683203215599061</v>
      </c>
      <c r="R208">
        <v>36.211475372314453</v>
      </c>
      <c r="S208">
        <v>33.765164136886661</v>
      </c>
      <c r="T208">
        <v>46.672531127929688</v>
      </c>
      <c r="U208">
        <v>43.273827266693132</v>
      </c>
      <c r="V208">
        <v>39.891269683837891</v>
      </c>
      <c r="W208">
        <v>37.523182773590086</v>
      </c>
      <c r="X208">
        <v>42.7655029296875</v>
      </c>
      <c r="Y208">
        <v>39.602203397750827</v>
      </c>
      <c r="Z208">
        <v>25.245815277099609</v>
      </c>
      <c r="AA208">
        <v>21.975411095619211</v>
      </c>
      <c r="AB208">
        <v>34.586864471435547</v>
      </c>
      <c r="AC208">
        <v>31.883047609329221</v>
      </c>
      <c r="AD208">
        <v>35.235195159912109</v>
      </c>
      <c r="AE208">
        <v>32.36323400974269</v>
      </c>
      <c r="AF208">
        <v>33.515758514404297</v>
      </c>
      <c r="AG208">
        <v>30.631055893898012</v>
      </c>
      <c r="AH208">
        <v>34.735557556152337</v>
      </c>
      <c r="AI208">
        <v>32.418142971992467</v>
      </c>
      <c r="AJ208">
        <v>32.000030517578118</v>
      </c>
      <c r="AK208">
        <v>27.143532228469859</v>
      </c>
      <c r="AL208">
        <v>35.94244384765625</v>
      </c>
      <c r="AM208">
        <v>32.702338962554911</v>
      </c>
      <c r="AN208">
        <v>30.939218521118161</v>
      </c>
      <c r="AO208">
        <v>28.259524435997019</v>
      </c>
      <c r="AP208">
        <v>38.704689025878913</v>
      </c>
      <c r="AQ208">
        <v>34.831568880081193</v>
      </c>
    </row>
    <row r="209" spans="1:43" x14ac:dyDescent="0.3">
      <c r="A209" t="s">
        <v>30</v>
      </c>
      <c r="B209">
        <v>34.006805419921882</v>
      </c>
      <c r="C209">
        <v>29.88842294196121</v>
      </c>
      <c r="D209">
        <v>35.922100067138672</v>
      </c>
      <c r="E209">
        <v>32.684395189044857</v>
      </c>
      <c r="F209">
        <v>35.250789642333977</v>
      </c>
      <c r="G209">
        <v>31.85461866555093</v>
      </c>
      <c r="H209">
        <v>29.517829895019531</v>
      </c>
      <c r="I209">
        <v>25.55967104935846</v>
      </c>
      <c r="J209">
        <v>39.499534606933587</v>
      </c>
      <c r="K209">
        <v>36.930264288637822</v>
      </c>
      <c r="L209">
        <v>32.050510406494141</v>
      </c>
      <c r="M209">
        <v>29.374264805256821</v>
      </c>
      <c r="N209">
        <v>35.575202941894531</v>
      </c>
      <c r="O209">
        <v>30.569185545464521</v>
      </c>
      <c r="P209">
        <v>31.310670852661129</v>
      </c>
      <c r="Q209">
        <v>29.663592987701669</v>
      </c>
      <c r="R209">
        <v>36.074214935302727</v>
      </c>
      <c r="S209">
        <v>33.354512511181241</v>
      </c>
      <c r="T209">
        <v>46.081707000732422</v>
      </c>
      <c r="U209">
        <v>43.19447692101744</v>
      </c>
      <c r="V209">
        <v>39.767074584960938</v>
      </c>
      <c r="W209">
        <v>38.017942027885361</v>
      </c>
      <c r="X209">
        <v>41.657794952392578</v>
      </c>
      <c r="Y209">
        <v>40.042066013111793</v>
      </c>
      <c r="Z209">
        <v>23.725545883178711</v>
      </c>
      <c r="AA209">
        <v>22.450161012280891</v>
      </c>
      <c r="AB209">
        <v>33.471588134765618</v>
      </c>
      <c r="AC209">
        <v>32.004873788657299</v>
      </c>
      <c r="AD209">
        <v>34.712337493896477</v>
      </c>
      <c r="AE209">
        <v>32.345067545145497</v>
      </c>
      <c r="AF209">
        <v>33.502784729003913</v>
      </c>
      <c r="AG209">
        <v>31.0265740466719</v>
      </c>
      <c r="AH209">
        <v>34.555809020996087</v>
      </c>
      <c r="AI209">
        <v>33.061114046753943</v>
      </c>
      <c r="AJ209">
        <v>31.944049835205082</v>
      </c>
      <c r="AK209">
        <v>27.70167251394577</v>
      </c>
      <c r="AL209">
        <v>35.185104370117188</v>
      </c>
      <c r="AM209">
        <v>33.446165934330281</v>
      </c>
      <c r="AN209">
        <v>31.36399078369141</v>
      </c>
      <c r="AO209">
        <v>27.407935118474882</v>
      </c>
      <c r="AP209">
        <v>37.966144561767578</v>
      </c>
      <c r="AQ209">
        <v>35.513841164212259</v>
      </c>
    </row>
    <row r="210" spans="1:43" x14ac:dyDescent="0.3">
      <c r="A210" t="s">
        <v>10</v>
      </c>
      <c r="B210">
        <v>32.614704132080078</v>
      </c>
      <c r="C210">
        <v>28.706877919598782</v>
      </c>
      <c r="D210">
        <v>35.505165100097663</v>
      </c>
      <c r="E210">
        <v>31.409313822627439</v>
      </c>
      <c r="F210">
        <v>34.865947723388672</v>
      </c>
      <c r="G210">
        <v>30.35072788077451</v>
      </c>
      <c r="H210">
        <v>23.488580703735352</v>
      </c>
      <c r="I210">
        <v>21.06145873300569</v>
      </c>
      <c r="J210">
        <v>39.049983978271477</v>
      </c>
      <c r="K210">
        <v>35.420350038428268</v>
      </c>
      <c r="L210">
        <v>31.577251434326168</v>
      </c>
      <c r="M210">
        <v>27.976540829690901</v>
      </c>
      <c r="N210">
        <v>35.362682342529297</v>
      </c>
      <c r="O210">
        <v>31.84681432942039</v>
      </c>
      <c r="P210">
        <v>30.776149749755859</v>
      </c>
      <c r="Q210">
        <v>28.38177814739003</v>
      </c>
      <c r="R210">
        <v>35.590843200683587</v>
      </c>
      <c r="S210">
        <v>32.409605399464702</v>
      </c>
      <c r="T210">
        <v>45.723384857177727</v>
      </c>
      <c r="U210">
        <v>41.165393318624147</v>
      </c>
      <c r="V210">
        <v>40.220874786376953</v>
      </c>
      <c r="W210">
        <v>36.766365852709527</v>
      </c>
      <c r="X210">
        <v>41.58294677734375</v>
      </c>
      <c r="Y210">
        <v>38.654313312377298</v>
      </c>
      <c r="Z210">
        <v>23.37306976318359</v>
      </c>
      <c r="AA210">
        <v>21.135648065443259</v>
      </c>
      <c r="AB210">
        <v>34.842632293701172</v>
      </c>
      <c r="AC210">
        <v>31.253793468927139</v>
      </c>
      <c r="AD210">
        <v>34.727962493896477</v>
      </c>
      <c r="AE210">
        <v>30.669878459737909</v>
      </c>
      <c r="AF210">
        <v>33.822967529296882</v>
      </c>
      <c r="AG210">
        <v>28.717047051961099</v>
      </c>
      <c r="AH210">
        <v>34.184715270996087</v>
      </c>
      <c r="AI210">
        <v>32.226644643671612</v>
      </c>
      <c r="AJ210">
        <v>32.402809143066413</v>
      </c>
      <c r="AK210">
        <v>26.222263520827141</v>
      </c>
      <c r="AL210">
        <v>35.888389587402337</v>
      </c>
      <c r="AM210">
        <v>31.804286732855331</v>
      </c>
      <c r="AN210">
        <v>30.32562255859375</v>
      </c>
      <c r="AO210">
        <v>26.510330579307841</v>
      </c>
      <c r="AP210">
        <v>38.364181518554688</v>
      </c>
      <c r="AQ210">
        <v>31.812578713979828</v>
      </c>
    </row>
    <row r="211" spans="1:43" x14ac:dyDescent="0.3">
      <c r="A211" t="s">
        <v>7</v>
      </c>
      <c r="B211">
        <v>30.492006301879879</v>
      </c>
      <c r="C211">
        <v>28.873505071628301</v>
      </c>
      <c r="D211">
        <v>33.494953155517578</v>
      </c>
      <c r="E211">
        <v>31.495387429547481</v>
      </c>
      <c r="F211">
        <v>33.015777587890618</v>
      </c>
      <c r="G211">
        <v>30.413487800644969</v>
      </c>
      <c r="H211">
        <v>23.792865753173832</v>
      </c>
      <c r="I211">
        <v>20.64235670873725</v>
      </c>
      <c r="J211">
        <v>37.193347930908203</v>
      </c>
      <c r="K211">
        <v>34.292726860748488</v>
      </c>
      <c r="L211">
        <v>29.460866928100589</v>
      </c>
      <c r="M211">
        <v>27.64802529738725</v>
      </c>
      <c r="N211">
        <v>34.474277496337891</v>
      </c>
      <c r="O211">
        <v>32.131402938936361</v>
      </c>
      <c r="P211">
        <v>29.948896408081051</v>
      </c>
      <c r="Q211">
        <v>28.143033089667</v>
      </c>
      <c r="R211">
        <v>34.396099090576172</v>
      </c>
      <c r="S211">
        <v>31.917439468945449</v>
      </c>
      <c r="T211">
        <v>42.728000640869141</v>
      </c>
      <c r="U211">
        <v>40.635279818107747</v>
      </c>
      <c r="V211">
        <v>38.231063842773438</v>
      </c>
      <c r="W211">
        <v>35.714977091221733</v>
      </c>
      <c r="X211">
        <v>40.122867584228523</v>
      </c>
      <c r="Y211">
        <v>37.588497040169358</v>
      </c>
      <c r="Z211">
        <v>22.65977668762207</v>
      </c>
      <c r="AA211">
        <v>20.959290554772121</v>
      </c>
      <c r="AB211">
        <v>33.673469543457031</v>
      </c>
      <c r="AC211">
        <v>31.471188120461679</v>
      </c>
      <c r="AD211">
        <v>32.373737335205078</v>
      </c>
      <c r="AE211">
        <v>30.276652721100799</v>
      </c>
      <c r="AF211">
        <v>31.427593231201168</v>
      </c>
      <c r="AG211">
        <v>28.61396005314554</v>
      </c>
      <c r="AH211">
        <v>33.613201141357422</v>
      </c>
      <c r="AI211">
        <v>32.14687157145304</v>
      </c>
      <c r="AJ211">
        <v>29.563339233398441</v>
      </c>
      <c r="AK211">
        <v>26.51669916492299</v>
      </c>
      <c r="AL211">
        <v>32.820381164550781</v>
      </c>
      <c r="AM211">
        <v>30.759327138420979</v>
      </c>
      <c r="AN211">
        <v>28.391939163208011</v>
      </c>
      <c r="AO211">
        <v>26.245299661086371</v>
      </c>
      <c r="AP211">
        <v>35.626949310302727</v>
      </c>
      <c r="AQ211">
        <v>31.59619524669063</v>
      </c>
    </row>
    <row r="212" spans="1:43" x14ac:dyDescent="0.3">
      <c r="A212" t="s">
        <v>19</v>
      </c>
      <c r="B212">
        <v>32.207019805908203</v>
      </c>
      <c r="C212">
        <v>30.246396580257919</v>
      </c>
      <c r="D212">
        <v>34.899757385253913</v>
      </c>
      <c r="E212">
        <v>32.565542543256619</v>
      </c>
      <c r="F212">
        <v>34.051326751708977</v>
      </c>
      <c r="G212">
        <v>31.564558899080438</v>
      </c>
      <c r="H212">
        <v>24.886116027832031</v>
      </c>
      <c r="I212">
        <v>21.0585429024052</v>
      </c>
      <c r="J212">
        <v>36.760173797607422</v>
      </c>
      <c r="K212">
        <v>34.569611227190173</v>
      </c>
      <c r="L212">
        <v>30.8031005859375</v>
      </c>
      <c r="M212">
        <v>28.725850040848179</v>
      </c>
      <c r="N212">
        <v>36.605880737304688</v>
      </c>
      <c r="O212">
        <v>33.82232288412149</v>
      </c>
      <c r="P212">
        <v>30.486690521240231</v>
      </c>
      <c r="Q212">
        <v>28.976793018547259</v>
      </c>
      <c r="R212">
        <v>34.931148529052727</v>
      </c>
      <c r="S212">
        <v>32.971152080071882</v>
      </c>
      <c r="T212">
        <v>44.427841186523438</v>
      </c>
      <c r="U212">
        <v>41.955734961741683</v>
      </c>
      <c r="V212">
        <v>38.501670837402337</v>
      </c>
      <c r="W212">
        <v>36.574785245431428</v>
      </c>
      <c r="X212">
        <v>40.301910400390618</v>
      </c>
      <c r="Y212">
        <v>38.618849831658451</v>
      </c>
      <c r="Z212">
        <v>23.347686767578121</v>
      </c>
      <c r="AA212">
        <v>21.827316851229291</v>
      </c>
      <c r="AB212">
        <v>34.380744934082031</v>
      </c>
      <c r="AC212">
        <v>32.14133174354965</v>
      </c>
      <c r="AD212">
        <v>33.631851196289063</v>
      </c>
      <c r="AE212">
        <v>31.651248409941392</v>
      </c>
      <c r="AF212">
        <v>32.955242156982422</v>
      </c>
      <c r="AG212">
        <v>30.297802764016229</v>
      </c>
      <c r="AH212">
        <v>34.242221832275391</v>
      </c>
      <c r="AI212">
        <v>33.092612627390267</v>
      </c>
      <c r="AJ212">
        <v>30.712167739868161</v>
      </c>
      <c r="AK212">
        <v>27.659521309105131</v>
      </c>
      <c r="AL212">
        <v>33.796878814697273</v>
      </c>
      <c r="AM212">
        <v>31.641060597187749</v>
      </c>
      <c r="AN212">
        <v>29.428590774536129</v>
      </c>
      <c r="AO212">
        <v>27.564464227573289</v>
      </c>
      <c r="AP212">
        <v>34.241989135742188</v>
      </c>
      <c r="AQ212">
        <v>31.592114113472601</v>
      </c>
    </row>
    <row r="213" spans="1:43" x14ac:dyDescent="0.3">
      <c r="A213" t="s">
        <v>22</v>
      </c>
      <c r="B213">
        <v>33.018802642822273</v>
      </c>
      <c r="C213">
        <v>30.868582084997389</v>
      </c>
      <c r="D213">
        <v>35.730777740478523</v>
      </c>
      <c r="E213">
        <v>33.40378896513981</v>
      </c>
      <c r="F213">
        <v>35.100368499755859</v>
      </c>
      <c r="G213">
        <v>32.616419770824379</v>
      </c>
      <c r="H213">
        <v>25.80423736572266</v>
      </c>
      <c r="I213">
        <v>23.19786812654181</v>
      </c>
      <c r="J213">
        <v>38.766036987304688</v>
      </c>
      <c r="K213">
        <v>36.344033753693992</v>
      </c>
      <c r="L213">
        <v>31.657297134399411</v>
      </c>
      <c r="M213">
        <v>29.427232913116931</v>
      </c>
      <c r="N213">
        <v>37.430233001708977</v>
      </c>
      <c r="O213">
        <v>34.945763374442457</v>
      </c>
      <c r="P213">
        <v>30.867197036743161</v>
      </c>
      <c r="Q213">
        <v>29.077288214840099</v>
      </c>
      <c r="R213">
        <v>35.386127471923828</v>
      </c>
      <c r="S213">
        <v>33.361648274891451</v>
      </c>
      <c r="T213">
        <v>45.122249603271477</v>
      </c>
      <c r="U213">
        <v>42.601552151921993</v>
      </c>
      <c r="V213">
        <v>38.763580322265618</v>
      </c>
      <c r="W213">
        <v>36.905789047924443</v>
      </c>
      <c r="X213">
        <v>41.026741027832031</v>
      </c>
      <c r="Y213">
        <v>38.979247534452973</v>
      </c>
      <c r="Z213">
        <v>23.356191635131839</v>
      </c>
      <c r="AA213">
        <v>21.586021288117369</v>
      </c>
      <c r="AB213">
        <v>35.365367889404297</v>
      </c>
      <c r="AC213">
        <v>33.265410992636561</v>
      </c>
      <c r="AD213">
        <v>34.354869842529297</v>
      </c>
      <c r="AE213">
        <v>32.117697203337293</v>
      </c>
      <c r="AF213">
        <v>33.875644683837891</v>
      </c>
      <c r="AG213">
        <v>31.36367346635506</v>
      </c>
      <c r="AH213">
        <v>34.826984405517578</v>
      </c>
      <c r="AI213">
        <v>33.363450932858598</v>
      </c>
      <c r="AJ213">
        <v>31.16142654418945</v>
      </c>
      <c r="AK213">
        <v>28.65790853215686</v>
      </c>
      <c r="AL213">
        <v>35.074085235595703</v>
      </c>
      <c r="AM213">
        <v>32.496822969237357</v>
      </c>
      <c r="AN213">
        <v>30.462644577026371</v>
      </c>
      <c r="AO213">
        <v>28.338510086287322</v>
      </c>
      <c r="AP213">
        <v>36.983879089355469</v>
      </c>
      <c r="AQ213">
        <v>34.529758695346203</v>
      </c>
    </row>
    <row r="214" spans="1:43" x14ac:dyDescent="0.3">
      <c r="A214" t="s">
        <v>31</v>
      </c>
      <c r="B214">
        <v>32.944713592529297</v>
      </c>
      <c r="C214">
        <v>29.148237121752629</v>
      </c>
      <c r="D214">
        <v>34.662609100341797</v>
      </c>
      <c r="E214">
        <v>31.525395189230409</v>
      </c>
      <c r="F214">
        <v>33.65020751953125</v>
      </c>
      <c r="G214">
        <v>30.288955429491502</v>
      </c>
      <c r="H214">
        <v>27.024667739868161</v>
      </c>
      <c r="I214">
        <v>22.983514267796529</v>
      </c>
      <c r="J214">
        <v>39.113121032714837</v>
      </c>
      <c r="K214">
        <v>34.897729581156518</v>
      </c>
      <c r="L214">
        <v>31.273336410522461</v>
      </c>
      <c r="M214">
        <v>27.650414146935219</v>
      </c>
      <c r="N214">
        <v>37.892616271972663</v>
      </c>
      <c r="O214">
        <v>33.18742444949406</v>
      </c>
      <c r="P214">
        <v>31.334585189819339</v>
      </c>
      <c r="Q214">
        <v>27.80851383026415</v>
      </c>
      <c r="R214">
        <v>34.944171905517578</v>
      </c>
      <c r="S214">
        <v>31.627246689110908</v>
      </c>
      <c r="T214">
        <v>44.410438537597663</v>
      </c>
      <c r="U214">
        <v>40.373203600557453</v>
      </c>
      <c r="V214">
        <v>39.621379852294922</v>
      </c>
      <c r="W214">
        <v>35.433922280137928</v>
      </c>
      <c r="X214">
        <v>40.933670043945313</v>
      </c>
      <c r="Y214">
        <v>37.604659345584153</v>
      </c>
      <c r="Z214">
        <v>23.330741882324219</v>
      </c>
      <c r="AA214">
        <v>20.519777550864891</v>
      </c>
      <c r="AB214">
        <v>34.250156402587891</v>
      </c>
      <c r="AC214">
        <v>31.11619868903114</v>
      </c>
      <c r="AD214">
        <v>33.770732879638672</v>
      </c>
      <c r="AE214">
        <v>29.95645023077822</v>
      </c>
      <c r="AF214">
        <v>32.222450256347663</v>
      </c>
      <c r="AG214">
        <v>28.791758646980249</v>
      </c>
      <c r="AH214">
        <v>34.852977752685547</v>
      </c>
      <c r="AI214">
        <v>32.214839941396448</v>
      </c>
      <c r="AJ214">
        <v>31.547817230224609</v>
      </c>
      <c r="AK214">
        <v>25.612278267979249</v>
      </c>
      <c r="AL214">
        <v>34.474536895751953</v>
      </c>
      <c r="AM214">
        <v>30.484561749540589</v>
      </c>
      <c r="AN214">
        <v>29.279804229736332</v>
      </c>
      <c r="AO214">
        <v>26.382537281170411</v>
      </c>
      <c r="AP214">
        <v>36.319568634033203</v>
      </c>
      <c r="AQ214">
        <v>32.360969430722342</v>
      </c>
    </row>
    <row r="215" spans="1:43" x14ac:dyDescent="0.3">
      <c r="A215" t="s">
        <v>23</v>
      </c>
      <c r="B215">
        <v>32.455974578857422</v>
      </c>
      <c r="C215">
        <v>29.741830677032478</v>
      </c>
      <c r="D215">
        <v>34.516513824462891</v>
      </c>
      <c r="E215">
        <v>31.95025473976132</v>
      </c>
      <c r="F215">
        <v>34.001571655273438</v>
      </c>
      <c r="G215">
        <v>30.777494253158562</v>
      </c>
      <c r="H215">
        <v>28.98740386962891</v>
      </c>
      <c r="I215">
        <v>24.92612754249576</v>
      </c>
      <c r="J215">
        <v>37.749649047851563</v>
      </c>
      <c r="K215">
        <v>34.839530256271367</v>
      </c>
      <c r="L215">
        <v>30.92080116271973</v>
      </c>
      <c r="M215">
        <v>28.107333021163949</v>
      </c>
      <c r="N215">
        <v>36.636562347412109</v>
      </c>
      <c r="O215">
        <v>33.518773393631022</v>
      </c>
      <c r="P215">
        <v>30.26657867431641</v>
      </c>
      <c r="Q215">
        <v>28.180914657592769</v>
      </c>
      <c r="R215">
        <v>34.795665740966797</v>
      </c>
      <c r="S215">
        <v>32.187454376220671</v>
      </c>
      <c r="T215">
        <v>44.177658081054688</v>
      </c>
      <c r="U215">
        <v>40.724189121246418</v>
      </c>
      <c r="V215">
        <v>38.058441162109382</v>
      </c>
      <c r="W215">
        <v>35.563150867462141</v>
      </c>
      <c r="X215">
        <v>40.296539306640618</v>
      </c>
      <c r="Y215">
        <v>37.5292865486145</v>
      </c>
      <c r="Z215">
        <v>22.926370620727539</v>
      </c>
      <c r="AA215">
        <v>21.009541885376009</v>
      </c>
      <c r="AB215">
        <v>34.16888427734375</v>
      </c>
      <c r="AC215">
        <v>31.28547309494019</v>
      </c>
      <c r="AD215">
        <v>33.479316711425781</v>
      </c>
      <c r="AE215">
        <v>30.25114373588562</v>
      </c>
      <c r="AF215">
        <v>32.347042083740227</v>
      </c>
      <c r="AG215">
        <v>29.064423143386829</v>
      </c>
      <c r="AH215">
        <v>34.464321136474609</v>
      </c>
      <c r="AI215">
        <v>32.663971946716273</v>
      </c>
      <c r="AJ215">
        <v>30.024599075317379</v>
      </c>
      <c r="AK215">
        <v>27.646325548172001</v>
      </c>
      <c r="AL215">
        <v>33.515842437744141</v>
      </c>
      <c r="AM215">
        <v>30.563150207519548</v>
      </c>
      <c r="AN215">
        <v>29.94373893737793</v>
      </c>
      <c r="AO215">
        <v>26.874830446243269</v>
      </c>
      <c r="AP215">
        <v>35.707130432128913</v>
      </c>
      <c r="AQ215">
        <v>32.340495380401578</v>
      </c>
    </row>
    <row r="216" spans="1:43" x14ac:dyDescent="0.3">
      <c r="A216" t="s">
        <v>24</v>
      </c>
      <c r="B216">
        <v>32.849887847900391</v>
      </c>
      <c r="C216">
        <v>31.186077548174399</v>
      </c>
      <c r="D216">
        <v>35.318271636962891</v>
      </c>
      <c r="E216">
        <v>33.369055028071799</v>
      </c>
      <c r="F216">
        <v>34.748847961425781</v>
      </c>
      <c r="G216">
        <v>32.512046363383362</v>
      </c>
      <c r="H216">
        <v>28.403253555297852</v>
      </c>
      <c r="I216">
        <v>24.80588515232553</v>
      </c>
      <c r="J216">
        <v>38.374481201171882</v>
      </c>
      <c r="K216">
        <v>36.703655378433119</v>
      </c>
      <c r="L216">
        <v>31.492124557495121</v>
      </c>
      <c r="M216">
        <v>29.600640691618299</v>
      </c>
      <c r="N216">
        <v>37.803474426269531</v>
      </c>
      <c r="O216">
        <v>35.413462091720348</v>
      </c>
      <c r="P216">
        <v>30.92075157165527</v>
      </c>
      <c r="Q216">
        <v>29.4805622947788</v>
      </c>
      <c r="R216">
        <v>35.198776245117188</v>
      </c>
      <c r="S216">
        <v>33.733598329669412</v>
      </c>
      <c r="T216">
        <v>45.082901000976563</v>
      </c>
      <c r="U216">
        <v>42.700782274479998</v>
      </c>
      <c r="V216">
        <v>38.766067504882813</v>
      </c>
      <c r="W216">
        <v>37.23275255437003</v>
      </c>
      <c r="X216">
        <v>41.111598968505859</v>
      </c>
      <c r="Y216">
        <v>39.330760569597878</v>
      </c>
      <c r="Z216">
        <v>23.531106948852539</v>
      </c>
      <c r="AA216">
        <v>22.172983454133441</v>
      </c>
      <c r="AB216">
        <v>34.401771545410163</v>
      </c>
      <c r="AC216">
        <v>32.537257785695523</v>
      </c>
      <c r="AD216">
        <v>34.2947998046875</v>
      </c>
      <c r="AE216">
        <v>32.051761193554938</v>
      </c>
      <c r="AF216">
        <v>33.500110626220703</v>
      </c>
      <c r="AG216">
        <v>31.055912495506401</v>
      </c>
      <c r="AH216">
        <v>34.938991546630859</v>
      </c>
      <c r="AI216">
        <v>33.674767373933712</v>
      </c>
      <c r="AJ216">
        <v>30.752288818359379</v>
      </c>
      <c r="AK216">
        <v>28.255663622759599</v>
      </c>
      <c r="AL216">
        <v>34.701671600341797</v>
      </c>
      <c r="AM216">
        <v>32.527630082667393</v>
      </c>
      <c r="AN216">
        <v>30.90997314453125</v>
      </c>
      <c r="AO216">
        <v>28.479408497920449</v>
      </c>
      <c r="AP216">
        <v>36.49774169921875</v>
      </c>
      <c r="AQ216">
        <v>33.407024918822202</v>
      </c>
    </row>
    <row r="217" spans="1:43" x14ac:dyDescent="0.3">
      <c r="A217" t="s">
        <v>37</v>
      </c>
      <c r="B217">
        <v>32.786220550537109</v>
      </c>
      <c r="C217">
        <v>28.93045011804908</v>
      </c>
      <c r="D217">
        <v>34.847515106201172</v>
      </c>
      <c r="E217">
        <v>31.362076314114731</v>
      </c>
      <c r="F217">
        <v>34.074680328369141</v>
      </c>
      <c r="G217">
        <v>29.72530390281046</v>
      </c>
      <c r="H217">
        <v>22.9093017578125</v>
      </c>
      <c r="I217">
        <v>19.214611671247521</v>
      </c>
      <c r="J217">
        <v>40.037429809570313</v>
      </c>
      <c r="K217">
        <v>35.440438204707348</v>
      </c>
      <c r="L217">
        <v>30.717266082763668</v>
      </c>
      <c r="M217">
        <v>27.591434336498949</v>
      </c>
      <c r="N217">
        <v>37.153148651123047</v>
      </c>
      <c r="O217">
        <v>33.32161030848382</v>
      </c>
      <c r="P217">
        <v>30.534944534301761</v>
      </c>
      <c r="Q217">
        <v>28.23310333852611</v>
      </c>
      <c r="R217">
        <v>34.949195861816413</v>
      </c>
      <c r="S217">
        <v>31.742056907211211</v>
      </c>
      <c r="T217">
        <v>44.39044189453125</v>
      </c>
      <c r="U217">
        <v>40.71436251329456</v>
      </c>
      <c r="V217">
        <v>38.930683135986328</v>
      </c>
      <c r="W217">
        <v>35.525381873325749</v>
      </c>
      <c r="X217">
        <v>40.846088409423828</v>
      </c>
      <c r="Y217">
        <v>37.477521427428542</v>
      </c>
      <c r="Z217">
        <v>23.299652099609379</v>
      </c>
      <c r="AA217">
        <v>20.641863865088361</v>
      </c>
      <c r="AB217">
        <v>34.354171752929688</v>
      </c>
      <c r="AC217">
        <v>30.491194746112299</v>
      </c>
      <c r="AD217">
        <v>33.586917877197273</v>
      </c>
      <c r="AE217">
        <v>29.80581209541025</v>
      </c>
      <c r="AF217">
        <v>33.702266693115227</v>
      </c>
      <c r="AG217">
        <v>29.203735559684791</v>
      </c>
      <c r="AH217">
        <v>35.652557373046882</v>
      </c>
      <c r="AI217">
        <v>32.059487029333809</v>
      </c>
      <c r="AJ217">
        <v>31.086460113525391</v>
      </c>
      <c r="AK217">
        <v>26.21263742183454</v>
      </c>
      <c r="AL217">
        <v>34.523769378662109</v>
      </c>
      <c r="AM217">
        <v>30.40548277164692</v>
      </c>
      <c r="AN217">
        <v>30.762845993041989</v>
      </c>
      <c r="AO217">
        <v>25.799514140872009</v>
      </c>
      <c r="AP217">
        <v>37.693405151367188</v>
      </c>
      <c r="AQ217">
        <v>32.1784707195851</v>
      </c>
    </row>
    <row r="218" spans="1:43" x14ac:dyDescent="0.3">
      <c r="A218" t="s">
        <v>27</v>
      </c>
      <c r="B218">
        <v>32.569812774658203</v>
      </c>
      <c r="C218">
        <v>30.519643130603129</v>
      </c>
      <c r="D218">
        <v>34.633872985839837</v>
      </c>
      <c r="E218">
        <v>32.943348686974318</v>
      </c>
      <c r="F218">
        <v>33.765251159667969</v>
      </c>
      <c r="G218">
        <v>31.702801987931529</v>
      </c>
      <c r="H218">
        <v>20.897417068481449</v>
      </c>
      <c r="I218">
        <v>19.27419468304058</v>
      </c>
      <c r="J218">
        <v>40.145751953125</v>
      </c>
      <c r="K218">
        <v>37.792437819747242</v>
      </c>
      <c r="L218">
        <v>31.174482345581051</v>
      </c>
      <c r="M218">
        <v>29.372499826792119</v>
      </c>
      <c r="N218">
        <v>37.986736297607422</v>
      </c>
      <c r="O218">
        <v>35.661623808714722</v>
      </c>
      <c r="P218">
        <v>31.18260383605957</v>
      </c>
      <c r="Q218">
        <v>29.730525987642309</v>
      </c>
      <c r="R218">
        <v>35.575355529785163</v>
      </c>
      <c r="S218">
        <v>33.823079925399639</v>
      </c>
      <c r="T218">
        <v>46.043853759765618</v>
      </c>
      <c r="U218">
        <v>43.385522344090923</v>
      </c>
      <c r="V218">
        <v>40.474716186523438</v>
      </c>
      <c r="W218">
        <v>37.789602812346047</v>
      </c>
      <c r="X218">
        <v>43.274593353271477</v>
      </c>
      <c r="Y218">
        <v>40.394496986457888</v>
      </c>
      <c r="Z218">
        <v>24.01784515380859</v>
      </c>
      <c r="AA218">
        <v>22.646873663137619</v>
      </c>
      <c r="AB218">
        <v>34.649364471435547</v>
      </c>
      <c r="AC218">
        <v>32.744575826971356</v>
      </c>
      <c r="AD218">
        <v>33.773193359375</v>
      </c>
      <c r="AE218">
        <v>31.553429749634908</v>
      </c>
      <c r="AF218">
        <v>33.258247375488281</v>
      </c>
      <c r="AG218">
        <v>30.933485409160991</v>
      </c>
      <c r="AH218">
        <v>36.255069732666023</v>
      </c>
      <c r="AI218">
        <v>34.176829827798379</v>
      </c>
      <c r="AJ218">
        <v>31.2119255065918</v>
      </c>
      <c r="AK218">
        <v>26.02565182866277</v>
      </c>
      <c r="AL218">
        <v>34.664775848388672</v>
      </c>
      <c r="AM218">
        <v>32.315140835873713</v>
      </c>
      <c r="AN218">
        <v>31.74173736572266</v>
      </c>
      <c r="AO218">
        <v>28.727466050568989</v>
      </c>
      <c r="AP218">
        <v>38.643630981445313</v>
      </c>
      <c r="AQ218">
        <v>35.163758664517793</v>
      </c>
    </row>
    <row r="219" spans="1:43" x14ac:dyDescent="0.3">
      <c r="A219" t="s">
        <v>25</v>
      </c>
      <c r="B219">
        <v>32.820552825927727</v>
      </c>
      <c r="C219">
        <v>31.1192569866047</v>
      </c>
      <c r="D219">
        <v>35.014026641845703</v>
      </c>
      <c r="E219">
        <v>33.414059385553116</v>
      </c>
      <c r="F219">
        <v>34.022293090820313</v>
      </c>
      <c r="G219">
        <v>32.510239367718462</v>
      </c>
      <c r="H219">
        <v>27.258089065551761</v>
      </c>
      <c r="I219">
        <v>23.196213262064472</v>
      </c>
      <c r="J219">
        <v>39.373764038085938</v>
      </c>
      <c r="K219">
        <v>37.501995193374754</v>
      </c>
      <c r="L219">
        <v>31.96013259887695</v>
      </c>
      <c r="M219">
        <v>29.764543486641841</v>
      </c>
      <c r="N219">
        <v>37.953903198242188</v>
      </c>
      <c r="O219">
        <v>35.741665099884237</v>
      </c>
      <c r="P219">
        <v>31.275949478149411</v>
      </c>
      <c r="Q219">
        <v>29.96018087613831</v>
      </c>
      <c r="R219">
        <v>35.146938323974609</v>
      </c>
      <c r="S219">
        <v>33.831341790152557</v>
      </c>
      <c r="T219">
        <v>45.194709777832031</v>
      </c>
      <c r="U219">
        <v>43.151515627240776</v>
      </c>
      <c r="V219">
        <v>39.624034881591797</v>
      </c>
      <c r="W219">
        <v>37.914894784247103</v>
      </c>
      <c r="X219">
        <v>42.116062164306641</v>
      </c>
      <c r="Y219">
        <v>40.19838944014969</v>
      </c>
      <c r="Z219">
        <v>23.463348388671879</v>
      </c>
      <c r="AA219">
        <v>22.348257645026781</v>
      </c>
      <c r="AB219">
        <v>34.359672546386719</v>
      </c>
      <c r="AC219">
        <v>32.571513729495621</v>
      </c>
      <c r="AD219">
        <v>34.019695281982422</v>
      </c>
      <c r="AE219">
        <v>32.16379413738116</v>
      </c>
      <c r="AF219">
        <v>33.250072479248047</v>
      </c>
      <c r="AG219">
        <v>31.13332579019189</v>
      </c>
      <c r="AH219">
        <v>34.821613311767578</v>
      </c>
      <c r="AI219">
        <v>33.599242350438267</v>
      </c>
      <c r="AJ219">
        <v>29.390762329101559</v>
      </c>
      <c r="AK219">
        <v>28.131418634961541</v>
      </c>
      <c r="AL219">
        <v>34.61029052734375</v>
      </c>
      <c r="AM219">
        <v>32.706085765278416</v>
      </c>
      <c r="AN219">
        <v>30.5025749206543</v>
      </c>
      <c r="AO219">
        <v>28.661597652035152</v>
      </c>
      <c r="AP219">
        <v>36.931812286376953</v>
      </c>
      <c r="AQ219">
        <v>34.342918302629379</v>
      </c>
    </row>
    <row r="220" spans="1:43" x14ac:dyDescent="0.3">
      <c r="A220" t="s">
        <v>26</v>
      </c>
      <c r="B220">
        <v>33.279468536376953</v>
      </c>
      <c r="C220">
        <v>31.74665707293228</v>
      </c>
      <c r="D220">
        <v>35.258510589599609</v>
      </c>
      <c r="E220">
        <v>33.865576192142818</v>
      </c>
      <c r="F220">
        <v>35.097610473632813</v>
      </c>
      <c r="G220">
        <v>33.047432329442039</v>
      </c>
      <c r="H220">
        <v>26.202983856201168</v>
      </c>
      <c r="I220">
        <v>22.05518753478831</v>
      </c>
      <c r="J220">
        <v>39.404262542724609</v>
      </c>
      <c r="K220">
        <v>37.957365021533668</v>
      </c>
      <c r="L220">
        <v>31.641145706176761</v>
      </c>
      <c r="M220">
        <v>30.16718996181886</v>
      </c>
      <c r="N220">
        <v>37.867191314697273</v>
      </c>
      <c r="O220">
        <v>36.128741039949318</v>
      </c>
      <c r="P220">
        <v>31.518539428710941</v>
      </c>
      <c r="Q220">
        <v>30.382322894101812</v>
      </c>
      <c r="R220">
        <v>36.087497711181641</v>
      </c>
      <c r="S220">
        <v>34.319047401254458</v>
      </c>
      <c r="T220">
        <v>45.676986694335938</v>
      </c>
      <c r="U220">
        <v>43.885012592264971</v>
      </c>
      <c r="V220">
        <v>39.687141418457031</v>
      </c>
      <c r="W220">
        <v>38.296385712596432</v>
      </c>
      <c r="X220">
        <v>42.135608673095703</v>
      </c>
      <c r="Y220">
        <v>40.350573588593861</v>
      </c>
      <c r="Z220">
        <v>24.343496322631839</v>
      </c>
      <c r="AA220">
        <v>22.69776094932481</v>
      </c>
      <c r="AB220">
        <v>34.686176300048828</v>
      </c>
      <c r="AC220">
        <v>32.134125222743577</v>
      </c>
      <c r="AD220">
        <v>34.307727813720703</v>
      </c>
      <c r="AE220">
        <v>32.511160883098228</v>
      </c>
      <c r="AF220">
        <v>33.618213653564453</v>
      </c>
      <c r="AG220">
        <v>31.609370095906261</v>
      </c>
      <c r="AH220">
        <v>34.912811279296882</v>
      </c>
      <c r="AI220">
        <v>33.98995465164618</v>
      </c>
      <c r="AJ220">
        <v>32.281120300292969</v>
      </c>
      <c r="AK220">
        <v>30.37406972056321</v>
      </c>
      <c r="AL220">
        <v>34.579074859619141</v>
      </c>
      <c r="AM220">
        <v>32.724872304999607</v>
      </c>
      <c r="AN220">
        <v>30.86972808837891</v>
      </c>
      <c r="AO220">
        <v>29.120043629713269</v>
      </c>
      <c r="AP220">
        <v>37.683135986328118</v>
      </c>
      <c r="AQ220">
        <v>35.519091398032813</v>
      </c>
    </row>
    <row r="221" spans="1:43" x14ac:dyDescent="0.3">
      <c r="A221" t="s">
        <v>12</v>
      </c>
      <c r="B221">
        <v>34.027431488037109</v>
      </c>
      <c r="C221">
        <v>31.66535207003556</v>
      </c>
      <c r="D221">
        <v>35.621627807617188</v>
      </c>
      <c r="E221">
        <v>33.950788381675572</v>
      </c>
      <c r="F221">
        <v>35.349716186523438</v>
      </c>
      <c r="G221">
        <v>32.987908171746327</v>
      </c>
      <c r="H221">
        <v>31.95760345458984</v>
      </c>
      <c r="I221">
        <v>27.769727056774549</v>
      </c>
      <c r="J221">
        <v>40.663249969482422</v>
      </c>
      <c r="K221">
        <v>37.710122265611233</v>
      </c>
      <c r="L221">
        <v>32.159278869628913</v>
      </c>
      <c r="M221">
        <v>30.077946002004371</v>
      </c>
      <c r="N221">
        <v>38.936031341552727</v>
      </c>
      <c r="O221">
        <v>35.432106216120623</v>
      </c>
      <c r="P221">
        <v>32.037208557128913</v>
      </c>
      <c r="Q221">
        <v>30.13617408786887</v>
      </c>
      <c r="R221">
        <v>36.304229736328118</v>
      </c>
      <c r="S221">
        <v>34.166391686984213</v>
      </c>
      <c r="T221">
        <v>46.375881195068359</v>
      </c>
      <c r="U221">
        <v>43.657235862439173</v>
      </c>
      <c r="V221">
        <v>40.160961151123047</v>
      </c>
      <c r="W221">
        <v>38.108314118051638</v>
      </c>
      <c r="X221">
        <v>42.265308380126953</v>
      </c>
      <c r="Y221">
        <v>40.231616879155332</v>
      </c>
      <c r="Z221">
        <v>25.112188339233398</v>
      </c>
      <c r="AA221">
        <v>22.784390555009349</v>
      </c>
      <c r="AB221">
        <v>35.562328338623047</v>
      </c>
      <c r="AC221">
        <v>33.162977420987701</v>
      </c>
      <c r="AD221">
        <v>35.850017547607422</v>
      </c>
      <c r="AE221">
        <v>33.02490945217572</v>
      </c>
      <c r="AF221">
        <v>34.333572387695313</v>
      </c>
      <c r="AG221">
        <v>31.743603476014151</v>
      </c>
      <c r="AH221">
        <v>35.466472625732422</v>
      </c>
      <c r="AI221">
        <v>33.819011206013343</v>
      </c>
      <c r="AJ221">
        <v>31.3934326171875</v>
      </c>
      <c r="AK221">
        <v>28.628540547114721</v>
      </c>
      <c r="AL221">
        <v>35.860073089599609</v>
      </c>
      <c r="AM221">
        <v>33.35121542282625</v>
      </c>
      <c r="AN221">
        <v>32.106319427490227</v>
      </c>
      <c r="AO221">
        <v>29.24022597922157</v>
      </c>
      <c r="AP221">
        <v>39.818264007568359</v>
      </c>
      <c r="AQ221">
        <v>35.390195626975718</v>
      </c>
    </row>
    <row r="222" spans="1:43" x14ac:dyDescent="0.3">
      <c r="A222" t="s">
        <v>36</v>
      </c>
      <c r="B222">
        <v>31.914714813232418</v>
      </c>
      <c r="C222">
        <v>30.595173415015719</v>
      </c>
      <c r="D222">
        <v>34.163372039794922</v>
      </c>
      <c r="E222">
        <v>32.584977514603551</v>
      </c>
      <c r="F222">
        <v>33.092208862304688</v>
      </c>
      <c r="G222">
        <v>31.371363695930039</v>
      </c>
      <c r="H222">
        <v>28.70772743225098</v>
      </c>
      <c r="I222">
        <v>26.94369274027208</v>
      </c>
      <c r="J222">
        <v>38.483631134033203</v>
      </c>
      <c r="K222">
        <v>36.556698686936308</v>
      </c>
      <c r="L222">
        <v>30.684854507446289</v>
      </c>
      <c r="M222">
        <v>29.110783296472881</v>
      </c>
      <c r="N222">
        <v>36.156940460205078</v>
      </c>
      <c r="O222">
        <v>31.622141220990351</v>
      </c>
      <c r="P222">
        <v>30.489177703857418</v>
      </c>
      <c r="Q222">
        <v>29.407356346354771</v>
      </c>
      <c r="R222">
        <v>34.045795440673828</v>
      </c>
      <c r="S222">
        <v>32.085429668426507</v>
      </c>
      <c r="T222">
        <v>44.321800231933587</v>
      </c>
      <c r="U222">
        <v>42.528238969690662</v>
      </c>
      <c r="V222">
        <v>38.897594451904297</v>
      </c>
      <c r="W222">
        <v>37.282343864440932</v>
      </c>
      <c r="X222">
        <v>41.66796875</v>
      </c>
      <c r="Y222">
        <v>39.492517807904413</v>
      </c>
      <c r="Z222">
        <v>22.3870964050293</v>
      </c>
      <c r="AA222">
        <v>20.732676449943991</v>
      </c>
      <c r="AB222">
        <v>33.305332183837891</v>
      </c>
      <c r="AC222">
        <v>31.904314069186949</v>
      </c>
      <c r="AD222">
        <v>32.791507720947273</v>
      </c>
      <c r="AE222">
        <v>31.224090015186981</v>
      </c>
      <c r="AF222">
        <v>30.59079551696777</v>
      </c>
      <c r="AG222">
        <v>29.611118428847369</v>
      </c>
      <c r="AH222">
        <v>33.613151550292969</v>
      </c>
      <c r="AI222">
        <v>32.66012907028199</v>
      </c>
      <c r="AJ222">
        <v>30.269145965576168</v>
      </c>
      <c r="AK222">
        <v>28.846061510198261</v>
      </c>
      <c r="AL222">
        <v>33.234165191650391</v>
      </c>
      <c r="AM222">
        <v>31.820041880888091</v>
      </c>
      <c r="AN222">
        <v>28.685832977294918</v>
      </c>
      <c r="AO222">
        <v>27.471754803377038</v>
      </c>
      <c r="AP222">
        <v>36.187602996826172</v>
      </c>
      <c r="AQ222">
        <v>33.74178190792307</v>
      </c>
    </row>
    <row r="223" spans="1:43" x14ac:dyDescent="0.3">
      <c r="A223" t="s">
        <v>4</v>
      </c>
      <c r="B223">
        <v>33.284675598144531</v>
      </c>
      <c r="C223">
        <v>31.526400193223019</v>
      </c>
      <c r="D223">
        <v>35.551742553710938</v>
      </c>
      <c r="E223">
        <v>33.801772387392859</v>
      </c>
      <c r="F223">
        <v>34.568672180175781</v>
      </c>
      <c r="G223">
        <v>32.825707478566223</v>
      </c>
      <c r="H223">
        <v>25.537723541259769</v>
      </c>
      <c r="I223">
        <v>22.28350514592352</v>
      </c>
      <c r="J223">
        <v>41.585769653320313</v>
      </c>
      <c r="K223">
        <v>37.885251150045349</v>
      </c>
      <c r="L223">
        <v>32.7781982421875</v>
      </c>
      <c r="M223">
        <v>30.357595223779061</v>
      </c>
      <c r="N223">
        <v>35.97613525390625</v>
      </c>
      <c r="O223">
        <v>32.940387499010257</v>
      </c>
      <c r="P223">
        <v>32.601242065429688</v>
      </c>
      <c r="Q223">
        <v>30.37106344549505</v>
      </c>
      <c r="R223">
        <v>36.265625</v>
      </c>
      <c r="S223">
        <v>34.045046522810658</v>
      </c>
      <c r="T223">
        <v>46.438388824462891</v>
      </c>
      <c r="U223">
        <v>44.006029675457903</v>
      </c>
      <c r="V223">
        <v>39.886322021484382</v>
      </c>
      <c r="W223">
        <v>38.408918171100773</v>
      </c>
      <c r="X223">
        <v>41.605953216552727</v>
      </c>
      <c r="Y223">
        <v>40.033484800871463</v>
      </c>
      <c r="Z223">
        <v>24.391141891479489</v>
      </c>
      <c r="AA223">
        <v>22.885264717995561</v>
      </c>
      <c r="AB223">
        <v>35.712455749511719</v>
      </c>
      <c r="AC223">
        <v>33.547119711111293</v>
      </c>
      <c r="AD223">
        <v>35.44549560546875</v>
      </c>
      <c r="AE223">
        <v>33.190882320232198</v>
      </c>
      <c r="AF223">
        <v>33.835994720458977</v>
      </c>
      <c r="AG223">
        <v>31.762708852956969</v>
      </c>
      <c r="AH223">
        <v>35.453250885009773</v>
      </c>
      <c r="AI223">
        <v>34.106364633371193</v>
      </c>
      <c r="AJ223">
        <v>32.278423309326172</v>
      </c>
      <c r="AK223">
        <v>27.870461355673299</v>
      </c>
      <c r="AL223">
        <v>36.641563415527337</v>
      </c>
      <c r="AM223">
        <v>34.13738168252479</v>
      </c>
      <c r="AN223">
        <v>30.869731903076168</v>
      </c>
      <c r="AO223">
        <v>28.829176038449951</v>
      </c>
      <c r="AP223">
        <v>37.16094970703125</v>
      </c>
      <c r="AQ223">
        <v>35.654770533243827</v>
      </c>
    </row>
    <row r="224" spans="1:43" x14ac:dyDescent="0.3">
      <c r="A224" t="s">
        <v>9</v>
      </c>
      <c r="B224">
        <v>33.013210296630859</v>
      </c>
      <c r="C224">
        <v>30.951444593959039</v>
      </c>
      <c r="D224">
        <v>34.891780853271477</v>
      </c>
      <c r="E224">
        <v>33.284070566745093</v>
      </c>
      <c r="F224">
        <v>34.244747161865227</v>
      </c>
      <c r="G224">
        <v>32.200783901788739</v>
      </c>
      <c r="H224">
        <v>27.04096603393555</v>
      </c>
      <c r="I224">
        <v>24.661329782926131</v>
      </c>
      <c r="J224">
        <v>41.131351470947273</v>
      </c>
      <c r="K224">
        <v>37.500265925225612</v>
      </c>
      <c r="L224">
        <v>31.086360931396481</v>
      </c>
      <c r="M224">
        <v>29.48163544772861</v>
      </c>
      <c r="N224">
        <v>35.284614562988281</v>
      </c>
      <c r="O224">
        <v>33.012291787061422</v>
      </c>
      <c r="P224">
        <v>31.433193206787109</v>
      </c>
      <c r="Q224">
        <v>29.749608955255741</v>
      </c>
      <c r="R224">
        <v>35.266395568847663</v>
      </c>
      <c r="S224">
        <v>33.668015639518813</v>
      </c>
      <c r="T224">
        <v>45.087383270263672</v>
      </c>
      <c r="U224">
        <v>43.138194680612642</v>
      </c>
      <c r="V224">
        <v>41.214031219482422</v>
      </c>
      <c r="W224">
        <v>38.119127535102344</v>
      </c>
      <c r="X224">
        <v>43.868244171142578</v>
      </c>
      <c r="Y224">
        <v>39.806997222645244</v>
      </c>
      <c r="Z224">
        <v>25.532268524169918</v>
      </c>
      <c r="AA224">
        <v>22.54046048448237</v>
      </c>
      <c r="AB224">
        <v>34.988086700439453</v>
      </c>
      <c r="AC224">
        <v>33.048862820883663</v>
      </c>
      <c r="AD224">
        <v>36.154666900634773</v>
      </c>
      <c r="AE224">
        <v>32.530630162727043</v>
      </c>
      <c r="AF224">
        <v>34.677955627441413</v>
      </c>
      <c r="AG224">
        <v>31.109263011843019</v>
      </c>
      <c r="AH224">
        <v>35.981460571289063</v>
      </c>
      <c r="AI224">
        <v>33.56219386416533</v>
      </c>
      <c r="AJ224">
        <v>32.347286224365227</v>
      </c>
      <c r="AK224">
        <v>28.604644332043691</v>
      </c>
      <c r="AL224">
        <v>36.218700408935547</v>
      </c>
      <c r="AM224">
        <v>33.44254676474376</v>
      </c>
      <c r="AN224">
        <v>29.91963958740234</v>
      </c>
      <c r="AO224">
        <v>28.183700102228791</v>
      </c>
      <c r="AP224">
        <v>37.245151519775391</v>
      </c>
      <c r="AQ224">
        <v>35.032060176632477</v>
      </c>
    </row>
    <row r="225" spans="1:43" x14ac:dyDescent="0.3">
      <c r="A225" t="s">
        <v>3</v>
      </c>
      <c r="B225">
        <v>32.728305816650391</v>
      </c>
      <c r="C225">
        <v>30.889231030474001</v>
      </c>
      <c r="D225">
        <v>35.398941040039063</v>
      </c>
      <c r="E225">
        <v>33.136599186769459</v>
      </c>
      <c r="F225">
        <v>34.119396209716797</v>
      </c>
      <c r="G225">
        <v>32.129542073023693</v>
      </c>
      <c r="H225">
        <v>25.551692962646481</v>
      </c>
      <c r="I225">
        <v>21.66679319155585</v>
      </c>
      <c r="J225">
        <v>39.913303375244141</v>
      </c>
      <c r="K225">
        <v>36.902017893250409</v>
      </c>
      <c r="L225">
        <v>31.12125205993652</v>
      </c>
      <c r="M225">
        <v>29.513040132129319</v>
      </c>
      <c r="N225">
        <v>35.28204345703125</v>
      </c>
      <c r="O225">
        <v>30.960579218323701</v>
      </c>
      <c r="P225">
        <v>31.19863319396973</v>
      </c>
      <c r="Q225">
        <v>29.543326291841321</v>
      </c>
      <c r="R225">
        <v>36.105804443359382</v>
      </c>
      <c r="S225">
        <v>34.038887977600119</v>
      </c>
      <c r="T225">
        <v>45.732963562011719</v>
      </c>
      <c r="U225">
        <v>43.280798612181663</v>
      </c>
      <c r="V225">
        <v>40.266159057617188</v>
      </c>
      <c r="W225">
        <v>37.847260194955467</v>
      </c>
      <c r="X225">
        <v>41.931484222412109</v>
      </c>
      <c r="Y225">
        <v>39.608936054190359</v>
      </c>
      <c r="Z225">
        <v>23.888711929321289</v>
      </c>
      <c r="AA225">
        <v>22.406041939234029</v>
      </c>
      <c r="AB225">
        <v>35.016979217529297</v>
      </c>
      <c r="AC225">
        <v>32.994809718476127</v>
      </c>
      <c r="AD225">
        <v>34.258098602294922</v>
      </c>
      <c r="AE225">
        <v>32.359979740123208</v>
      </c>
      <c r="AF225">
        <v>33.507987976074219</v>
      </c>
      <c r="AG225">
        <v>31.06529098687712</v>
      </c>
      <c r="AH225">
        <v>35.167671203613281</v>
      </c>
      <c r="AI225">
        <v>33.714105497930497</v>
      </c>
      <c r="AJ225">
        <v>31.075752258300781</v>
      </c>
      <c r="AK225">
        <v>29.432518533824631</v>
      </c>
      <c r="AL225">
        <v>35.139045715332031</v>
      </c>
      <c r="AM225">
        <v>33.203619770168018</v>
      </c>
      <c r="AN225">
        <v>30.322879791259769</v>
      </c>
      <c r="AO225">
        <v>28.30147986559523</v>
      </c>
      <c r="AP225">
        <v>37.006786346435547</v>
      </c>
      <c r="AQ225">
        <v>34.88563703261697</v>
      </c>
    </row>
    <row r="226" spans="1:43" x14ac:dyDescent="0.3">
      <c r="A226" t="s">
        <v>5</v>
      </c>
      <c r="B226">
        <v>32.711872100830078</v>
      </c>
      <c r="C226">
        <v>30.56237282199362</v>
      </c>
      <c r="D226">
        <v>33.783206939697273</v>
      </c>
      <c r="E226">
        <v>32.585654076565532</v>
      </c>
      <c r="F226">
        <v>33.807369232177727</v>
      </c>
      <c r="G226">
        <v>31.67080189136977</v>
      </c>
      <c r="H226">
        <v>26.550863265991211</v>
      </c>
      <c r="I226">
        <v>21.07668052987659</v>
      </c>
      <c r="J226">
        <v>41.720085144042969</v>
      </c>
      <c r="K226">
        <v>37.183033060938229</v>
      </c>
      <c r="L226">
        <v>31.58207893371582</v>
      </c>
      <c r="M226">
        <v>29.096736836522709</v>
      </c>
      <c r="N226">
        <v>37.008811950683587</v>
      </c>
      <c r="O226">
        <v>33.309198129489651</v>
      </c>
      <c r="P226">
        <v>32.060577392578118</v>
      </c>
      <c r="Q226">
        <v>29.385379098327871</v>
      </c>
      <c r="R226">
        <v>34.766315460205078</v>
      </c>
      <c r="S226">
        <v>30.16084953908171</v>
      </c>
      <c r="T226">
        <v>44.176994323730469</v>
      </c>
      <c r="U226">
        <v>42.375226453002448</v>
      </c>
      <c r="V226">
        <v>41.320823669433587</v>
      </c>
      <c r="W226">
        <v>37.797173546494619</v>
      </c>
      <c r="X226">
        <v>43.658756256103523</v>
      </c>
      <c r="Y226">
        <v>39.614856048469669</v>
      </c>
      <c r="Z226">
        <v>24.69047927856445</v>
      </c>
      <c r="AA226">
        <v>22.36940000298317</v>
      </c>
      <c r="AB226">
        <v>34.821388244628913</v>
      </c>
      <c r="AC226">
        <v>32.40442206707786</v>
      </c>
      <c r="AD226">
        <v>35.512779235839837</v>
      </c>
      <c r="AE226">
        <v>32.083778674236378</v>
      </c>
      <c r="AF226">
        <v>34.082035064697273</v>
      </c>
      <c r="AG226">
        <v>30.809964690762069</v>
      </c>
      <c r="AH226">
        <v>35.060878753662109</v>
      </c>
      <c r="AI226">
        <v>32.983103791426181</v>
      </c>
      <c r="AJ226">
        <v>30.45706748962402</v>
      </c>
      <c r="AK226">
        <v>28.5268883651562</v>
      </c>
      <c r="AL226">
        <v>35.109848022460938</v>
      </c>
      <c r="AM226">
        <v>32.737863819250897</v>
      </c>
      <c r="AN226">
        <v>28.92739295959473</v>
      </c>
      <c r="AO226">
        <v>27.28691320383593</v>
      </c>
      <c r="AP226">
        <v>36.192893981933587</v>
      </c>
      <c r="AQ226">
        <v>34.018499810150963</v>
      </c>
    </row>
    <row r="227" spans="1:43" x14ac:dyDescent="0.3">
      <c r="A227" t="s">
        <v>34</v>
      </c>
      <c r="B227">
        <v>33.479328155517578</v>
      </c>
      <c r="C227">
        <v>31.764840563184919</v>
      </c>
      <c r="D227">
        <v>35.424884796142578</v>
      </c>
      <c r="E227">
        <v>33.77080545280073</v>
      </c>
      <c r="F227">
        <v>35.008804321289063</v>
      </c>
      <c r="G227">
        <v>32.766752683543359</v>
      </c>
      <c r="H227">
        <v>28.13347244262695</v>
      </c>
      <c r="I227">
        <v>23.207959097966221</v>
      </c>
      <c r="J227">
        <v>40.958473205566413</v>
      </c>
      <c r="K227">
        <v>38.027866766013972</v>
      </c>
      <c r="L227">
        <v>31.853963851928711</v>
      </c>
      <c r="M227">
        <v>29.91593601276</v>
      </c>
      <c r="N227">
        <v>37.586128234863281</v>
      </c>
      <c r="O227">
        <v>35.282467595018787</v>
      </c>
      <c r="P227">
        <v>31.901262283325199</v>
      </c>
      <c r="Q227">
        <v>30.276703332541</v>
      </c>
      <c r="R227">
        <v>36.574527740478523</v>
      </c>
      <c r="S227">
        <v>33.97134953059458</v>
      </c>
      <c r="T227">
        <v>46.215450286865227</v>
      </c>
      <c r="U227">
        <v>43.313258082757692</v>
      </c>
      <c r="V227">
        <v>40.054603576660163</v>
      </c>
      <c r="W227">
        <v>37.6436967749109</v>
      </c>
      <c r="X227">
        <v>42.202785491943359</v>
      </c>
      <c r="Y227">
        <v>39.751466315069337</v>
      </c>
      <c r="Z227">
        <v>23.78179931640625</v>
      </c>
      <c r="AA227">
        <v>22.723751700916718</v>
      </c>
      <c r="AB227">
        <v>33.621223449707031</v>
      </c>
      <c r="AC227">
        <v>31.638042593058241</v>
      </c>
      <c r="AD227">
        <v>34.537235260009773</v>
      </c>
      <c r="AE227">
        <v>32.279183885276943</v>
      </c>
      <c r="AF227">
        <v>33.504936218261719</v>
      </c>
      <c r="AG227">
        <v>31.288244377127288</v>
      </c>
      <c r="AH227">
        <v>36.265434265136719</v>
      </c>
      <c r="AI227">
        <v>32.228573165213781</v>
      </c>
      <c r="AJ227">
        <v>33.068565368652337</v>
      </c>
      <c r="AK227">
        <v>30.4473132282181</v>
      </c>
      <c r="AL227">
        <v>34.257560729980469</v>
      </c>
      <c r="AM227">
        <v>31.518489571556781</v>
      </c>
      <c r="AN227">
        <v>30.64182281494141</v>
      </c>
      <c r="AO227">
        <v>28.160494709350299</v>
      </c>
      <c r="AP227">
        <v>38.930004119873047</v>
      </c>
      <c r="AQ227">
        <v>35.537892926340227</v>
      </c>
    </row>
    <row r="228" spans="1:43" x14ac:dyDescent="0.3">
      <c r="A228" t="s">
        <v>33</v>
      </c>
      <c r="B228">
        <v>33.581668853759773</v>
      </c>
      <c r="C228">
        <v>31.56795726961991</v>
      </c>
      <c r="D228">
        <v>35.554130554199219</v>
      </c>
      <c r="E228">
        <v>33.497066559758387</v>
      </c>
      <c r="F228">
        <v>34.930923461914063</v>
      </c>
      <c r="G228">
        <v>32.445988772363471</v>
      </c>
      <c r="H228">
        <v>27.59793663024902</v>
      </c>
      <c r="I228">
        <v>24.39870566613714</v>
      </c>
      <c r="J228">
        <v>41.008735656738281</v>
      </c>
      <c r="K228">
        <v>37.689579726925047</v>
      </c>
      <c r="L228">
        <v>32.111381530761719</v>
      </c>
      <c r="M228">
        <v>29.630528797406331</v>
      </c>
      <c r="N228">
        <v>37.175888061523438</v>
      </c>
      <c r="O228">
        <v>35.273551639990572</v>
      </c>
      <c r="P228">
        <v>31.457038879394531</v>
      </c>
      <c r="Q228">
        <v>29.860258748525819</v>
      </c>
      <c r="R228">
        <v>34.665309906005859</v>
      </c>
      <c r="S228">
        <v>33.133516608147509</v>
      </c>
      <c r="T228">
        <v>46.103885650634773</v>
      </c>
      <c r="U228">
        <v>43.231314948982529</v>
      </c>
      <c r="V228">
        <v>38.821605682373047</v>
      </c>
      <c r="W228">
        <v>37.271130935775133</v>
      </c>
      <c r="X228">
        <v>41.971553802490227</v>
      </c>
      <c r="Y228">
        <v>39.457400116179222</v>
      </c>
      <c r="Z228">
        <v>23.567703247070309</v>
      </c>
      <c r="AA228">
        <v>22.119831571999399</v>
      </c>
      <c r="AB228">
        <v>34.239532470703118</v>
      </c>
      <c r="AC228">
        <v>31.976482789643669</v>
      </c>
      <c r="AD228">
        <v>34.9986572265625</v>
      </c>
      <c r="AE228">
        <v>31.827853430728041</v>
      </c>
      <c r="AF228">
        <v>33.576065063476563</v>
      </c>
      <c r="AG228">
        <v>30.792243926541708</v>
      </c>
      <c r="AH228">
        <v>36.708457946777337</v>
      </c>
      <c r="AI228">
        <v>33.069863100339568</v>
      </c>
      <c r="AJ228">
        <v>32.997394561767578</v>
      </c>
      <c r="AK228">
        <v>30.117714384039161</v>
      </c>
      <c r="AL228">
        <v>33.097389221191413</v>
      </c>
      <c r="AM228">
        <v>31.734721363005669</v>
      </c>
      <c r="AN228">
        <v>31.515716552734379</v>
      </c>
      <c r="AO228">
        <v>28.236002946397811</v>
      </c>
      <c r="AP228">
        <v>38.864250183105469</v>
      </c>
      <c r="AQ228">
        <v>34.938733523517072</v>
      </c>
    </row>
    <row r="229" spans="1:43" x14ac:dyDescent="0.3">
      <c r="A229" t="s">
        <v>32</v>
      </c>
      <c r="B229">
        <v>32.164382934570313</v>
      </c>
      <c r="C229">
        <v>29.433225242296871</v>
      </c>
      <c r="D229">
        <v>34.069347381591797</v>
      </c>
      <c r="E229">
        <v>31.658215836683901</v>
      </c>
      <c r="F229">
        <v>33.010387420654297</v>
      </c>
      <c r="G229">
        <v>30.559957055250791</v>
      </c>
      <c r="H229">
        <v>23.121469497680661</v>
      </c>
      <c r="I229">
        <v>18.61342969735465</v>
      </c>
      <c r="J229">
        <v>40.748081207275391</v>
      </c>
      <c r="K229">
        <v>35.394690177837987</v>
      </c>
      <c r="L229">
        <v>30.261228561401371</v>
      </c>
      <c r="M229">
        <v>27.92403869430224</v>
      </c>
      <c r="N229">
        <v>35.735794067382813</v>
      </c>
      <c r="O229">
        <v>32.947839343547827</v>
      </c>
      <c r="P229">
        <v>31.78177452087402</v>
      </c>
      <c r="Q229">
        <v>28.367532507578542</v>
      </c>
      <c r="R229">
        <v>34.717063903808587</v>
      </c>
      <c r="S229">
        <v>31.647840136289581</v>
      </c>
      <c r="T229">
        <v>43.68548583984375</v>
      </c>
      <c r="U229">
        <v>40.451055824756629</v>
      </c>
      <c r="V229">
        <v>39.89111328125</v>
      </c>
      <c r="W229">
        <v>35.601239562034621</v>
      </c>
      <c r="X229">
        <v>42.202785491943359</v>
      </c>
      <c r="Y229">
        <v>37.458166941006937</v>
      </c>
      <c r="Z229">
        <v>23.124275207519531</v>
      </c>
      <c r="AA229">
        <v>20.876667918761569</v>
      </c>
      <c r="AB229">
        <v>31.81626129150391</v>
      </c>
      <c r="AC229">
        <v>30.088674002885831</v>
      </c>
      <c r="AD229">
        <v>32.632991790771477</v>
      </c>
      <c r="AE229">
        <v>29.840091532468811</v>
      </c>
      <c r="AF229">
        <v>31.861129760742191</v>
      </c>
      <c r="AG229">
        <v>28.926106021801619</v>
      </c>
      <c r="AH229">
        <v>34.3492431640625</v>
      </c>
      <c r="AI229">
        <v>30.54810201128322</v>
      </c>
      <c r="AJ229">
        <v>33.673698425292969</v>
      </c>
      <c r="AK229">
        <v>28.299869885047269</v>
      </c>
      <c r="AL229">
        <v>33.904109954833977</v>
      </c>
      <c r="AM229">
        <v>30.365628139177961</v>
      </c>
      <c r="AN229">
        <v>29.37702560424805</v>
      </c>
      <c r="AO229">
        <v>26.368626479307771</v>
      </c>
      <c r="AP229">
        <v>36.035186767578118</v>
      </c>
      <c r="AQ229">
        <v>32.052823229630803</v>
      </c>
    </row>
    <row r="230" spans="1:43" x14ac:dyDescent="0.3">
      <c r="A230" t="s">
        <v>29</v>
      </c>
      <c r="B230">
        <v>32.463756561279297</v>
      </c>
      <c r="C230">
        <v>30.693186640739441</v>
      </c>
      <c r="D230">
        <v>34.422554016113281</v>
      </c>
      <c r="E230">
        <v>32.787460704003642</v>
      </c>
      <c r="F230">
        <v>33.453128814697273</v>
      </c>
      <c r="G230">
        <v>31.47704059846939</v>
      </c>
      <c r="H230">
        <v>27.449983596801761</v>
      </c>
      <c r="I230">
        <v>25.76583259720956</v>
      </c>
      <c r="J230">
        <v>38.4864501953125</v>
      </c>
      <c r="K230">
        <v>36.542665370049022</v>
      </c>
      <c r="L230">
        <v>30.789716720581051</v>
      </c>
      <c r="M230">
        <v>28.777268755820469</v>
      </c>
      <c r="N230">
        <v>36.097835540771477</v>
      </c>
      <c r="O230">
        <v>33.78206657594248</v>
      </c>
      <c r="P230">
        <v>30.789522171020511</v>
      </c>
      <c r="Q230">
        <v>29.341283982799879</v>
      </c>
      <c r="R230">
        <v>34.931034088134773</v>
      </c>
      <c r="S230">
        <v>32.856162032773483</v>
      </c>
      <c r="T230">
        <v>44.295291900634773</v>
      </c>
      <c r="U230">
        <v>41.943523460818881</v>
      </c>
      <c r="V230">
        <v>38.135013580322273</v>
      </c>
      <c r="W230">
        <v>36.171813984071029</v>
      </c>
      <c r="X230">
        <v>40.308723449707031</v>
      </c>
      <c r="Y230">
        <v>38.211908355835959</v>
      </c>
      <c r="Z230">
        <v>23.322219848632809</v>
      </c>
      <c r="AA230">
        <v>21.47172978231983</v>
      </c>
      <c r="AB230">
        <v>32.376216888427727</v>
      </c>
      <c r="AC230">
        <v>29.88914884290385</v>
      </c>
      <c r="AD230">
        <v>33.113594055175781</v>
      </c>
      <c r="AE230">
        <v>30.830428834884401</v>
      </c>
      <c r="AF230">
        <v>32.23052978515625</v>
      </c>
      <c r="AG230">
        <v>30.01301100946241</v>
      </c>
      <c r="AH230">
        <v>32.047523498535163</v>
      </c>
      <c r="AI230">
        <v>29.559886182508169</v>
      </c>
      <c r="AJ230">
        <v>31.158639907836911</v>
      </c>
      <c r="AK230">
        <v>28.703772102632851</v>
      </c>
      <c r="AL230">
        <v>32.862514495849609</v>
      </c>
      <c r="AM230">
        <v>28.713817900226982</v>
      </c>
      <c r="AN230">
        <v>29.46079254150391</v>
      </c>
      <c r="AO230">
        <v>26.910757226328691</v>
      </c>
      <c r="AP230">
        <v>36.497356414794922</v>
      </c>
      <c r="AQ230">
        <v>33.946710763439071</v>
      </c>
    </row>
    <row r="231" spans="1:43" x14ac:dyDescent="0.3">
      <c r="A231" t="s">
        <v>28</v>
      </c>
      <c r="B231">
        <v>32.339286804199219</v>
      </c>
      <c r="C231">
        <v>30.51663242274034</v>
      </c>
      <c r="D231">
        <v>34.142765045166023</v>
      </c>
      <c r="E231">
        <v>32.358682814098508</v>
      </c>
      <c r="F231">
        <v>33.269008636474609</v>
      </c>
      <c r="G231">
        <v>30.867741910926199</v>
      </c>
      <c r="H231">
        <v>26.561971664428711</v>
      </c>
      <c r="I231">
        <v>24.717703026610529</v>
      </c>
      <c r="J231">
        <v>38.564685821533203</v>
      </c>
      <c r="K231">
        <v>36.324229269316731</v>
      </c>
      <c r="L231">
        <v>30.357755661010739</v>
      </c>
      <c r="M231">
        <v>28.42728523568157</v>
      </c>
      <c r="N231">
        <v>35.655311584472663</v>
      </c>
      <c r="O231">
        <v>33.5395061319525</v>
      </c>
      <c r="P231">
        <v>30.548063278198239</v>
      </c>
      <c r="Q231">
        <v>29.006723106681559</v>
      </c>
      <c r="R231">
        <v>34.646770477294922</v>
      </c>
      <c r="S231">
        <v>32.895547681040583</v>
      </c>
      <c r="T231">
        <v>43.614845275878913</v>
      </c>
      <c r="U231">
        <v>41.737974051273213</v>
      </c>
      <c r="V231">
        <v>37.60882568359375</v>
      </c>
      <c r="W231">
        <v>35.868466744691283</v>
      </c>
      <c r="X231">
        <v>39.805332183837891</v>
      </c>
      <c r="Y231">
        <v>38.142987486604007</v>
      </c>
      <c r="Z231">
        <v>23.048007965087891</v>
      </c>
      <c r="AA231">
        <v>20.95624684668207</v>
      </c>
      <c r="AB231">
        <v>30.14273834228516</v>
      </c>
      <c r="AC231">
        <v>28.407350329609631</v>
      </c>
      <c r="AD231">
        <v>32.273033142089837</v>
      </c>
      <c r="AE231">
        <v>30.350237858759879</v>
      </c>
      <c r="AF231">
        <v>31.576938629150391</v>
      </c>
      <c r="AG231">
        <v>29.383235584605838</v>
      </c>
      <c r="AH231">
        <v>32.341766357421882</v>
      </c>
      <c r="AI231">
        <v>28.79974036608942</v>
      </c>
      <c r="AJ231">
        <v>30.773431777954102</v>
      </c>
      <c r="AK231">
        <v>29.241403542555769</v>
      </c>
      <c r="AL231">
        <v>31.107437133789059</v>
      </c>
      <c r="AM231">
        <v>27.85103876766189</v>
      </c>
      <c r="AN231">
        <v>28.87315559387207</v>
      </c>
      <c r="AO231">
        <v>26.709923219887209</v>
      </c>
      <c r="AP231">
        <v>36.218715667724609</v>
      </c>
      <c r="AQ231">
        <v>33.714379120698723</v>
      </c>
    </row>
    <row r="232" spans="1:43" x14ac:dyDescent="0.3">
      <c r="A232" t="s">
        <v>8</v>
      </c>
      <c r="B232">
        <v>31.71014404296875</v>
      </c>
      <c r="C232">
        <v>29.589408184291869</v>
      </c>
      <c r="D232">
        <v>33.366008758544922</v>
      </c>
      <c r="E232">
        <v>31.77096597058323</v>
      </c>
      <c r="F232">
        <v>32.868194580078118</v>
      </c>
      <c r="G232">
        <v>30.557850925525681</v>
      </c>
      <c r="H232">
        <v>22.79869270324707</v>
      </c>
      <c r="I232">
        <v>19.560697281302851</v>
      </c>
      <c r="J232">
        <v>38.5037841796875</v>
      </c>
      <c r="K232">
        <v>35.748130354627122</v>
      </c>
      <c r="L232">
        <v>29.825263977050781</v>
      </c>
      <c r="M232">
        <v>28.194343160157839</v>
      </c>
      <c r="N232">
        <v>35.424610137939453</v>
      </c>
      <c r="O232">
        <v>32.002037618387547</v>
      </c>
      <c r="P232">
        <v>30.583181381225589</v>
      </c>
      <c r="Q232">
        <v>28.59461629371458</v>
      </c>
      <c r="R232">
        <v>34.396442413330078</v>
      </c>
      <c r="S232">
        <v>32.430596368570889</v>
      </c>
      <c r="T232">
        <v>44.253227233886719</v>
      </c>
      <c r="U232">
        <v>41.838949841328322</v>
      </c>
      <c r="V232">
        <v>40.011798858642578</v>
      </c>
      <c r="W232">
        <v>36.790750438831957</v>
      </c>
      <c r="X232">
        <v>42.028343200683587</v>
      </c>
      <c r="Y232">
        <v>38.684160087720997</v>
      </c>
      <c r="Z232">
        <v>23.161174774169918</v>
      </c>
      <c r="AA232">
        <v>21.215841277928259</v>
      </c>
      <c r="AB232">
        <v>33.925491333007813</v>
      </c>
      <c r="AC232">
        <v>32.026167279491503</v>
      </c>
      <c r="AD232">
        <v>32.799594879150391</v>
      </c>
      <c r="AE232">
        <v>30.80205385211211</v>
      </c>
      <c r="AF232">
        <v>31.87188720703125</v>
      </c>
      <c r="AG232">
        <v>29.50418455958944</v>
      </c>
      <c r="AH232">
        <v>33.289787292480469</v>
      </c>
      <c r="AI232">
        <v>31.869161180610281</v>
      </c>
      <c r="AJ232">
        <v>29.206474304199219</v>
      </c>
      <c r="AK232">
        <v>27.428250049350741</v>
      </c>
      <c r="AL232">
        <v>34.307418823242188</v>
      </c>
      <c r="AM232">
        <v>31.905323142573991</v>
      </c>
      <c r="AN232">
        <v>28.854185104370121</v>
      </c>
      <c r="AO232">
        <v>25.96776772469811</v>
      </c>
      <c r="AP232">
        <v>36.62359619140625</v>
      </c>
      <c r="AQ232">
        <v>33.391690982948028</v>
      </c>
    </row>
    <row r="233" spans="1:43" x14ac:dyDescent="0.3">
      <c r="A233" t="s">
        <v>6</v>
      </c>
      <c r="B233">
        <v>31.542348861694339</v>
      </c>
      <c r="C233">
        <v>29.890587384400149</v>
      </c>
      <c r="D233">
        <v>33.570926666259773</v>
      </c>
      <c r="E233">
        <v>31.992189575150569</v>
      </c>
      <c r="F233">
        <v>32.461025238037109</v>
      </c>
      <c r="G233">
        <v>30.913658528034269</v>
      </c>
      <c r="H233">
        <v>22.150835037231449</v>
      </c>
      <c r="I233">
        <v>19.615574263407701</v>
      </c>
      <c r="J233">
        <v>38.002376556396477</v>
      </c>
      <c r="K233">
        <v>35.610864275711371</v>
      </c>
      <c r="L233">
        <v>30.344367980957031</v>
      </c>
      <c r="M233">
        <v>28.539970834234239</v>
      </c>
      <c r="N233">
        <v>35.675918579101563</v>
      </c>
      <c r="O233">
        <v>31.245743558553691</v>
      </c>
      <c r="P233">
        <v>30.767972946166989</v>
      </c>
      <c r="Q233">
        <v>28.691229403543328</v>
      </c>
      <c r="R233">
        <v>34.053367614746087</v>
      </c>
      <c r="S233">
        <v>32.130744067105397</v>
      </c>
      <c r="T233">
        <v>43.713134765625</v>
      </c>
      <c r="U233">
        <v>41.706525550909397</v>
      </c>
      <c r="V233">
        <v>38.961002349853523</v>
      </c>
      <c r="W233">
        <v>36.724425911553787</v>
      </c>
      <c r="X233">
        <v>40.54022216796875</v>
      </c>
      <c r="Y233">
        <v>38.407928634598832</v>
      </c>
      <c r="Z233">
        <v>22.725065231323239</v>
      </c>
      <c r="AA233">
        <v>21.45500929264729</v>
      </c>
      <c r="AB233">
        <v>33.374076843261719</v>
      </c>
      <c r="AC233">
        <v>31.892264391320179</v>
      </c>
      <c r="AD233">
        <v>32.585330963134773</v>
      </c>
      <c r="AE233">
        <v>30.936096789899821</v>
      </c>
      <c r="AF233">
        <v>31.286355972290039</v>
      </c>
      <c r="AG233">
        <v>29.71574991958931</v>
      </c>
      <c r="AH233">
        <v>33.331939697265618</v>
      </c>
      <c r="AI233">
        <v>31.963222391794119</v>
      </c>
      <c r="AJ233">
        <v>28.927593231201168</v>
      </c>
      <c r="AK233">
        <v>25.736598560187819</v>
      </c>
      <c r="AL233">
        <v>33.515613555908203</v>
      </c>
      <c r="AM233">
        <v>31.650403551342201</v>
      </c>
      <c r="AN233">
        <v>28.549846649169918</v>
      </c>
      <c r="AO233">
        <v>26.91771331630494</v>
      </c>
      <c r="AP233">
        <v>35.67864990234375</v>
      </c>
      <c r="AQ233">
        <v>32.072927116998137</v>
      </c>
    </row>
    <row r="236" spans="1:43" x14ac:dyDescent="0.3">
      <c r="B236" s="1">
        <v>20230905</v>
      </c>
      <c r="C236" s="1"/>
      <c r="D236" s="1">
        <v>20230820</v>
      </c>
      <c r="E236" s="1"/>
      <c r="F236" s="1">
        <v>20230811</v>
      </c>
      <c r="G236" s="1"/>
      <c r="H236" s="1">
        <v>20220824</v>
      </c>
      <c r="I236" s="1"/>
      <c r="J236" s="1">
        <v>20220808</v>
      </c>
      <c r="K236" s="1"/>
      <c r="L236" s="1">
        <v>20210821</v>
      </c>
      <c r="M236" s="1"/>
      <c r="N236" s="1">
        <v>20210814</v>
      </c>
      <c r="O236" s="1"/>
      <c r="P236" s="1">
        <v>20200912</v>
      </c>
      <c r="Q236" s="1"/>
      <c r="R236" s="1">
        <v>20190825</v>
      </c>
      <c r="S236" s="1"/>
      <c r="T236" s="1">
        <v>20190724</v>
      </c>
      <c r="U236" s="1"/>
      <c r="V236" s="1">
        <v>20180822</v>
      </c>
      <c r="W236" s="1"/>
      <c r="X236" s="1">
        <v>20180806</v>
      </c>
      <c r="Y236" s="1"/>
      <c r="Z236" s="1">
        <v>20170927</v>
      </c>
      <c r="AA236" s="1"/>
      <c r="AB236" s="1">
        <v>20170718</v>
      </c>
      <c r="AC236" s="1"/>
      <c r="AD236" s="1">
        <v>20160823</v>
      </c>
      <c r="AE236" s="1"/>
      <c r="AF236" s="1">
        <v>20160807</v>
      </c>
      <c r="AG236" s="1"/>
      <c r="AH236" s="1">
        <v>20150830</v>
      </c>
      <c r="AI236" s="1"/>
      <c r="AJ236" s="1">
        <v>20150821</v>
      </c>
      <c r="AK236" s="1"/>
      <c r="AL236" s="1">
        <v>20150805</v>
      </c>
      <c r="AM236" s="1"/>
      <c r="AN236" s="1">
        <v>20140811</v>
      </c>
      <c r="AO236" s="1"/>
      <c r="AP236" s="1">
        <v>20130714</v>
      </c>
    </row>
    <row r="237" spans="1:43" s="14" customFormat="1" ht="12" x14ac:dyDescent="0.25">
      <c r="B237" s="4">
        <v>45174</v>
      </c>
      <c r="C237" s="4"/>
      <c r="D237" s="3">
        <v>45158</v>
      </c>
      <c r="E237" s="3"/>
      <c r="F237" s="4">
        <v>45149</v>
      </c>
      <c r="G237" s="4"/>
      <c r="H237" s="3">
        <v>44797</v>
      </c>
      <c r="I237" s="3"/>
      <c r="J237" s="4">
        <v>44781</v>
      </c>
      <c r="K237" s="4"/>
      <c r="L237" s="4">
        <v>44429</v>
      </c>
      <c r="M237" s="4"/>
      <c r="N237" s="3">
        <v>44422</v>
      </c>
      <c r="O237" s="3"/>
      <c r="P237" s="4">
        <v>44086</v>
      </c>
      <c r="Q237" s="4"/>
      <c r="R237" s="3">
        <v>43702</v>
      </c>
      <c r="S237" s="3"/>
      <c r="T237" s="3">
        <v>43670</v>
      </c>
      <c r="U237" s="3"/>
      <c r="V237" s="3">
        <v>43334</v>
      </c>
      <c r="W237" s="3"/>
      <c r="X237" s="3">
        <v>43318</v>
      </c>
      <c r="Y237" s="3"/>
      <c r="Z237" s="4">
        <v>43005</v>
      </c>
      <c r="AA237" s="4"/>
      <c r="AB237" s="4">
        <v>42934</v>
      </c>
      <c r="AC237" s="4"/>
      <c r="AD237" s="3">
        <v>42605</v>
      </c>
      <c r="AE237" s="3"/>
      <c r="AF237" s="4">
        <v>42589</v>
      </c>
      <c r="AG237" s="4"/>
      <c r="AH237" s="3">
        <v>42246</v>
      </c>
      <c r="AI237" s="3"/>
      <c r="AJ237" s="4">
        <v>42237</v>
      </c>
      <c r="AK237" s="4"/>
      <c r="AL237" s="3">
        <v>42221</v>
      </c>
      <c r="AM237" s="3"/>
      <c r="AN237" s="4">
        <v>41862</v>
      </c>
      <c r="AO237" s="4"/>
      <c r="AP237" s="4">
        <v>41469</v>
      </c>
    </row>
    <row r="239" spans="1:43" x14ac:dyDescent="0.3">
      <c r="A239" t="s">
        <v>54</v>
      </c>
      <c r="B239" t="s">
        <v>242</v>
      </c>
      <c r="C239" t="s">
        <v>243</v>
      </c>
      <c r="D239" t="s">
        <v>242</v>
      </c>
      <c r="E239" t="s">
        <v>243</v>
      </c>
      <c r="F239" t="s">
        <v>242</v>
      </c>
      <c r="G239" t="s">
        <v>243</v>
      </c>
      <c r="H239" t="s">
        <v>242</v>
      </c>
      <c r="I239" t="s">
        <v>243</v>
      </c>
      <c r="J239" t="s">
        <v>242</v>
      </c>
      <c r="K239" t="s">
        <v>243</v>
      </c>
      <c r="L239" t="s">
        <v>242</v>
      </c>
      <c r="M239" t="s">
        <v>243</v>
      </c>
      <c r="N239" t="s">
        <v>242</v>
      </c>
      <c r="O239" t="s">
        <v>243</v>
      </c>
      <c r="P239" t="s">
        <v>242</v>
      </c>
      <c r="Q239" t="s">
        <v>243</v>
      </c>
      <c r="R239" t="s">
        <v>242</v>
      </c>
      <c r="S239" t="s">
        <v>243</v>
      </c>
      <c r="T239" t="s">
        <v>242</v>
      </c>
      <c r="U239" t="s">
        <v>243</v>
      </c>
      <c r="V239" t="s">
        <v>242</v>
      </c>
      <c r="W239" t="s">
        <v>243</v>
      </c>
      <c r="X239" t="s">
        <v>242</v>
      </c>
      <c r="Y239" t="s">
        <v>243</v>
      </c>
      <c r="Z239" t="s">
        <v>242</v>
      </c>
      <c r="AA239" t="s">
        <v>243</v>
      </c>
      <c r="AB239" t="s">
        <v>242</v>
      </c>
      <c r="AC239" t="s">
        <v>243</v>
      </c>
      <c r="AD239" t="s">
        <v>242</v>
      </c>
      <c r="AE239" t="s">
        <v>243</v>
      </c>
      <c r="AF239" t="s">
        <v>242</v>
      </c>
      <c r="AG239" t="s">
        <v>243</v>
      </c>
      <c r="AH239" t="s">
        <v>242</v>
      </c>
      <c r="AI239" t="s">
        <v>243</v>
      </c>
      <c r="AJ239" t="s">
        <v>242</v>
      </c>
      <c r="AK239" t="s">
        <v>243</v>
      </c>
      <c r="AL239" t="s">
        <v>242</v>
      </c>
      <c r="AM239" t="s">
        <v>243</v>
      </c>
      <c r="AN239" t="s">
        <v>242</v>
      </c>
      <c r="AO239" t="s">
        <v>243</v>
      </c>
      <c r="AP239" t="s">
        <v>242</v>
      </c>
      <c r="AQ239" t="s">
        <v>243</v>
      </c>
    </row>
    <row r="241" spans="1:43" x14ac:dyDescent="0.3">
      <c r="A241" t="s">
        <v>260</v>
      </c>
      <c r="B241" t="s">
        <v>242</v>
      </c>
      <c r="C241" t="s">
        <v>243</v>
      </c>
      <c r="D241" t="s">
        <v>242</v>
      </c>
      <c r="E241" t="s">
        <v>243</v>
      </c>
      <c r="F241" t="s">
        <v>242</v>
      </c>
      <c r="G241" t="s">
        <v>243</v>
      </c>
      <c r="H241" t="s">
        <v>242</v>
      </c>
      <c r="I241" t="s">
        <v>243</v>
      </c>
      <c r="J241" t="s">
        <v>242</v>
      </c>
      <c r="K241" t="s">
        <v>243</v>
      </c>
      <c r="L241" t="s">
        <v>242</v>
      </c>
      <c r="M241" t="s">
        <v>243</v>
      </c>
      <c r="N241" t="s">
        <v>242</v>
      </c>
      <c r="O241" t="s">
        <v>243</v>
      </c>
      <c r="P241" t="s">
        <v>242</v>
      </c>
      <c r="Q241" t="s">
        <v>243</v>
      </c>
      <c r="R241" t="s">
        <v>242</v>
      </c>
      <c r="S241" t="s">
        <v>243</v>
      </c>
      <c r="T241" t="s">
        <v>242</v>
      </c>
      <c r="U241" t="s">
        <v>243</v>
      </c>
      <c r="V241" t="s">
        <v>242</v>
      </c>
      <c r="W241" t="s">
        <v>243</v>
      </c>
      <c r="X241" t="s">
        <v>242</v>
      </c>
      <c r="Y241" t="s">
        <v>243</v>
      </c>
      <c r="Z241" t="s">
        <v>242</v>
      </c>
      <c r="AA241" t="s">
        <v>243</v>
      </c>
      <c r="AB241" t="s">
        <v>242</v>
      </c>
      <c r="AC241" t="s">
        <v>243</v>
      </c>
      <c r="AD241" t="s">
        <v>242</v>
      </c>
      <c r="AE241" t="s">
        <v>243</v>
      </c>
      <c r="AF241" t="s">
        <v>242</v>
      </c>
      <c r="AG241" t="s">
        <v>243</v>
      </c>
      <c r="AH241" t="s">
        <v>242</v>
      </c>
      <c r="AI241" t="s">
        <v>243</v>
      </c>
      <c r="AJ241" t="s">
        <v>242</v>
      </c>
      <c r="AK241" t="s">
        <v>243</v>
      </c>
      <c r="AL241" t="s">
        <v>242</v>
      </c>
      <c r="AM241" t="s">
        <v>243</v>
      </c>
      <c r="AN241" t="s">
        <v>242</v>
      </c>
      <c r="AO241" t="s">
        <v>243</v>
      </c>
      <c r="AP241" t="s">
        <v>242</v>
      </c>
      <c r="AQ241" t="s">
        <v>243</v>
      </c>
    </row>
    <row r="242" spans="1:43" x14ac:dyDescent="0.3">
      <c r="A242" t="s">
        <v>48</v>
      </c>
      <c r="B242">
        <v>33.002140045166023</v>
      </c>
      <c r="C242">
        <v>28.671495933613361</v>
      </c>
      <c r="D242">
        <v>35.369991302490227</v>
      </c>
      <c r="E242">
        <v>31.115672557096911</v>
      </c>
      <c r="F242">
        <v>34.810733795166023</v>
      </c>
      <c r="G242">
        <v>30.084254726547019</v>
      </c>
      <c r="H242">
        <v>29.08211517333984</v>
      </c>
      <c r="I242">
        <v>23.944648230554701</v>
      </c>
      <c r="J242">
        <v>38.630699157714837</v>
      </c>
      <c r="K242">
        <v>35.083724221517883</v>
      </c>
      <c r="L242">
        <v>31.502225875854489</v>
      </c>
      <c r="M242">
        <v>27.79994282309147</v>
      </c>
      <c r="N242">
        <v>37.088737487792969</v>
      </c>
      <c r="O242">
        <v>32.06597898374401</v>
      </c>
      <c r="P242">
        <v>30.995161056518551</v>
      </c>
      <c r="Q242">
        <v>28.277490309378571</v>
      </c>
      <c r="R242">
        <v>34.578933715820313</v>
      </c>
      <c r="S242">
        <v>32.073073772244918</v>
      </c>
      <c r="T242">
        <v>44.703483581542969</v>
      </c>
      <c r="U242">
        <v>40.442979703745927</v>
      </c>
      <c r="V242">
        <v>39.860671997070313</v>
      </c>
      <c r="W242">
        <v>36.603310937861302</v>
      </c>
      <c r="X242">
        <v>41.213466644287109</v>
      </c>
      <c r="Y242">
        <v>38.427125321886273</v>
      </c>
      <c r="Z242">
        <v>24.147146224975589</v>
      </c>
      <c r="AA242">
        <v>20.93158951370209</v>
      </c>
      <c r="AB242">
        <v>34.865226745605469</v>
      </c>
      <c r="AC242">
        <v>30.83914966059033</v>
      </c>
      <c r="AD242">
        <v>34.218276977539063</v>
      </c>
      <c r="AE242">
        <v>30.34376469827858</v>
      </c>
      <c r="AF242">
        <v>33.98211669921875</v>
      </c>
      <c r="AG242">
        <v>28.493968354723162</v>
      </c>
      <c r="AH242">
        <v>34.508071899414063</v>
      </c>
      <c r="AI242">
        <v>32.331969243023423</v>
      </c>
      <c r="AJ242">
        <v>31.313289642333981</v>
      </c>
      <c r="AK242">
        <v>24.944760828643229</v>
      </c>
      <c r="AL242">
        <v>34.291202545166023</v>
      </c>
      <c r="AM242">
        <v>31.394658772184279</v>
      </c>
      <c r="AN242">
        <v>31.139226913452148</v>
      </c>
      <c r="AO242">
        <v>26.528120032828649</v>
      </c>
      <c r="AP242">
        <v>35.651985168457031</v>
      </c>
      <c r="AQ242">
        <v>31.157281496560099</v>
      </c>
    </row>
    <row r="243" spans="1:43" x14ac:dyDescent="0.3">
      <c r="A243" t="s">
        <v>49</v>
      </c>
      <c r="B243">
        <v>31.155473709106449</v>
      </c>
      <c r="C243">
        <v>28.214353368395841</v>
      </c>
      <c r="D243">
        <v>33.131278991699219</v>
      </c>
      <c r="E243">
        <v>30.52258307593209</v>
      </c>
      <c r="F243">
        <v>32.142803192138672</v>
      </c>
      <c r="G243">
        <v>29.032738186064211</v>
      </c>
      <c r="H243">
        <v>28.02702522277832</v>
      </c>
      <c r="I243">
        <v>24.986470097587219</v>
      </c>
      <c r="J243">
        <v>37.439609527587891</v>
      </c>
      <c r="K243">
        <v>34.054764543260838</v>
      </c>
      <c r="L243">
        <v>29.17119216918945</v>
      </c>
      <c r="M243">
        <v>26.700703053247359</v>
      </c>
      <c r="N243">
        <v>35.252861022949219</v>
      </c>
      <c r="O243">
        <v>32.032196226574129</v>
      </c>
      <c r="P243">
        <v>29.352640151977539</v>
      </c>
      <c r="Q243">
        <v>27.031388998031609</v>
      </c>
      <c r="R243">
        <v>33.544757843017578</v>
      </c>
      <c r="S243">
        <v>30.703482718694779</v>
      </c>
      <c r="T243">
        <v>43.053798675537109</v>
      </c>
      <c r="U243">
        <v>39.263426235743907</v>
      </c>
      <c r="V243">
        <v>37.411666870117188</v>
      </c>
      <c r="W243">
        <v>34.694867656344456</v>
      </c>
      <c r="X243">
        <v>40.112464904785163</v>
      </c>
      <c r="Y243">
        <v>37.008967967260432</v>
      </c>
      <c r="Z243">
        <v>21.91990852355957</v>
      </c>
      <c r="AA243">
        <v>19.81484127044677</v>
      </c>
      <c r="AB243">
        <v>32.775318145751953</v>
      </c>
      <c r="AC243">
        <v>30.421842200415469</v>
      </c>
      <c r="AD243">
        <v>32.217254638671882</v>
      </c>
      <c r="AE243">
        <v>28.82294287000385</v>
      </c>
      <c r="AF243">
        <v>30.54255294799805</v>
      </c>
      <c r="AG243">
        <v>27.953241268793739</v>
      </c>
      <c r="AH243">
        <v>33.699546813964837</v>
      </c>
      <c r="AI243">
        <v>31.370521931421191</v>
      </c>
      <c r="AJ243">
        <v>29.487733840942379</v>
      </c>
      <c r="AK243">
        <v>26.492996704010739</v>
      </c>
      <c r="AL243">
        <v>32.007347106933587</v>
      </c>
      <c r="AM243">
        <v>29.41129876318432</v>
      </c>
      <c r="AN243">
        <v>27.963863372802731</v>
      </c>
      <c r="AO243">
        <v>25.560470388049168</v>
      </c>
      <c r="AP243">
        <v>34.526222229003913</v>
      </c>
      <c r="AQ243">
        <v>31.221238692601531</v>
      </c>
    </row>
    <row r="244" spans="1:43" x14ac:dyDescent="0.3">
      <c r="A244" t="s">
        <v>50</v>
      </c>
      <c r="B244">
        <v>32.328506469726563</v>
      </c>
      <c r="C244">
        <v>28.984112097458411</v>
      </c>
      <c r="D244">
        <v>34.32781982421875</v>
      </c>
      <c r="E244">
        <v>31.418611307035771</v>
      </c>
      <c r="F244">
        <v>34.152923583984382</v>
      </c>
      <c r="G244">
        <v>30.367703752084221</v>
      </c>
      <c r="H244">
        <v>27.14261627197266</v>
      </c>
      <c r="I244">
        <v>20.93740978159687</v>
      </c>
      <c r="J244">
        <v>39.499534606933587</v>
      </c>
      <c r="K244">
        <v>35.977065628225127</v>
      </c>
      <c r="L244">
        <v>30.866943359375</v>
      </c>
      <c r="M244">
        <v>28.101910704916168</v>
      </c>
      <c r="N244">
        <v>36.76251220703125</v>
      </c>
      <c r="O244">
        <v>31.925626497377049</v>
      </c>
      <c r="P244">
        <v>30.99521636962891</v>
      </c>
      <c r="Q244">
        <v>28.708863702687339</v>
      </c>
      <c r="R244">
        <v>36.074214935302727</v>
      </c>
      <c r="S244">
        <v>32.358620036732042</v>
      </c>
      <c r="T244">
        <v>46.081707000732422</v>
      </c>
      <c r="U244">
        <v>41.448719794099993</v>
      </c>
      <c r="V244">
        <v>39.767074584960938</v>
      </c>
      <c r="W244">
        <v>37.050130288709319</v>
      </c>
      <c r="X244">
        <v>41.657794952392578</v>
      </c>
      <c r="Y244">
        <v>39.037871041081168</v>
      </c>
      <c r="Z244">
        <v>23.84357833862305</v>
      </c>
      <c r="AA244">
        <v>21.310554461045701</v>
      </c>
      <c r="AB244">
        <v>33.576267242431641</v>
      </c>
      <c r="AC244">
        <v>31.009880705313261</v>
      </c>
      <c r="AD244">
        <v>33.705013275146477</v>
      </c>
      <c r="AE244">
        <v>30.518309576944858</v>
      </c>
      <c r="AF244">
        <v>32.42376708984375</v>
      </c>
      <c r="AG244">
        <v>28.916395696726731</v>
      </c>
      <c r="AH244">
        <v>34.393535614013672</v>
      </c>
      <c r="AI244">
        <v>32.392645047469578</v>
      </c>
      <c r="AJ244">
        <v>31.944049835205082</v>
      </c>
      <c r="AK244">
        <v>26.76874267242172</v>
      </c>
      <c r="AL244">
        <v>35.185104370117188</v>
      </c>
      <c r="AM244">
        <v>31.580913343212831</v>
      </c>
      <c r="AN244">
        <v>29.536237716674801</v>
      </c>
      <c r="AO244">
        <v>26.282267272472382</v>
      </c>
      <c r="AP244">
        <v>37.966144561767578</v>
      </c>
      <c r="AQ244">
        <v>32.708096417513758</v>
      </c>
    </row>
    <row r="245" spans="1:43" x14ac:dyDescent="0.3">
      <c r="A245" t="s">
        <v>51</v>
      </c>
      <c r="B245">
        <v>34.265811920166023</v>
      </c>
      <c r="C245">
        <v>30.569063429165531</v>
      </c>
      <c r="D245">
        <v>36.654628753662109</v>
      </c>
      <c r="E245">
        <v>32.941996395365017</v>
      </c>
      <c r="F245">
        <v>36.616344451904297</v>
      </c>
      <c r="G245">
        <v>31.88485088505314</v>
      </c>
      <c r="H245">
        <v>30.8593635559082</v>
      </c>
      <c r="I245">
        <v>23.800056089459751</v>
      </c>
      <c r="J245">
        <v>41.720085144042969</v>
      </c>
      <c r="K245">
        <v>36.443437114079302</v>
      </c>
      <c r="L245">
        <v>33.084556579589837</v>
      </c>
      <c r="M245">
        <v>29.16047547339679</v>
      </c>
      <c r="N245">
        <v>39.255039215087891</v>
      </c>
      <c r="O245">
        <v>34.071071701791652</v>
      </c>
      <c r="P245">
        <v>32.156471252441413</v>
      </c>
      <c r="Q245">
        <v>29.336244710096249</v>
      </c>
      <c r="R245">
        <v>36.683197021484382</v>
      </c>
      <c r="S245">
        <v>33.373786726547173</v>
      </c>
      <c r="T245">
        <v>46.375881195068359</v>
      </c>
      <c r="U245">
        <v>42.655833536061039</v>
      </c>
      <c r="V245">
        <v>41.320823669433587</v>
      </c>
      <c r="W245">
        <v>37.295280188344357</v>
      </c>
      <c r="X245">
        <v>43.868244171142578</v>
      </c>
      <c r="Y245">
        <v>39.34399368126352</v>
      </c>
      <c r="Z245">
        <v>24.916936874389648</v>
      </c>
      <c r="AA245">
        <v>22.02607481249607</v>
      </c>
      <c r="AB245">
        <v>36.294387817382813</v>
      </c>
      <c r="AC245">
        <v>32.21279678116472</v>
      </c>
      <c r="AD245">
        <v>36.154666900634773</v>
      </c>
      <c r="AE245">
        <v>31.90945022286277</v>
      </c>
      <c r="AF245">
        <v>35.113059997558587</v>
      </c>
      <c r="AG245">
        <v>30.687107626858641</v>
      </c>
      <c r="AH245">
        <v>35.601276397705078</v>
      </c>
      <c r="AI245">
        <v>32.65134934515941</v>
      </c>
      <c r="AJ245">
        <v>33.121589660644531</v>
      </c>
      <c r="AK245">
        <v>28.850093663229199</v>
      </c>
      <c r="AL245">
        <v>36.631359100341797</v>
      </c>
      <c r="AM245">
        <v>32.046898119290901</v>
      </c>
      <c r="AN245">
        <v>31.899150848388668</v>
      </c>
      <c r="AO245">
        <v>27.804913955209141</v>
      </c>
      <c r="AP245">
        <v>38.501373291015618</v>
      </c>
      <c r="AQ245">
        <v>33.852316503303662</v>
      </c>
    </row>
    <row r="246" spans="1:43" x14ac:dyDescent="0.3">
      <c r="A246" t="s">
        <v>39</v>
      </c>
      <c r="B246">
        <v>33.434661865234382</v>
      </c>
      <c r="C246">
        <v>30.267959002790761</v>
      </c>
      <c r="D246">
        <v>36.009834289550781</v>
      </c>
      <c r="E246">
        <v>32.484890118713572</v>
      </c>
      <c r="F246">
        <v>35.497310638427727</v>
      </c>
      <c r="G246">
        <v>31.386940522903881</v>
      </c>
      <c r="H246">
        <v>30.875091552734379</v>
      </c>
      <c r="I246">
        <v>22.446025535122718</v>
      </c>
      <c r="J246">
        <v>40.479782104492188</v>
      </c>
      <c r="K246">
        <v>35.966536747926902</v>
      </c>
      <c r="L246">
        <v>32.7781982421875</v>
      </c>
      <c r="M246">
        <v>28.690372155295801</v>
      </c>
      <c r="N246">
        <v>37.867191314697273</v>
      </c>
      <c r="O246">
        <v>33.337999166329347</v>
      </c>
      <c r="P246">
        <v>32.092800140380859</v>
      </c>
      <c r="Q246">
        <v>28.934340693880792</v>
      </c>
      <c r="R246">
        <v>36.458572387695313</v>
      </c>
      <c r="S246">
        <v>32.622952623768391</v>
      </c>
      <c r="T246">
        <v>46.672531127929688</v>
      </c>
      <c r="U246">
        <v>41.74426103469883</v>
      </c>
      <c r="V246">
        <v>39.891269683837891</v>
      </c>
      <c r="W246">
        <v>36.454983411092819</v>
      </c>
      <c r="X246">
        <v>42.7655029296875</v>
      </c>
      <c r="Y246">
        <v>38.42173311333508</v>
      </c>
      <c r="Z246">
        <v>25.245815277099609</v>
      </c>
      <c r="AA246">
        <v>21.526665529977599</v>
      </c>
      <c r="AB246">
        <v>34.922969818115227</v>
      </c>
      <c r="AC246">
        <v>31.34732331710671</v>
      </c>
      <c r="AD246">
        <v>35.235195159912109</v>
      </c>
      <c r="AE246">
        <v>30.99804732665044</v>
      </c>
      <c r="AF246">
        <v>33.618213653564453</v>
      </c>
      <c r="AG246">
        <v>29.82709863391652</v>
      </c>
      <c r="AH246">
        <v>36.221546173095703</v>
      </c>
      <c r="AI246">
        <v>32.269473498053351</v>
      </c>
      <c r="AJ246">
        <v>32.416202545166023</v>
      </c>
      <c r="AK246">
        <v>27.931555557707181</v>
      </c>
      <c r="AL246">
        <v>35.94244384765625</v>
      </c>
      <c r="AM246">
        <v>31.206317684150029</v>
      </c>
      <c r="AN246">
        <v>30.939218521118161</v>
      </c>
      <c r="AO246">
        <v>27.25825476042894</v>
      </c>
      <c r="AP246">
        <v>38.704689025878913</v>
      </c>
      <c r="AQ246">
        <v>33.325326748095797</v>
      </c>
    </row>
    <row r="247" spans="1:43" x14ac:dyDescent="0.3">
      <c r="A247" t="s">
        <v>40</v>
      </c>
      <c r="B247">
        <v>33.276596069335938</v>
      </c>
      <c r="C247">
        <v>30.611543992322371</v>
      </c>
      <c r="D247">
        <v>35.505165100097663</v>
      </c>
      <c r="E247">
        <v>33.116814504840441</v>
      </c>
      <c r="F247">
        <v>35.282096862792969</v>
      </c>
      <c r="G247">
        <v>32.160471139553778</v>
      </c>
      <c r="H247">
        <v>29.884712219238281</v>
      </c>
      <c r="I247">
        <v>23.385516303742001</v>
      </c>
      <c r="J247">
        <v>39.295242309570313</v>
      </c>
      <c r="K247">
        <v>36.557058756936797</v>
      </c>
      <c r="L247">
        <v>31.577251434326168</v>
      </c>
      <c r="M247">
        <v>29.204190334160181</v>
      </c>
      <c r="N247">
        <v>38.091560363769531</v>
      </c>
      <c r="O247">
        <v>34.065727359520437</v>
      </c>
      <c r="P247">
        <v>31.656938552856449</v>
      </c>
      <c r="Q247">
        <v>29.349439381125439</v>
      </c>
      <c r="R247">
        <v>35.852249145507813</v>
      </c>
      <c r="S247">
        <v>33.348795793727483</v>
      </c>
      <c r="T247">
        <v>45.723384857177727</v>
      </c>
      <c r="U247">
        <v>42.577148802979998</v>
      </c>
      <c r="V247">
        <v>39.525516510009773</v>
      </c>
      <c r="W247">
        <v>37.167788682583577</v>
      </c>
      <c r="X247">
        <v>41.581043243408203</v>
      </c>
      <c r="Y247">
        <v>39.174114444298667</v>
      </c>
      <c r="Z247">
        <v>25.112188339233398</v>
      </c>
      <c r="AA247">
        <v>22.1200024153658</v>
      </c>
      <c r="AB247">
        <v>35.929965972900391</v>
      </c>
      <c r="AC247">
        <v>32.651872286539593</v>
      </c>
      <c r="AD247">
        <v>35.850017547607422</v>
      </c>
      <c r="AE247">
        <v>32.143218360261301</v>
      </c>
      <c r="AF247">
        <v>34.333572387695313</v>
      </c>
      <c r="AG247">
        <v>30.94411947056205</v>
      </c>
      <c r="AH247">
        <v>35.466472625732422</v>
      </c>
      <c r="AI247">
        <v>32.892723437554821</v>
      </c>
      <c r="AJ247">
        <v>32.013393402099609</v>
      </c>
      <c r="AK247">
        <v>29.075192440055801</v>
      </c>
      <c r="AL247">
        <v>35.888389587402337</v>
      </c>
      <c r="AM247">
        <v>32.531039797617282</v>
      </c>
      <c r="AN247">
        <v>32.106319427490227</v>
      </c>
      <c r="AO247">
        <v>28.056893023188248</v>
      </c>
      <c r="AP247">
        <v>39.818264007568359</v>
      </c>
      <c r="AQ247">
        <v>34.524291169857548</v>
      </c>
    </row>
    <row r="248" spans="1:43" x14ac:dyDescent="0.3">
      <c r="A248" t="s">
        <v>41</v>
      </c>
      <c r="B248">
        <v>33.113651275634773</v>
      </c>
      <c r="C248">
        <v>30.602314456742771</v>
      </c>
      <c r="D248">
        <v>35.619266510009773</v>
      </c>
      <c r="E248">
        <v>32.814680956992788</v>
      </c>
      <c r="F248">
        <v>35.008804321289063</v>
      </c>
      <c r="G248">
        <v>31.799667982351011</v>
      </c>
      <c r="H248">
        <v>29.825351715087891</v>
      </c>
      <c r="I248">
        <v>22.513660813866249</v>
      </c>
      <c r="J248">
        <v>40.978477478027337</v>
      </c>
      <c r="K248">
        <v>36.801749314151323</v>
      </c>
      <c r="L248">
        <v>31.58207893371582</v>
      </c>
      <c r="M248">
        <v>29.158839631052011</v>
      </c>
      <c r="N248">
        <v>37.953968048095703</v>
      </c>
      <c r="O248">
        <v>33.108704544058241</v>
      </c>
      <c r="P248">
        <v>32.060577392578118</v>
      </c>
      <c r="Q248">
        <v>29.406588319684559</v>
      </c>
      <c r="R248">
        <v>36.574527740478523</v>
      </c>
      <c r="S248">
        <v>33.106426853807321</v>
      </c>
      <c r="T248">
        <v>46.193496704101563</v>
      </c>
      <c r="U248">
        <v>42.548250873835869</v>
      </c>
      <c r="V248">
        <v>41.071262359619141</v>
      </c>
      <c r="W248">
        <v>37.324854377938912</v>
      </c>
      <c r="X248">
        <v>43.572456359863281</v>
      </c>
      <c r="Y248">
        <v>39.223156744692538</v>
      </c>
      <c r="Z248">
        <v>25.532268524169918</v>
      </c>
      <c r="AA248">
        <v>22.035072102266199</v>
      </c>
      <c r="AB248">
        <v>35.079494476318359</v>
      </c>
      <c r="AC248">
        <v>32.030215586219207</v>
      </c>
      <c r="AD248">
        <v>35.512779235839837</v>
      </c>
      <c r="AE248">
        <v>31.736331157753039</v>
      </c>
      <c r="AF248">
        <v>34.677955627441413</v>
      </c>
      <c r="AG248">
        <v>30.52677712434766</v>
      </c>
      <c r="AH248">
        <v>36.265434265136719</v>
      </c>
      <c r="AI248">
        <v>32.645594445740343</v>
      </c>
      <c r="AJ248">
        <v>33.673698425292969</v>
      </c>
      <c r="AK248">
        <v>28.775784544011689</v>
      </c>
      <c r="AL248">
        <v>36.218700408935547</v>
      </c>
      <c r="AM248">
        <v>32.217479941653188</v>
      </c>
      <c r="AN248">
        <v>30.86972808837891</v>
      </c>
      <c r="AO248">
        <v>27.57509766105844</v>
      </c>
      <c r="AP248">
        <v>38.930004119873047</v>
      </c>
      <c r="AQ248">
        <v>34.115769778980933</v>
      </c>
    </row>
    <row r="249" spans="1:43" x14ac:dyDescent="0.3">
      <c r="A249" t="s">
        <v>42</v>
      </c>
      <c r="B249">
        <v>33.896686553955078</v>
      </c>
      <c r="C249">
        <v>30.426480534546059</v>
      </c>
      <c r="D249">
        <v>36.518474578857422</v>
      </c>
      <c r="E249">
        <v>32.737614606856489</v>
      </c>
      <c r="F249">
        <v>35.733295440673828</v>
      </c>
      <c r="G249">
        <v>31.563444132850091</v>
      </c>
      <c r="H249">
        <v>31.95760345458984</v>
      </c>
      <c r="I249">
        <v>23.569486786499539</v>
      </c>
      <c r="J249">
        <v>40.514774322509773</v>
      </c>
      <c r="K249">
        <v>36.704522008891963</v>
      </c>
      <c r="L249">
        <v>32.106334686279297</v>
      </c>
      <c r="M249">
        <v>28.999989196676609</v>
      </c>
      <c r="N249">
        <v>39.055141448974609</v>
      </c>
      <c r="O249">
        <v>33.527729878285882</v>
      </c>
      <c r="P249">
        <v>31.824522018432621</v>
      </c>
      <c r="Q249">
        <v>29.33305471926446</v>
      </c>
      <c r="R249">
        <v>36.304229736328118</v>
      </c>
      <c r="S249">
        <v>33.051232462720442</v>
      </c>
      <c r="T249">
        <v>46.043853759765618</v>
      </c>
      <c r="U249">
        <v>42.492513570813102</v>
      </c>
      <c r="V249">
        <v>40.484371185302727</v>
      </c>
      <c r="W249">
        <v>37.082755387542782</v>
      </c>
      <c r="X249">
        <v>43.274593353271477</v>
      </c>
      <c r="Y249">
        <v>39.151381994445053</v>
      </c>
      <c r="Z249">
        <v>24.200506210327148</v>
      </c>
      <c r="AA249">
        <v>21.806892965728451</v>
      </c>
      <c r="AB249">
        <v>35.479450225830078</v>
      </c>
      <c r="AC249">
        <v>31.998370608661549</v>
      </c>
      <c r="AD249">
        <v>35.466236114501953</v>
      </c>
      <c r="AE249">
        <v>31.539731203993139</v>
      </c>
      <c r="AF249">
        <v>34.401630401611328</v>
      </c>
      <c r="AG249">
        <v>30.441318532429712</v>
      </c>
      <c r="AH249">
        <v>36.255069732666023</v>
      </c>
      <c r="AI249">
        <v>32.798030354983538</v>
      </c>
      <c r="AJ249">
        <v>31.80583381652832</v>
      </c>
      <c r="AK249">
        <v>28.08005340897342</v>
      </c>
      <c r="AL249">
        <v>35.419357299804688</v>
      </c>
      <c r="AM249">
        <v>31.97427734362406</v>
      </c>
      <c r="AN249">
        <v>31.74173736572266</v>
      </c>
      <c r="AO249">
        <v>27.743577332915809</v>
      </c>
      <c r="AP249">
        <v>38.643630981445313</v>
      </c>
      <c r="AQ249">
        <v>33.767431235539718</v>
      </c>
    </row>
    <row r="250" spans="1:43" x14ac:dyDescent="0.3">
      <c r="A250" t="s">
        <v>43</v>
      </c>
      <c r="B250">
        <v>32.736019134521477</v>
      </c>
      <c r="C250">
        <v>29.614638401623569</v>
      </c>
      <c r="D250">
        <v>34.842052459716797</v>
      </c>
      <c r="E250">
        <v>31.90567363971342</v>
      </c>
      <c r="F250">
        <v>34.218223571777337</v>
      </c>
      <c r="G250">
        <v>30.56238910397753</v>
      </c>
      <c r="H250">
        <v>29.0035514831543</v>
      </c>
      <c r="I250">
        <v>21.723609821267111</v>
      </c>
      <c r="J250">
        <v>39.158317565917969</v>
      </c>
      <c r="K250">
        <v>35.394290747951679</v>
      </c>
      <c r="L250">
        <v>30.81351280212402</v>
      </c>
      <c r="M250">
        <v>28.079189956305299</v>
      </c>
      <c r="N250">
        <v>36.767524719238281</v>
      </c>
      <c r="O250">
        <v>32.335231263885802</v>
      </c>
      <c r="P250">
        <v>31.411891937255859</v>
      </c>
      <c r="Q250">
        <v>28.484618964504399</v>
      </c>
      <c r="R250">
        <v>35.479503631591797</v>
      </c>
      <c r="S250">
        <v>32.162878358762242</v>
      </c>
      <c r="T250">
        <v>44.808906555175781</v>
      </c>
      <c r="U250">
        <v>41.367495928391513</v>
      </c>
      <c r="V250">
        <v>40.011798858642578</v>
      </c>
      <c r="W250">
        <v>36.080655957954583</v>
      </c>
      <c r="X250">
        <v>42.028343200683587</v>
      </c>
      <c r="Y250">
        <v>38.012174235345803</v>
      </c>
      <c r="Z250">
        <v>23.74516677856445</v>
      </c>
      <c r="AA250">
        <v>20.924465857695029</v>
      </c>
      <c r="AB250">
        <v>34.719673156738281</v>
      </c>
      <c r="AC250">
        <v>30.601176855840482</v>
      </c>
      <c r="AD250">
        <v>34.683250427246087</v>
      </c>
      <c r="AE250">
        <v>30.39576407921572</v>
      </c>
      <c r="AF250">
        <v>33.215641021728523</v>
      </c>
      <c r="AG250">
        <v>29.19412822386137</v>
      </c>
      <c r="AH250">
        <v>35.084285736083977</v>
      </c>
      <c r="AI250">
        <v>30.802438481149139</v>
      </c>
      <c r="AJ250">
        <v>30.942266464233398</v>
      </c>
      <c r="AK250">
        <v>27.258115255059799</v>
      </c>
      <c r="AL250">
        <v>34.880947113037109</v>
      </c>
      <c r="AM250">
        <v>30.109685987761068</v>
      </c>
      <c r="AN250">
        <v>30.706148147583011</v>
      </c>
      <c r="AO250">
        <v>26.238122183119621</v>
      </c>
      <c r="AP250">
        <v>37.208759307861328</v>
      </c>
      <c r="AQ250">
        <v>32.155535789744548</v>
      </c>
    </row>
    <row r="251" spans="1:43" x14ac:dyDescent="0.3">
      <c r="A251" t="s">
        <v>44</v>
      </c>
      <c r="B251">
        <v>34.461910247802727</v>
      </c>
      <c r="C251">
        <v>31.47267529115841</v>
      </c>
      <c r="D251">
        <v>36.593093872070313</v>
      </c>
      <c r="E251">
        <v>33.940009202117622</v>
      </c>
      <c r="F251">
        <v>36.149692535400391</v>
      </c>
      <c r="G251">
        <v>33.143875767586401</v>
      </c>
      <c r="H251">
        <v>30.886087417602539</v>
      </c>
      <c r="I251">
        <v>24.688487624913531</v>
      </c>
      <c r="J251">
        <v>38.912998199462891</v>
      </c>
      <c r="K251">
        <v>36.518474318148243</v>
      </c>
      <c r="L251">
        <v>32.434955596923828</v>
      </c>
      <c r="M251">
        <v>29.892247167162822</v>
      </c>
      <c r="N251">
        <v>38.905658721923828</v>
      </c>
      <c r="O251">
        <v>35.228942481072693</v>
      </c>
      <c r="P251">
        <v>31.989316940307621</v>
      </c>
      <c r="Q251">
        <v>29.79789631792989</v>
      </c>
      <c r="R251">
        <v>36.742317199707031</v>
      </c>
      <c r="S251">
        <v>34.188447235841572</v>
      </c>
      <c r="T251">
        <v>46.029518127441413</v>
      </c>
      <c r="U251">
        <v>43.389745511012698</v>
      </c>
      <c r="V251">
        <v>39.868923187255859</v>
      </c>
      <c r="W251">
        <v>37.539535534975059</v>
      </c>
      <c r="X251">
        <v>41.650543212890618</v>
      </c>
      <c r="Y251">
        <v>39.541055805504548</v>
      </c>
      <c r="Z251">
        <v>24.760528564453121</v>
      </c>
      <c r="AA251">
        <v>22.54900774947928</v>
      </c>
      <c r="AB251">
        <v>36.211742401123047</v>
      </c>
      <c r="AC251">
        <v>33.184997928800769</v>
      </c>
      <c r="AD251">
        <v>35.167930603027337</v>
      </c>
      <c r="AE251">
        <v>32.735093321677809</v>
      </c>
      <c r="AF251">
        <v>34.928306579589837</v>
      </c>
      <c r="AG251">
        <v>31.794684256276788</v>
      </c>
      <c r="AH251">
        <v>35.237823486328118</v>
      </c>
      <c r="AI251">
        <v>33.633291160037032</v>
      </c>
      <c r="AJ251">
        <v>32.334228515625</v>
      </c>
      <c r="AK251">
        <v>29.43906884169953</v>
      </c>
      <c r="AL251">
        <v>35.570026397705078</v>
      </c>
      <c r="AM251">
        <v>33.022386270380217</v>
      </c>
      <c r="AN251">
        <v>31.822092056274411</v>
      </c>
      <c r="AO251">
        <v>29.161657428272189</v>
      </c>
      <c r="AP251">
        <v>38.058490753173828</v>
      </c>
      <c r="AQ251">
        <v>34.205111164157692</v>
      </c>
    </row>
    <row r="252" spans="1:43" x14ac:dyDescent="0.3">
      <c r="A252" t="s">
        <v>45</v>
      </c>
      <c r="B252">
        <v>33.581668853759773</v>
      </c>
      <c r="C252">
        <v>31.82305638500144</v>
      </c>
      <c r="D252">
        <v>35.564678192138672</v>
      </c>
      <c r="E252">
        <v>34.028045751435663</v>
      </c>
      <c r="F252">
        <v>34.957027435302727</v>
      </c>
      <c r="G252">
        <v>33.084445300825053</v>
      </c>
      <c r="H252">
        <v>31.035737991333011</v>
      </c>
      <c r="I252">
        <v>23.286220739100649</v>
      </c>
      <c r="J252">
        <v>41.585769653320313</v>
      </c>
      <c r="K252">
        <v>37.696709527163698</v>
      </c>
      <c r="L252">
        <v>32.614597320556641</v>
      </c>
      <c r="M252">
        <v>30.210600200993628</v>
      </c>
      <c r="N252">
        <v>37.680820465087891</v>
      </c>
      <c r="O252">
        <v>34.576557318274297</v>
      </c>
      <c r="P252">
        <v>32.601242065429688</v>
      </c>
      <c r="Q252">
        <v>30.25508217328748</v>
      </c>
      <c r="R252">
        <v>36.265625</v>
      </c>
      <c r="S252">
        <v>34.31142897860169</v>
      </c>
      <c r="T252">
        <v>46.438388824462891</v>
      </c>
      <c r="U252">
        <v>43.839943044124233</v>
      </c>
      <c r="V252">
        <v>39.886322021484382</v>
      </c>
      <c r="W252">
        <v>38.014178294918381</v>
      </c>
      <c r="X252">
        <v>41.971553802490227</v>
      </c>
      <c r="Y252">
        <v>39.919591964255417</v>
      </c>
      <c r="Z252">
        <v>24.391141891479489</v>
      </c>
      <c r="AA252">
        <v>22.80284018999377</v>
      </c>
      <c r="AB252">
        <v>35.728267669677727</v>
      </c>
      <c r="AC252">
        <v>32.901728495785832</v>
      </c>
      <c r="AD252">
        <v>35.44549560546875</v>
      </c>
      <c r="AE252">
        <v>32.878142228306523</v>
      </c>
      <c r="AF252">
        <v>34.116382598876953</v>
      </c>
      <c r="AG252">
        <v>31.768738436370349</v>
      </c>
      <c r="AH252">
        <v>36.708457946777337</v>
      </c>
      <c r="AI252">
        <v>33.523481217024923</v>
      </c>
      <c r="AJ252">
        <v>32.997394561767578</v>
      </c>
      <c r="AK252">
        <v>29.567377822994828</v>
      </c>
      <c r="AL252">
        <v>36.641563415527337</v>
      </c>
      <c r="AM252">
        <v>32.831661871195273</v>
      </c>
      <c r="AN252">
        <v>31.515716552734379</v>
      </c>
      <c r="AO252">
        <v>28.969775751295611</v>
      </c>
      <c r="AP252">
        <v>38.864250183105469</v>
      </c>
      <c r="AQ252">
        <v>35.528177462486973</v>
      </c>
    </row>
    <row r="253" spans="1:43" x14ac:dyDescent="0.3">
      <c r="A253" t="s">
        <v>46</v>
      </c>
      <c r="B253">
        <v>35.077011108398438</v>
      </c>
      <c r="C253">
        <v>33.893415787640741</v>
      </c>
      <c r="D253">
        <v>37.389244079589837</v>
      </c>
      <c r="E253">
        <v>36.54227223115808</v>
      </c>
      <c r="F253">
        <v>37.158679962158203</v>
      </c>
      <c r="G253">
        <v>36.278635473812322</v>
      </c>
      <c r="H253">
        <v>29.97629356384277</v>
      </c>
      <c r="I253">
        <v>29.22620060864617</v>
      </c>
      <c r="J253">
        <v>40.080387115478523</v>
      </c>
      <c r="K253">
        <v>39.184145871330713</v>
      </c>
      <c r="L253">
        <v>33.495204925537109</v>
      </c>
      <c r="M253">
        <v>32.396530263564173</v>
      </c>
      <c r="N253">
        <v>39.952159881591797</v>
      </c>
      <c r="O253">
        <v>38.774158365586217</v>
      </c>
      <c r="P253">
        <v>32.667610168457031</v>
      </c>
      <c r="Q253">
        <v>31.790497106664318</v>
      </c>
      <c r="R253">
        <v>37.732219696044922</v>
      </c>
      <c r="S253">
        <v>36.465390485875751</v>
      </c>
      <c r="T253">
        <v>47.2664794921875</v>
      </c>
      <c r="U253">
        <v>46.237496432136084</v>
      </c>
      <c r="V253">
        <v>40.475379943847663</v>
      </c>
      <c r="W253">
        <v>39.744237563189351</v>
      </c>
      <c r="X253">
        <v>42.056560516357422</v>
      </c>
      <c r="Y253">
        <v>41.529732311473182</v>
      </c>
      <c r="Z253">
        <v>25.156744003295898</v>
      </c>
      <c r="AA253">
        <v>24.640548930448649</v>
      </c>
      <c r="AB253">
        <v>37.404651641845703</v>
      </c>
      <c r="AC253">
        <v>36.441718157599958</v>
      </c>
      <c r="AD253">
        <v>36.999553680419922</v>
      </c>
      <c r="AE253">
        <v>35.800570095286659</v>
      </c>
      <c r="AF253">
        <v>35.821144104003913</v>
      </c>
      <c r="AG253">
        <v>35.100300171796007</v>
      </c>
      <c r="AH253">
        <v>36.147144317626953</v>
      </c>
      <c r="AI253">
        <v>35.533179788028498</v>
      </c>
      <c r="AJ253">
        <v>33.176952362060547</v>
      </c>
      <c r="AK253">
        <v>32.407108250786273</v>
      </c>
      <c r="AL253">
        <v>36.363807678222663</v>
      </c>
      <c r="AM253">
        <v>35.358810985789582</v>
      </c>
      <c r="AN253">
        <v>32.384468078613281</v>
      </c>
      <c r="AO253">
        <v>31.62259113087374</v>
      </c>
      <c r="AP253">
        <v>35.761791229248047</v>
      </c>
      <c r="AQ253">
        <v>35.029094583847943</v>
      </c>
    </row>
    <row r="254" spans="1:43" x14ac:dyDescent="0.3">
      <c r="A254" t="s">
        <v>47</v>
      </c>
      <c r="B254">
        <v>35.167949676513672</v>
      </c>
      <c r="C254">
        <v>33.392297004366291</v>
      </c>
      <c r="D254">
        <v>37.460884094238281</v>
      </c>
      <c r="E254">
        <v>35.830854960149857</v>
      </c>
      <c r="F254">
        <v>37.163703918457031</v>
      </c>
      <c r="G254">
        <v>35.132564162227368</v>
      </c>
      <c r="H254">
        <v>31.952449798583981</v>
      </c>
      <c r="I254">
        <v>30.349906254550181</v>
      </c>
      <c r="J254">
        <v>40.342048645019531</v>
      </c>
      <c r="K254">
        <v>38.575391185927216</v>
      </c>
      <c r="L254">
        <v>33.348121643066413</v>
      </c>
      <c r="M254">
        <v>31.86405667302542</v>
      </c>
      <c r="N254">
        <v>40.015151977539063</v>
      </c>
      <c r="O254">
        <v>37.811186832143562</v>
      </c>
      <c r="P254">
        <v>32.757408142089837</v>
      </c>
      <c r="Q254">
        <v>31.359720764552399</v>
      </c>
      <c r="R254">
        <v>37.719333648681641</v>
      </c>
      <c r="S254">
        <v>36.229808111117237</v>
      </c>
      <c r="T254">
        <v>47.985466003417969</v>
      </c>
      <c r="U254">
        <v>46.005833917534439</v>
      </c>
      <c r="V254">
        <v>40.946636199951172</v>
      </c>
      <c r="W254">
        <v>39.337173393269147</v>
      </c>
      <c r="X254">
        <v>43.457672119140618</v>
      </c>
      <c r="Y254">
        <v>41.387051560271949</v>
      </c>
      <c r="Z254">
        <v>25.618463516235352</v>
      </c>
      <c r="AA254">
        <v>24.147617879440979</v>
      </c>
      <c r="AB254">
        <v>37.842113494873047</v>
      </c>
      <c r="AC254">
        <v>35.498708151300043</v>
      </c>
      <c r="AD254">
        <v>37.045761108398438</v>
      </c>
      <c r="AE254">
        <v>35.188355394378128</v>
      </c>
      <c r="AF254">
        <v>36.358367919921882</v>
      </c>
      <c r="AG254">
        <v>34.330974176794207</v>
      </c>
      <c r="AH254">
        <v>36.191082000732422</v>
      </c>
      <c r="AI254">
        <v>34.818263683956488</v>
      </c>
      <c r="AJ254">
        <v>34.137943267822273</v>
      </c>
      <c r="AK254">
        <v>32.054469861224277</v>
      </c>
      <c r="AL254">
        <v>36.479698181152337</v>
      </c>
      <c r="AM254">
        <v>34.881153116495852</v>
      </c>
      <c r="AN254">
        <v>32.503669738769531</v>
      </c>
      <c r="AO254">
        <v>31.082041541837491</v>
      </c>
      <c r="AP254">
        <v>38.852279663085938</v>
      </c>
      <c r="AQ254">
        <v>36.723954776871778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9C3C-0478-403B-BB24-F669CBC63168}">
  <dimension ref="A1:Y36"/>
  <sheetViews>
    <sheetView workbookViewId="0">
      <pane ySplit="1" topLeftCell="A2" activePane="bottomLeft" state="frozen"/>
      <selection pane="bottomLeft" activeCellId="1" sqref="X1:X36 A1:A36"/>
    </sheetView>
  </sheetViews>
  <sheetFormatPr defaultRowHeight="14.4" x14ac:dyDescent="0.3"/>
  <cols>
    <col min="1" max="1" width="63.21875" bestFit="1" customWidth="1"/>
    <col min="2" max="21" width="10.109375" customWidth="1"/>
  </cols>
  <sheetData>
    <row r="1" spans="1:25" s="14" customFormat="1" ht="16.2" thickBot="1" x14ac:dyDescent="0.35">
      <c r="A1" s="15" t="s">
        <v>0</v>
      </c>
      <c r="B1" s="6" t="s">
        <v>259</v>
      </c>
      <c r="C1" s="4">
        <v>45174</v>
      </c>
      <c r="D1" s="3">
        <v>45158</v>
      </c>
      <c r="E1" s="4">
        <v>45149</v>
      </c>
      <c r="F1" s="3">
        <v>44797</v>
      </c>
      <c r="G1" s="4">
        <v>44781</v>
      </c>
      <c r="H1" s="4">
        <v>44429</v>
      </c>
      <c r="I1" s="3">
        <v>44422</v>
      </c>
      <c r="J1" s="4">
        <v>44086</v>
      </c>
      <c r="K1" s="3">
        <v>43702</v>
      </c>
      <c r="L1" s="3">
        <v>43670</v>
      </c>
      <c r="M1" s="3">
        <v>43334</v>
      </c>
      <c r="N1" s="3">
        <v>43318</v>
      </c>
      <c r="O1" s="4">
        <v>43005</v>
      </c>
      <c r="P1" s="4">
        <v>42934</v>
      </c>
      <c r="Q1" s="3">
        <v>42605</v>
      </c>
      <c r="R1" s="4">
        <v>42589</v>
      </c>
      <c r="S1" s="3">
        <v>42246</v>
      </c>
      <c r="T1" s="4">
        <v>42237</v>
      </c>
      <c r="U1" s="3">
        <v>42221</v>
      </c>
      <c r="V1" s="4">
        <v>41862</v>
      </c>
      <c r="W1" s="4">
        <v>41469</v>
      </c>
      <c r="X1" s="8" t="s">
        <v>52</v>
      </c>
      <c r="Y1" s="8" t="s">
        <v>53</v>
      </c>
    </row>
    <row r="2" spans="1:25" x14ac:dyDescent="0.3">
      <c r="A2" t="s">
        <v>17</v>
      </c>
      <c r="B2">
        <v>168300</v>
      </c>
      <c r="C2">
        <v>33.600446599052553</v>
      </c>
      <c r="D2" s="18">
        <v>36.018200859029022</v>
      </c>
      <c r="E2" s="18">
        <v>35.530916825972739</v>
      </c>
      <c r="F2">
        <v>29.593378770797639</v>
      </c>
      <c r="G2">
        <v>38.564081120618511</v>
      </c>
      <c r="H2" s="18">
        <v>32.097553202175199</v>
      </c>
      <c r="I2">
        <v>38.33688472809002</v>
      </c>
      <c r="J2" s="18">
        <v>31.541566848754869</v>
      </c>
      <c r="K2">
        <v>36.167883184504362</v>
      </c>
      <c r="L2">
        <v>46.039550760850538</v>
      </c>
      <c r="M2" s="18">
        <v>39.449932649173817</v>
      </c>
      <c r="N2" s="18">
        <v>41.469813096969553</v>
      </c>
      <c r="O2" s="18">
        <v>24.232183997006342</v>
      </c>
      <c r="P2" s="18">
        <v>36.094357536438302</v>
      </c>
      <c r="Q2" s="18">
        <v>35.319272056620377</v>
      </c>
      <c r="R2">
        <v>34.468548759419662</v>
      </c>
      <c r="S2">
        <v>35.114992253920597</v>
      </c>
      <c r="T2">
        <v>32.203357115148883</v>
      </c>
      <c r="U2">
        <v>35.04099047247739</v>
      </c>
      <c r="V2">
        <v>31.027265905696439</v>
      </c>
      <c r="W2">
        <v>35.376536323424958</v>
      </c>
      <c r="X2">
        <f>AVERAGE(D2,L2:M2,N2,Q2)</f>
        <v>39.659353884528663</v>
      </c>
      <c r="Y2">
        <f>AVERAGE(E2,H2,J2,O2,P2)</f>
        <v>31.899315682069492</v>
      </c>
    </row>
    <row r="3" spans="1:25" x14ac:dyDescent="0.3">
      <c r="A3" t="s">
        <v>16</v>
      </c>
      <c r="B3">
        <v>233100</v>
      </c>
      <c r="C3">
        <v>33.241904851552597</v>
      </c>
      <c r="D3" s="18">
        <v>35.69912534146696</v>
      </c>
      <c r="E3" s="18">
        <v>34.904071262904559</v>
      </c>
      <c r="F3">
        <v>30.614455926372269</v>
      </c>
      <c r="G3">
        <v>38.54647187928898</v>
      </c>
      <c r="H3" s="18">
        <v>31.684903715568151</v>
      </c>
      <c r="I3">
        <v>37.451782256019627</v>
      </c>
      <c r="J3" s="18">
        <v>31.21947937306291</v>
      </c>
      <c r="K3">
        <v>36.113495948231851</v>
      </c>
      <c r="L3">
        <v>45.867713073966129</v>
      </c>
      <c r="M3" s="18">
        <v>39.255854823874678</v>
      </c>
      <c r="N3" s="18">
        <v>41.276959202004207</v>
      </c>
      <c r="O3" s="18">
        <v>24.092675021256259</v>
      </c>
      <c r="P3" s="18">
        <v>35.116088116030902</v>
      </c>
      <c r="Q3" s="18">
        <v>35.049867210240919</v>
      </c>
      <c r="R3">
        <v>34.20236245821804</v>
      </c>
      <c r="S3">
        <v>34.646505377927788</v>
      </c>
      <c r="T3">
        <v>31.870736118449191</v>
      </c>
      <c r="U3">
        <v>34.763172915543308</v>
      </c>
      <c r="V3">
        <v>31.13755623806399</v>
      </c>
      <c r="W3">
        <v>37.285869318545998</v>
      </c>
      <c r="X3">
        <f t="shared" ref="X3:X36" si="0">AVERAGE(D3,L3:M3,N3,Q3)</f>
        <v>39.42990393031058</v>
      </c>
      <c r="Y3">
        <f t="shared" ref="Y3:Y36" si="1">AVERAGE(E3,H3,J3,O3,P3)</f>
        <v>31.403443497764556</v>
      </c>
    </row>
    <row r="4" spans="1:25" x14ac:dyDescent="0.3">
      <c r="A4" t="s">
        <v>18</v>
      </c>
      <c r="B4">
        <v>36000</v>
      </c>
      <c r="C4">
        <v>31.985113000869749</v>
      </c>
      <c r="D4" s="18">
        <v>34.262724494934083</v>
      </c>
      <c r="E4" s="18">
        <v>33.732017946243282</v>
      </c>
      <c r="F4">
        <v>25.812642097473152</v>
      </c>
      <c r="G4">
        <v>36.129962730407712</v>
      </c>
      <c r="H4" s="18">
        <v>30.206016349792481</v>
      </c>
      <c r="I4">
        <v>35.948702430725092</v>
      </c>
      <c r="J4" s="18">
        <v>30.102441692352301</v>
      </c>
      <c r="K4">
        <v>34.381046724319447</v>
      </c>
      <c r="L4">
        <v>43.937227439880367</v>
      </c>
      <c r="M4" s="18">
        <v>37.965585231780992</v>
      </c>
      <c r="N4" s="18">
        <v>39.956302833557132</v>
      </c>
      <c r="O4" s="18">
        <v>23.031922531127929</v>
      </c>
      <c r="P4" s="18">
        <v>33.733985614776607</v>
      </c>
      <c r="Q4" s="18">
        <v>33.243126058578483</v>
      </c>
      <c r="R4">
        <v>32.109352540969851</v>
      </c>
      <c r="S4">
        <v>33.87299032211304</v>
      </c>
      <c r="T4">
        <v>30.208469104766841</v>
      </c>
      <c r="U4">
        <v>33.306933689117443</v>
      </c>
      <c r="V4">
        <v>29.413065195083611</v>
      </c>
      <c r="W4">
        <v>33.077457427978523</v>
      </c>
      <c r="X4">
        <f t="shared" si="0"/>
        <v>37.872993211746213</v>
      </c>
      <c r="Y4">
        <f t="shared" si="1"/>
        <v>30.161276826858522</v>
      </c>
    </row>
    <row r="5" spans="1:25" x14ac:dyDescent="0.3">
      <c r="A5" t="s">
        <v>21</v>
      </c>
      <c r="B5">
        <v>290700</v>
      </c>
      <c r="C5">
        <v>31.760119299401431</v>
      </c>
      <c r="D5" s="18">
        <v>34.349386362837564</v>
      </c>
      <c r="E5" s="18">
        <v>33.569474240943762</v>
      </c>
      <c r="F5">
        <v>25.91797076954558</v>
      </c>
      <c r="G5">
        <v>37.091758220188382</v>
      </c>
      <c r="H5" s="18">
        <v>30.15640854023556</v>
      </c>
      <c r="I5">
        <v>36.043119578169588</v>
      </c>
      <c r="J5" s="18">
        <v>29.994934843789679</v>
      </c>
      <c r="K5">
        <v>34.440943502420197</v>
      </c>
      <c r="L5">
        <v>43.70463795853842</v>
      </c>
      <c r="M5" s="18">
        <v>37.679360262749711</v>
      </c>
      <c r="N5" s="18">
        <v>39.77812183014008</v>
      </c>
      <c r="O5" s="18">
        <v>22.630957730414341</v>
      </c>
      <c r="P5" s="18">
        <v>34.212250098355398</v>
      </c>
      <c r="Q5" s="18">
        <v>32.976506165306617</v>
      </c>
      <c r="R5">
        <v>31.817084138238389</v>
      </c>
      <c r="S5">
        <v>33.984879343133208</v>
      </c>
      <c r="T5">
        <v>29.835006879210109</v>
      </c>
      <c r="U5">
        <v>33.483648152543317</v>
      </c>
      <c r="V5">
        <v>29.17919213262504</v>
      </c>
      <c r="W5">
        <v>34.470427516075077</v>
      </c>
      <c r="X5">
        <f t="shared" si="0"/>
        <v>37.697602515914483</v>
      </c>
      <c r="Y5">
        <f t="shared" si="1"/>
        <v>30.112805090747749</v>
      </c>
    </row>
    <row r="6" spans="1:25" x14ac:dyDescent="0.3">
      <c r="A6" t="s">
        <v>20</v>
      </c>
      <c r="B6">
        <v>472500</v>
      </c>
      <c r="C6">
        <v>31.513213519141789</v>
      </c>
      <c r="D6" s="18">
        <v>33.814678817022411</v>
      </c>
      <c r="E6" s="18">
        <v>32.894155139014813</v>
      </c>
      <c r="F6">
        <v>28.37782826378232</v>
      </c>
      <c r="G6">
        <v>36.692967209588907</v>
      </c>
      <c r="H6" s="18">
        <v>29.863647726149779</v>
      </c>
      <c r="I6">
        <v>35.893186100551027</v>
      </c>
      <c r="J6" s="18">
        <v>29.794844701857791</v>
      </c>
      <c r="K6">
        <v>33.543389056977773</v>
      </c>
      <c r="L6">
        <v>43.169552670433418</v>
      </c>
      <c r="M6" s="18">
        <v>37.462918236142137</v>
      </c>
      <c r="N6" s="18">
        <v>39.504552219935867</v>
      </c>
      <c r="O6" s="18">
        <v>22.54403455825079</v>
      </c>
      <c r="P6" s="18">
        <v>33.318414026896122</v>
      </c>
      <c r="Q6" s="18">
        <v>32.466474307832293</v>
      </c>
      <c r="R6">
        <v>31.499778435116699</v>
      </c>
      <c r="S6">
        <v>33.575362345377627</v>
      </c>
      <c r="T6">
        <v>29.319728666033061</v>
      </c>
      <c r="U6">
        <v>32.877516650245283</v>
      </c>
      <c r="V6">
        <v>28.80829937889466</v>
      </c>
      <c r="W6">
        <v>33.03472204299198</v>
      </c>
      <c r="X6">
        <f t="shared" si="0"/>
        <v>37.283635250273228</v>
      </c>
      <c r="Y6">
        <f t="shared" si="1"/>
        <v>29.683019230433853</v>
      </c>
    </row>
    <row r="7" spans="1:25" x14ac:dyDescent="0.3">
      <c r="A7" t="s">
        <v>13</v>
      </c>
      <c r="B7">
        <v>268200</v>
      </c>
      <c r="C7">
        <v>31.93343697618317</v>
      </c>
      <c r="D7" s="18">
        <v>34.52556852046277</v>
      </c>
      <c r="E7" s="18">
        <v>33.719059048082997</v>
      </c>
      <c r="F7">
        <v>26.987226985444948</v>
      </c>
      <c r="G7">
        <v>36.86872411894317</v>
      </c>
      <c r="H7" s="18">
        <v>30.324881553649899</v>
      </c>
      <c r="I7">
        <v>34.374973553139093</v>
      </c>
      <c r="J7" s="18">
        <v>30.216251584507479</v>
      </c>
      <c r="K7">
        <v>34.873914206588019</v>
      </c>
      <c r="L7">
        <v>44.023839233705637</v>
      </c>
      <c r="M7" s="18">
        <v>37.999059485109079</v>
      </c>
      <c r="N7" s="18">
        <v>40.034445653825777</v>
      </c>
      <c r="O7" s="18">
        <v>22.991812110747261</v>
      </c>
      <c r="P7" s="18">
        <v>33.652747896693668</v>
      </c>
      <c r="Q7" s="18">
        <v>33.364839496228512</v>
      </c>
      <c r="R7">
        <v>32.511431079582877</v>
      </c>
      <c r="S7">
        <v>33.595377762045644</v>
      </c>
      <c r="T7">
        <v>30.411386182644229</v>
      </c>
      <c r="U7">
        <v>33.459565668298112</v>
      </c>
      <c r="V7">
        <v>29.906864652697681</v>
      </c>
      <c r="W7">
        <v>35.954397086329116</v>
      </c>
      <c r="X7">
        <f t="shared" si="0"/>
        <v>37.989550477866359</v>
      </c>
      <c r="Y7">
        <f t="shared" si="1"/>
        <v>30.180950438736261</v>
      </c>
    </row>
    <row r="8" spans="1:25" x14ac:dyDescent="0.3">
      <c r="A8" t="s">
        <v>14</v>
      </c>
      <c r="B8">
        <v>260100</v>
      </c>
      <c r="C8">
        <v>31.330314299639522</v>
      </c>
      <c r="D8" s="18">
        <v>33.914930719817797</v>
      </c>
      <c r="E8" s="18">
        <v>33.062754574943988</v>
      </c>
      <c r="F8">
        <v>23.000523629898009</v>
      </c>
      <c r="G8">
        <v>36.621675854323222</v>
      </c>
      <c r="H8" s="18">
        <v>29.823369247278119</v>
      </c>
      <c r="I8">
        <v>35.084860673000243</v>
      </c>
      <c r="J8" s="18">
        <v>29.923016894647411</v>
      </c>
      <c r="K8">
        <v>34.569111121154627</v>
      </c>
      <c r="L8">
        <v>43.592255866238801</v>
      </c>
      <c r="M8" s="18">
        <v>37.699037347285383</v>
      </c>
      <c r="N8" s="18">
        <v>39.607042200425099</v>
      </c>
      <c r="O8" s="18">
        <v>22.719145811140329</v>
      </c>
      <c r="P8" s="18">
        <v>32.896934779870037</v>
      </c>
      <c r="Q8" s="18">
        <v>32.881782538338108</v>
      </c>
      <c r="R8">
        <v>31.923004889570741</v>
      </c>
      <c r="S8">
        <v>33.421433313495122</v>
      </c>
      <c r="T8">
        <v>29.84382156847256</v>
      </c>
      <c r="U8">
        <v>33.20857927790977</v>
      </c>
      <c r="V8">
        <v>29.434739254750191</v>
      </c>
      <c r="W8">
        <v>34.980791890497443</v>
      </c>
      <c r="X8">
        <f t="shared" si="0"/>
        <v>37.539009734421043</v>
      </c>
      <c r="Y8">
        <f t="shared" si="1"/>
        <v>29.685044261575975</v>
      </c>
    </row>
    <row r="9" spans="1:25" x14ac:dyDescent="0.3">
      <c r="A9" t="s">
        <v>15</v>
      </c>
      <c r="B9">
        <v>196200</v>
      </c>
      <c r="C9">
        <v>30.586215211710812</v>
      </c>
      <c r="D9" s="18">
        <v>33.155470970573759</v>
      </c>
      <c r="E9" s="18">
        <v>32.35051876908048</v>
      </c>
      <c r="F9">
        <v>20.79174412718606</v>
      </c>
      <c r="G9">
        <v>35.004526960740392</v>
      </c>
      <c r="H9" s="18">
        <v>29.163471991862728</v>
      </c>
      <c r="I9">
        <v>34.062118040312328</v>
      </c>
      <c r="J9" s="18">
        <v>29.192848914260171</v>
      </c>
      <c r="K9">
        <v>33.630423187115873</v>
      </c>
      <c r="L9">
        <v>42.623248913966208</v>
      </c>
      <c r="M9" s="18">
        <v>36.877307104408217</v>
      </c>
      <c r="N9" s="18">
        <v>38.791818706267499</v>
      </c>
      <c r="O9" s="18">
        <v>22.122184552183938</v>
      </c>
      <c r="P9" s="18">
        <v>31.624111175537141</v>
      </c>
      <c r="Q9" s="18">
        <v>32.171792835270608</v>
      </c>
      <c r="R9">
        <v>31.071583327897091</v>
      </c>
      <c r="S9">
        <v>33.093547208593527</v>
      </c>
      <c r="T9">
        <v>28.814581967275071</v>
      </c>
      <c r="U9">
        <v>32.184134142114488</v>
      </c>
      <c r="V9">
        <v>28.65271641792507</v>
      </c>
      <c r="W9">
        <v>31.757020617843779</v>
      </c>
      <c r="X9">
        <f t="shared" si="0"/>
        <v>36.723927706097257</v>
      </c>
      <c r="Y9">
        <f t="shared" si="1"/>
        <v>28.890627080584892</v>
      </c>
    </row>
    <row r="10" spans="1:25" x14ac:dyDescent="0.3">
      <c r="A10" t="s">
        <v>35</v>
      </c>
      <c r="B10">
        <v>360000</v>
      </c>
      <c r="C10">
        <v>30.986667551994351</v>
      </c>
      <c r="D10" s="18">
        <v>33.330947465896593</v>
      </c>
      <c r="E10" s="18">
        <v>32.282211451530451</v>
      </c>
      <c r="F10">
        <v>27.65160148143768</v>
      </c>
      <c r="G10">
        <v>36.731995639801028</v>
      </c>
      <c r="H10" s="18">
        <v>29.618584289550778</v>
      </c>
      <c r="I10">
        <v>26.8111499643326</v>
      </c>
      <c r="J10" s="18">
        <v>29.683203215599061</v>
      </c>
      <c r="K10">
        <v>33.765164136886661</v>
      </c>
      <c r="L10">
        <v>43.273827266693132</v>
      </c>
      <c r="M10" s="18">
        <v>37.523182773590086</v>
      </c>
      <c r="N10" s="18">
        <v>39.602203397750827</v>
      </c>
      <c r="O10" s="18">
        <v>21.975411095619211</v>
      </c>
      <c r="P10" s="18">
        <v>31.883047609329221</v>
      </c>
      <c r="Q10" s="18">
        <v>32.36323400974269</v>
      </c>
      <c r="R10">
        <v>30.631055893898012</v>
      </c>
      <c r="S10">
        <v>32.418142971992467</v>
      </c>
      <c r="T10">
        <v>27.143532228469859</v>
      </c>
      <c r="U10">
        <v>32.702338962554911</v>
      </c>
      <c r="V10">
        <v>28.259524435997019</v>
      </c>
      <c r="W10">
        <v>34.831568880081193</v>
      </c>
      <c r="X10">
        <f t="shared" si="0"/>
        <v>37.218678982734666</v>
      </c>
      <c r="Y10">
        <f t="shared" si="1"/>
        <v>29.08849153232574</v>
      </c>
    </row>
    <row r="11" spans="1:25" x14ac:dyDescent="0.3">
      <c r="A11" t="s">
        <v>11</v>
      </c>
      <c r="B11">
        <v>6300</v>
      </c>
      <c r="C11">
        <v>34.034078325544087</v>
      </c>
      <c r="D11" s="18">
        <v>36.508119855608257</v>
      </c>
      <c r="E11" s="18">
        <v>35.688984462193083</v>
      </c>
      <c r="F11">
        <v>29.48945644923619</v>
      </c>
      <c r="G11">
        <v>39.49856512887137</v>
      </c>
      <c r="H11" s="18">
        <v>32.165433066231863</v>
      </c>
      <c r="I11">
        <v>35.833463941301623</v>
      </c>
      <c r="J11" s="18">
        <v>31.9409065246582</v>
      </c>
      <c r="K11">
        <v>36.778578077043797</v>
      </c>
      <c r="L11">
        <v>46.357601165771477</v>
      </c>
      <c r="M11" s="18">
        <v>39.787003653390073</v>
      </c>
      <c r="N11" s="18">
        <v>41.404267992292127</v>
      </c>
      <c r="O11" s="18">
        <v>24.651798248291019</v>
      </c>
      <c r="P11" s="18">
        <v>34.567912510463167</v>
      </c>
      <c r="Q11" s="18">
        <v>35.097298213413787</v>
      </c>
      <c r="R11">
        <v>34.480281284877243</v>
      </c>
      <c r="S11">
        <v>34.590449196951731</v>
      </c>
      <c r="T11">
        <v>31.76299122401646</v>
      </c>
      <c r="U11">
        <v>35.544119698660722</v>
      </c>
      <c r="V11">
        <v>31.61506680079869</v>
      </c>
      <c r="W11">
        <v>38.673556736537392</v>
      </c>
      <c r="X11">
        <f t="shared" si="0"/>
        <v>39.830858176095141</v>
      </c>
      <c r="Y11">
        <f t="shared" si="1"/>
        <v>31.803006962367466</v>
      </c>
    </row>
    <row r="12" spans="1:25" x14ac:dyDescent="0.3">
      <c r="A12" t="s">
        <v>30</v>
      </c>
      <c r="B12">
        <v>85500</v>
      </c>
      <c r="C12">
        <v>32.31306102150365</v>
      </c>
      <c r="D12" s="18">
        <v>34.557617950439443</v>
      </c>
      <c r="E12" s="18">
        <v>34.003815861752173</v>
      </c>
      <c r="F12">
        <v>28.08029654653448</v>
      </c>
      <c r="G12">
        <v>38.137327053672401</v>
      </c>
      <c r="H12" s="18">
        <v>30.685466184114158</v>
      </c>
      <c r="I12">
        <v>31.4242199747186</v>
      </c>
      <c r="J12" s="18">
        <v>30.732905859696231</v>
      </c>
      <c r="K12">
        <v>35.347679218492999</v>
      </c>
      <c r="L12">
        <v>44.625100547389003</v>
      </c>
      <c r="M12" s="18">
        <v>38.49342366268759</v>
      </c>
      <c r="N12" s="18">
        <v>40.826938348067422</v>
      </c>
      <c r="O12" s="18">
        <v>23.098982218692178</v>
      </c>
      <c r="P12" s="18">
        <v>32.633638743350367</v>
      </c>
      <c r="Q12" s="18">
        <v>33.792697103399973</v>
      </c>
      <c r="R12">
        <v>32.634601954409938</v>
      </c>
      <c r="S12">
        <v>33.77471265290913</v>
      </c>
      <c r="T12">
        <v>31.063317549856091</v>
      </c>
      <c r="U12">
        <v>33.937074159321</v>
      </c>
      <c r="V12">
        <v>29.8522236472682</v>
      </c>
      <c r="W12">
        <v>36.598112527947663</v>
      </c>
      <c r="X12">
        <f t="shared" si="0"/>
        <v>38.459155522396685</v>
      </c>
      <c r="Y12">
        <f t="shared" si="1"/>
        <v>30.230961773521024</v>
      </c>
    </row>
    <row r="13" spans="1:25" x14ac:dyDescent="0.3">
      <c r="A13" t="s">
        <v>10</v>
      </c>
      <c r="B13">
        <v>312300</v>
      </c>
      <c r="C13">
        <v>29.297998439338091</v>
      </c>
      <c r="D13" s="18">
        <v>32.067721869828723</v>
      </c>
      <c r="E13" s="18">
        <v>31.016084714993958</v>
      </c>
      <c r="F13">
        <v>20.766148130213502</v>
      </c>
      <c r="G13">
        <v>35.352569810938768</v>
      </c>
      <c r="H13" s="18">
        <v>28.283899263277519</v>
      </c>
      <c r="I13">
        <v>32.670845597896523</v>
      </c>
      <c r="J13" s="18">
        <v>28.470464096289209</v>
      </c>
      <c r="K13">
        <v>32.545992315330828</v>
      </c>
      <c r="L13">
        <v>41.526468117573764</v>
      </c>
      <c r="M13" s="18">
        <v>36.211823631088727</v>
      </c>
      <c r="N13" s="18">
        <v>38.137374954883228</v>
      </c>
      <c r="O13" s="18">
        <v>21.257449251774069</v>
      </c>
      <c r="P13" s="18">
        <v>31.46777886822176</v>
      </c>
      <c r="Q13" s="18">
        <v>30.81114222062082</v>
      </c>
      <c r="R13">
        <v>29.357104007380151</v>
      </c>
      <c r="S13">
        <v>32.207563927950012</v>
      </c>
      <c r="T13">
        <v>27.94414043701347</v>
      </c>
      <c r="U13">
        <v>31.545220482246329</v>
      </c>
      <c r="V13">
        <v>27.061209087756591</v>
      </c>
      <c r="W13">
        <v>31.259826192938291</v>
      </c>
      <c r="X13">
        <f t="shared" si="0"/>
        <v>35.750906158799054</v>
      </c>
      <c r="Y13">
        <f t="shared" si="1"/>
        <v>28.099135238911305</v>
      </c>
    </row>
    <row r="14" spans="1:25" x14ac:dyDescent="0.3">
      <c r="A14" t="s">
        <v>7</v>
      </c>
      <c r="B14">
        <v>712800</v>
      </c>
      <c r="C14">
        <v>28.922610889781609</v>
      </c>
      <c r="D14" s="18">
        <v>31.545827200918499</v>
      </c>
      <c r="E14" s="18">
        <v>30.46804716370324</v>
      </c>
      <c r="F14">
        <v>20.653008526021772</v>
      </c>
      <c r="G14">
        <v>34.320595274067919</v>
      </c>
      <c r="H14" s="18">
        <v>27.690148286145138</v>
      </c>
      <c r="I14">
        <v>32.186656735160113</v>
      </c>
      <c r="J14" s="18">
        <v>28.176117783845068</v>
      </c>
      <c r="K14">
        <v>31.95867479208745</v>
      </c>
      <c r="L14">
        <v>40.684209433468872</v>
      </c>
      <c r="M14" s="18">
        <v>35.739246989741417</v>
      </c>
      <c r="N14" s="18">
        <v>37.624255267056533</v>
      </c>
      <c r="O14" s="18">
        <v>20.987372063627131</v>
      </c>
      <c r="P14" s="18">
        <v>31.518246592897349</v>
      </c>
      <c r="Q14" s="18">
        <v>30.327975316481151</v>
      </c>
      <c r="R14">
        <v>28.66269922978951</v>
      </c>
      <c r="S14">
        <v>32.177293141682917</v>
      </c>
      <c r="T14">
        <v>26.548629491016111</v>
      </c>
      <c r="U14">
        <v>30.793446104935921</v>
      </c>
      <c r="V14">
        <v>26.29910148032987</v>
      </c>
      <c r="W14">
        <v>31.695515372536381</v>
      </c>
      <c r="X14">
        <f t="shared" si="0"/>
        <v>35.184302841533295</v>
      </c>
      <c r="Y14">
        <f t="shared" si="1"/>
        <v>27.767986378043588</v>
      </c>
    </row>
    <row r="15" spans="1:25" x14ac:dyDescent="0.3">
      <c r="A15" t="s">
        <v>19</v>
      </c>
      <c r="B15">
        <v>178200</v>
      </c>
      <c r="C15">
        <v>30.160162078009709</v>
      </c>
      <c r="D15" s="18">
        <v>32.408437555486522</v>
      </c>
      <c r="E15" s="18">
        <v>31.45535778276848</v>
      </c>
      <c r="F15">
        <v>21.041934841811031</v>
      </c>
      <c r="G15">
        <v>34.462108323068321</v>
      </c>
      <c r="H15" s="18">
        <v>28.548620638221191</v>
      </c>
      <c r="I15">
        <v>33.688236015011569</v>
      </c>
      <c r="J15" s="18">
        <v>28.816338481325101</v>
      </c>
      <c r="K15">
        <v>32.804207329798217</v>
      </c>
      <c r="L15">
        <v>41.786014113763379</v>
      </c>
      <c r="M15" s="18">
        <v>36.436399421306547</v>
      </c>
      <c r="N15" s="18">
        <v>38.417547669073571</v>
      </c>
      <c r="O15" s="18">
        <v>21.709315955036821</v>
      </c>
      <c r="P15" s="18">
        <v>32.108370896541707</v>
      </c>
      <c r="Q15" s="18">
        <v>31.484857067917321</v>
      </c>
      <c r="R15">
        <v>30.221209776521938</v>
      </c>
      <c r="S15">
        <v>33.052447213066941</v>
      </c>
      <c r="T15">
        <v>27.493678661307889</v>
      </c>
      <c r="U15">
        <v>31.526697341841881</v>
      </c>
      <c r="V15">
        <v>27.517167717519431</v>
      </c>
      <c r="W15">
        <v>31.58513141400887</v>
      </c>
      <c r="X15">
        <f t="shared" si="0"/>
        <v>36.106651165509462</v>
      </c>
      <c r="Y15">
        <f t="shared" si="1"/>
        <v>28.527600750778664</v>
      </c>
    </row>
    <row r="16" spans="1:25" x14ac:dyDescent="0.3">
      <c r="A16" t="s">
        <v>22</v>
      </c>
      <c r="B16">
        <v>236700</v>
      </c>
      <c r="C16">
        <v>30.896719392261581</v>
      </c>
      <c r="D16" s="18">
        <v>33.437191611460399</v>
      </c>
      <c r="E16" s="18">
        <v>32.66047033157637</v>
      </c>
      <c r="F16">
        <v>23.175237474332729</v>
      </c>
      <c r="G16">
        <v>36.370467762530083</v>
      </c>
      <c r="H16" s="18">
        <v>29.461142333288169</v>
      </c>
      <c r="I16">
        <v>34.981722073863189</v>
      </c>
      <c r="J16" s="18">
        <v>29.10031483291219</v>
      </c>
      <c r="K16">
        <v>33.393958138875661</v>
      </c>
      <c r="L16">
        <v>42.642449614666248</v>
      </c>
      <c r="M16" s="18">
        <v>36.935096291081528</v>
      </c>
      <c r="N16" s="18">
        <v>39.007587737456909</v>
      </c>
      <c r="O16" s="18">
        <v>21.603109178434309</v>
      </c>
      <c r="P16" s="18">
        <v>33.297054783926228</v>
      </c>
      <c r="Q16" s="18">
        <v>32.154168335657182</v>
      </c>
      <c r="R16">
        <v>31.400381777223082</v>
      </c>
      <c r="S16">
        <v>33.38533809067178</v>
      </c>
      <c r="T16">
        <v>28.6855817511961</v>
      </c>
      <c r="U16">
        <v>32.533599512658618</v>
      </c>
      <c r="V16">
        <v>28.373851645582089</v>
      </c>
      <c r="W16">
        <v>34.571553081613992</v>
      </c>
      <c r="X16">
        <f t="shared" si="0"/>
        <v>36.83529871806445</v>
      </c>
      <c r="Y16">
        <f t="shared" si="1"/>
        <v>29.224418292027451</v>
      </c>
    </row>
    <row r="17" spans="1:25" x14ac:dyDescent="0.3">
      <c r="A17" t="s">
        <v>31</v>
      </c>
      <c r="B17">
        <v>330300</v>
      </c>
      <c r="C17">
        <v>29.571664701040849</v>
      </c>
      <c r="D17" s="18">
        <v>31.979736801064281</v>
      </c>
      <c r="E17" s="18">
        <v>30.824815594208001</v>
      </c>
      <c r="F17">
        <v>22.469404225778192</v>
      </c>
      <c r="G17">
        <v>35.190547501358743</v>
      </c>
      <c r="H17" s="18">
        <v>28.050602676433179</v>
      </c>
      <c r="I17">
        <v>33.661884510549598</v>
      </c>
      <c r="J17" s="18">
        <v>28.110349301746162</v>
      </c>
      <c r="K17">
        <v>31.98577023851773</v>
      </c>
      <c r="L17">
        <v>40.831965589393363</v>
      </c>
      <c r="M17" s="18">
        <v>35.704054985773993</v>
      </c>
      <c r="N17" s="18">
        <v>37.839710828069123</v>
      </c>
      <c r="O17" s="18">
        <v>20.924715962007191</v>
      </c>
      <c r="P17" s="18">
        <v>31.443304545223238</v>
      </c>
      <c r="Q17" s="18">
        <v>30.43396783979453</v>
      </c>
      <c r="R17">
        <v>29.16164620111034</v>
      </c>
      <c r="S17">
        <v>32.553509070373067</v>
      </c>
      <c r="T17">
        <v>24.644698291123721</v>
      </c>
      <c r="U17">
        <v>30.916657471202051</v>
      </c>
      <c r="V17">
        <v>26.794074466507819</v>
      </c>
      <c r="W17">
        <v>32.844093172036963</v>
      </c>
      <c r="X17">
        <f t="shared" si="0"/>
        <v>35.357887208819058</v>
      </c>
      <c r="Y17">
        <f t="shared" si="1"/>
        <v>27.870757615923555</v>
      </c>
    </row>
    <row r="18" spans="1:25" x14ac:dyDescent="0.3">
      <c r="A18" t="s">
        <v>23</v>
      </c>
      <c r="B18">
        <v>813600</v>
      </c>
      <c r="C18">
        <v>29.777983834258251</v>
      </c>
      <c r="D18" s="18">
        <v>31.983847843862179</v>
      </c>
      <c r="E18" s="18">
        <v>30.81770521560604</v>
      </c>
      <c r="F18">
        <v>24.914130153909191</v>
      </c>
      <c r="G18">
        <v>34.88451028714136</v>
      </c>
      <c r="H18" s="18">
        <v>28.140466730151541</v>
      </c>
      <c r="I18">
        <v>33.572342300837093</v>
      </c>
      <c r="J18" s="18">
        <v>28.205843750354472</v>
      </c>
      <c r="K18">
        <v>32.220394199928343</v>
      </c>
      <c r="L18">
        <v>40.764211616684896</v>
      </c>
      <c r="M18" s="18">
        <v>35.581479055691617</v>
      </c>
      <c r="N18" s="18">
        <v>37.547761760981743</v>
      </c>
      <c r="O18" s="18">
        <v>21.045042535900031</v>
      </c>
      <c r="P18" s="18">
        <v>31.333417398739691</v>
      </c>
      <c r="Q18" s="18">
        <v>30.29136194592029</v>
      </c>
      <c r="R18">
        <v>29.101226703255531</v>
      </c>
      <c r="S18">
        <v>32.713503767958798</v>
      </c>
      <c r="T18">
        <v>27.672292224073839</v>
      </c>
      <c r="U18">
        <v>30.59497921867705</v>
      </c>
      <c r="V18">
        <v>26.923291318184511</v>
      </c>
      <c r="W18">
        <v>32.420919812886019</v>
      </c>
      <c r="X18">
        <f t="shared" si="0"/>
        <v>35.233732444628146</v>
      </c>
      <c r="Y18">
        <f t="shared" si="1"/>
        <v>27.90849512615036</v>
      </c>
    </row>
    <row r="19" spans="1:25" x14ac:dyDescent="0.3">
      <c r="A19" t="s">
        <v>24</v>
      </c>
      <c r="B19">
        <v>384300</v>
      </c>
      <c r="C19">
        <v>31.676394670294389</v>
      </c>
      <c r="D19" s="18">
        <v>33.874488415148527</v>
      </c>
      <c r="E19" s="18">
        <v>33.053465849901002</v>
      </c>
      <c r="F19">
        <v>24.35474647236094</v>
      </c>
      <c r="G19">
        <v>37.040991736240102</v>
      </c>
      <c r="H19" s="18">
        <v>30.004246584425481</v>
      </c>
      <c r="I19">
        <v>36.015107818174677</v>
      </c>
      <c r="J19" s="18">
        <v>29.773255256634972</v>
      </c>
      <c r="K19">
        <v>34.141100416697149</v>
      </c>
      <c r="L19">
        <v>43.267515615780411</v>
      </c>
      <c r="M19" s="18">
        <v>37.533546894439773</v>
      </c>
      <c r="N19" s="18">
        <v>39.616311566891163</v>
      </c>
      <c r="O19" s="18">
        <v>22.514452087795441</v>
      </c>
      <c r="P19" s="18">
        <v>32.938878485972211</v>
      </c>
      <c r="Q19" s="18">
        <v>32.516441559624013</v>
      </c>
      <c r="R19">
        <v>31.679292491224949</v>
      </c>
      <c r="S19">
        <v>34.014222585066143</v>
      </c>
      <c r="T19">
        <v>28.505623305988539</v>
      </c>
      <c r="U19">
        <v>32.97626305519838</v>
      </c>
      <c r="V19">
        <v>28.943453053959079</v>
      </c>
      <c r="W19">
        <v>34.093949297831259</v>
      </c>
      <c r="X19">
        <f t="shared" si="0"/>
        <v>37.361660810376783</v>
      </c>
      <c r="Y19">
        <f t="shared" si="1"/>
        <v>29.656859652945819</v>
      </c>
    </row>
    <row r="20" spans="1:25" x14ac:dyDescent="0.3">
      <c r="A20" t="s">
        <v>37</v>
      </c>
      <c r="B20">
        <v>569700</v>
      </c>
      <c r="C20">
        <v>29.049183425180161</v>
      </c>
      <c r="D20" s="18">
        <v>31.457362742973931</v>
      </c>
      <c r="E20" s="18">
        <v>29.794507365656131</v>
      </c>
      <c r="F20">
        <v>19.428162009795141</v>
      </c>
      <c r="G20">
        <v>35.699364169514013</v>
      </c>
      <c r="H20" s="18">
        <v>27.696130270453239</v>
      </c>
      <c r="I20">
        <v>33.494021167122341</v>
      </c>
      <c r="J20" s="18">
        <v>28.376945384117469</v>
      </c>
      <c r="K20">
        <v>31.891786135391769</v>
      </c>
      <c r="L20">
        <v>40.86792258553406</v>
      </c>
      <c r="M20" s="18">
        <v>35.677887734267003</v>
      </c>
      <c r="N20" s="18">
        <v>37.605658454352657</v>
      </c>
      <c r="O20" s="18">
        <v>20.7266970840864</v>
      </c>
      <c r="P20" s="18">
        <v>30.701137684344509</v>
      </c>
      <c r="Q20" s="18">
        <v>29.926842085369771</v>
      </c>
      <c r="R20">
        <v>29.413658265630598</v>
      </c>
      <c r="S20">
        <v>32.122779671426407</v>
      </c>
      <c r="T20">
        <v>26.32300244010456</v>
      </c>
      <c r="U20">
        <v>30.58178551841123</v>
      </c>
      <c r="V20">
        <v>26.002980694763281</v>
      </c>
      <c r="W20">
        <v>32.440091535378407</v>
      </c>
      <c r="X20">
        <f t="shared" si="0"/>
        <v>35.107134720499481</v>
      </c>
      <c r="Y20">
        <f t="shared" si="1"/>
        <v>27.45908355773155</v>
      </c>
    </row>
    <row r="21" spans="1:25" x14ac:dyDescent="0.3">
      <c r="A21" t="s">
        <v>27</v>
      </c>
      <c r="B21">
        <v>99900</v>
      </c>
      <c r="C21">
        <v>30.519643130603129</v>
      </c>
      <c r="D21" s="18">
        <v>32.943348686974318</v>
      </c>
      <c r="E21" s="18">
        <v>31.702801987931529</v>
      </c>
      <c r="F21">
        <v>19.27419468304058</v>
      </c>
      <c r="G21">
        <v>37.792437819747242</v>
      </c>
      <c r="H21" s="18">
        <v>29.372499826792119</v>
      </c>
      <c r="I21">
        <v>35.661623808714722</v>
      </c>
      <c r="J21" s="18">
        <v>29.730525987642309</v>
      </c>
      <c r="K21">
        <v>33.823079925399639</v>
      </c>
      <c r="L21">
        <v>43.385522344090923</v>
      </c>
      <c r="M21" s="18">
        <v>37.789602812346047</v>
      </c>
      <c r="N21" s="18">
        <v>40.394496986457888</v>
      </c>
      <c r="O21" s="18">
        <v>22.646873663137619</v>
      </c>
      <c r="P21" s="18">
        <v>32.744575826971356</v>
      </c>
      <c r="Q21" s="18">
        <v>31.553429749634908</v>
      </c>
      <c r="R21">
        <v>30.933485409160991</v>
      </c>
      <c r="S21">
        <v>34.176829827798379</v>
      </c>
      <c r="T21">
        <v>26.02565182866277</v>
      </c>
      <c r="U21">
        <v>32.315140835873713</v>
      </c>
      <c r="V21">
        <v>28.727466050568989</v>
      </c>
      <c r="W21">
        <v>35.163758664517793</v>
      </c>
      <c r="X21">
        <f t="shared" si="0"/>
        <v>37.213280115900815</v>
      </c>
      <c r="Y21">
        <f t="shared" si="1"/>
        <v>29.239455458494984</v>
      </c>
    </row>
    <row r="22" spans="1:25" x14ac:dyDescent="0.3">
      <c r="A22" t="s">
        <v>25</v>
      </c>
      <c r="B22">
        <v>239400</v>
      </c>
      <c r="C22">
        <v>31.167688168977431</v>
      </c>
      <c r="D22" s="18">
        <v>33.486244875685628</v>
      </c>
      <c r="E22" s="18">
        <v>32.587157421542301</v>
      </c>
      <c r="F22">
        <v>23.325613997036339</v>
      </c>
      <c r="G22">
        <v>37.559733168523103</v>
      </c>
      <c r="H22" s="18">
        <v>29.81645503797029</v>
      </c>
      <c r="I22">
        <v>35.797697511830719</v>
      </c>
      <c r="J22" s="18">
        <v>29.993283386517291</v>
      </c>
      <c r="K22">
        <v>33.875397029675938</v>
      </c>
      <c r="L22">
        <v>43.209658314410888</v>
      </c>
      <c r="M22" s="18">
        <v>37.958019500388218</v>
      </c>
      <c r="N22" s="18">
        <v>40.233909865070999</v>
      </c>
      <c r="O22" s="18">
        <v>22.371050712757569</v>
      </c>
      <c r="P22" s="18">
        <v>32.649857184044407</v>
      </c>
      <c r="Q22" s="18">
        <v>32.24015732815392</v>
      </c>
      <c r="R22">
        <v>31.172555371334681</v>
      </c>
      <c r="S22">
        <v>33.623355406567583</v>
      </c>
      <c r="T22">
        <v>28.13331399645125</v>
      </c>
      <c r="U22">
        <v>32.755546275834377</v>
      </c>
      <c r="V22">
        <v>28.725929260253899</v>
      </c>
      <c r="W22">
        <v>34.357496634461818</v>
      </c>
      <c r="X22">
        <f t="shared" si="0"/>
        <v>37.425597976741933</v>
      </c>
      <c r="Y22">
        <f t="shared" si="1"/>
        <v>29.483560748566369</v>
      </c>
    </row>
    <row r="23" spans="1:25" x14ac:dyDescent="0.3">
      <c r="A23" t="s">
        <v>26</v>
      </c>
      <c r="B23">
        <v>772200</v>
      </c>
      <c r="C23">
        <v>32.019827175807272</v>
      </c>
      <c r="D23" s="18">
        <v>34.120918869694357</v>
      </c>
      <c r="E23" s="18">
        <v>33.339492877880197</v>
      </c>
      <c r="F23">
        <v>22.370286823708408</v>
      </c>
      <c r="G23">
        <v>38.071236790476952</v>
      </c>
      <c r="H23" s="18">
        <v>30.367953260461778</v>
      </c>
      <c r="I23">
        <v>36.408082197318294</v>
      </c>
      <c r="J23" s="18">
        <v>30.507579947962899</v>
      </c>
      <c r="K23">
        <v>34.545650226530789</v>
      </c>
      <c r="L23">
        <v>44.107009171883817</v>
      </c>
      <c r="M23" s="18">
        <v>38.409344141855662</v>
      </c>
      <c r="N23" s="18">
        <v>40.44612900527207</v>
      </c>
      <c r="O23" s="18">
        <v>22.839355893346269</v>
      </c>
      <c r="P23" s="18">
        <v>32.338534677501038</v>
      </c>
      <c r="Q23" s="18">
        <v>32.790494614269903</v>
      </c>
      <c r="R23">
        <v>31.916201298053441</v>
      </c>
      <c r="S23">
        <v>34.131109548893278</v>
      </c>
      <c r="T23">
        <v>30.583886744536979</v>
      </c>
      <c r="U23">
        <v>32.972909567239398</v>
      </c>
      <c r="V23">
        <v>29.423103312512389</v>
      </c>
      <c r="W23">
        <v>35.866060179152392</v>
      </c>
      <c r="X23">
        <f t="shared" si="0"/>
        <v>37.974779160595162</v>
      </c>
      <c r="Y23">
        <f t="shared" si="1"/>
        <v>29.878583331430434</v>
      </c>
    </row>
    <row r="24" spans="1:25" x14ac:dyDescent="0.3">
      <c r="A24" t="s">
        <v>12</v>
      </c>
      <c r="B24">
        <v>362700</v>
      </c>
      <c r="C24">
        <v>31.57925519162313</v>
      </c>
      <c r="D24" s="18">
        <v>33.884033808932998</v>
      </c>
      <c r="E24" s="18">
        <v>32.895690903770131</v>
      </c>
      <c r="F24">
        <v>27.86562784729761</v>
      </c>
      <c r="G24">
        <v>37.582425914982153</v>
      </c>
      <c r="H24" s="18">
        <v>29.987877389041721</v>
      </c>
      <c r="I24">
        <v>35.242424191079721</v>
      </c>
      <c r="J24" s="18">
        <v>30.06972772016125</v>
      </c>
      <c r="K24">
        <v>34.092304494777323</v>
      </c>
      <c r="L24">
        <v>43.540308978362347</v>
      </c>
      <c r="M24" s="18">
        <v>38.03164885830941</v>
      </c>
      <c r="N24" s="18">
        <v>40.142936479364991</v>
      </c>
      <c r="O24" s="18">
        <v>22.74913407318645</v>
      </c>
      <c r="P24" s="18">
        <v>33.085166017707493</v>
      </c>
      <c r="Q24" s="18">
        <v>32.980593092092562</v>
      </c>
      <c r="R24">
        <v>31.653684417308089</v>
      </c>
      <c r="S24">
        <v>33.782022585052431</v>
      </c>
      <c r="T24">
        <v>28.516845452282631</v>
      </c>
      <c r="U24">
        <v>33.287055041594783</v>
      </c>
      <c r="V24">
        <v>29.18535887573848</v>
      </c>
      <c r="W24">
        <v>35.290622625989919</v>
      </c>
      <c r="X24">
        <f t="shared" si="0"/>
        <v>37.71590424341246</v>
      </c>
      <c r="Y24">
        <f t="shared" si="1"/>
        <v>29.757519220773407</v>
      </c>
    </row>
    <row r="25" spans="1:25" x14ac:dyDescent="0.3">
      <c r="A25" t="s">
        <v>36</v>
      </c>
      <c r="B25">
        <v>61200</v>
      </c>
      <c r="C25">
        <v>30.595173415015719</v>
      </c>
      <c r="D25" s="18">
        <v>32.584977514603551</v>
      </c>
      <c r="E25" s="18">
        <v>31.371363695930039</v>
      </c>
      <c r="F25">
        <v>26.94369274027208</v>
      </c>
      <c r="G25">
        <v>36.556698686936308</v>
      </c>
      <c r="H25" s="18">
        <v>29.110783296472881</v>
      </c>
      <c r="I25">
        <v>31.622141220990351</v>
      </c>
      <c r="J25" s="18">
        <v>29.407356346354771</v>
      </c>
      <c r="K25">
        <v>32.085429668426507</v>
      </c>
      <c r="L25">
        <v>42.528238969690662</v>
      </c>
      <c r="M25" s="18">
        <v>37.282343864440932</v>
      </c>
      <c r="N25" s="18">
        <v>39.492517807904413</v>
      </c>
      <c r="O25" s="18">
        <v>20.732676449943991</v>
      </c>
      <c r="P25" s="18">
        <v>31.904314069186949</v>
      </c>
      <c r="Q25" s="18">
        <v>31.224090015186981</v>
      </c>
      <c r="R25">
        <v>29.611118428847369</v>
      </c>
      <c r="S25">
        <v>32.66012907028199</v>
      </c>
      <c r="T25">
        <v>28.846061510198261</v>
      </c>
      <c r="U25">
        <v>31.820041880888091</v>
      </c>
      <c r="V25">
        <v>27.471754803377038</v>
      </c>
      <c r="W25">
        <v>33.74178190792307</v>
      </c>
      <c r="X25">
        <f t="shared" si="0"/>
        <v>36.622433634365308</v>
      </c>
      <c r="Y25">
        <f t="shared" si="1"/>
        <v>28.505298771577724</v>
      </c>
    </row>
    <row r="26" spans="1:25" x14ac:dyDescent="0.3">
      <c r="A26" t="s">
        <v>4</v>
      </c>
      <c r="B26">
        <v>492300</v>
      </c>
      <c r="C26">
        <v>31.537259794022521</v>
      </c>
      <c r="D26" s="18">
        <v>33.805696250315748</v>
      </c>
      <c r="E26" s="18">
        <v>32.837043974909548</v>
      </c>
      <c r="F26">
        <v>22.254410529267432</v>
      </c>
      <c r="G26">
        <v>37.89299133272884</v>
      </c>
      <c r="H26" s="18">
        <v>30.368398924414379</v>
      </c>
      <c r="I26">
        <v>32.929672150550871</v>
      </c>
      <c r="J26" s="18">
        <v>30.382127409661269</v>
      </c>
      <c r="K26">
        <v>34.065475129122269</v>
      </c>
      <c r="L26">
        <v>44.021169672936352</v>
      </c>
      <c r="M26" s="18">
        <v>38.413200092490023</v>
      </c>
      <c r="N26" s="18">
        <v>40.037392652884677</v>
      </c>
      <c r="O26" s="18">
        <v>22.89008201585176</v>
      </c>
      <c r="P26" s="18">
        <v>33.555038253393647</v>
      </c>
      <c r="Q26" s="18">
        <v>33.204183257693963</v>
      </c>
      <c r="R26">
        <v>31.776546398072181</v>
      </c>
      <c r="S26">
        <v>34.115885621233033</v>
      </c>
      <c r="T26">
        <v>27.890037665637369</v>
      </c>
      <c r="U26">
        <v>34.143026348441794</v>
      </c>
      <c r="V26">
        <v>28.842585255066691</v>
      </c>
      <c r="W26">
        <v>35.66422492450944</v>
      </c>
      <c r="X26">
        <f t="shared" si="0"/>
        <v>37.896328385264148</v>
      </c>
      <c r="Y26">
        <f t="shared" si="1"/>
        <v>30.006538115646116</v>
      </c>
    </row>
    <row r="27" spans="1:25" x14ac:dyDescent="0.3">
      <c r="A27" t="s">
        <v>9</v>
      </c>
      <c r="B27">
        <v>446400</v>
      </c>
      <c r="C27">
        <v>31.21719909483388</v>
      </c>
      <c r="D27" s="18">
        <v>33.532041599673619</v>
      </c>
      <c r="E27" s="18">
        <v>32.468843187055221</v>
      </c>
      <c r="F27">
        <v>24.94258071145704</v>
      </c>
      <c r="G27">
        <v>37.522455676909424</v>
      </c>
      <c r="H27" s="18">
        <v>29.68819671292459</v>
      </c>
      <c r="I27">
        <v>33.247506976127617</v>
      </c>
      <c r="J27" s="18">
        <v>29.851560988733858</v>
      </c>
      <c r="K27">
        <v>33.733735349870479</v>
      </c>
      <c r="L27">
        <v>43.338252290602668</v>
      </c>
      <c r="M27" s="18">
        <v>38.070647924177109</v>
      </c>
      <c r="N27" s="18">
        <v>39.731338585576687</v>
      </c>
      <c r="O27" s="18">
        <v>22.663306693876962</v>
      </c>
      <c r="P27" s="18">
        <v>33.27909370007054</v>
      </c>
      <c r="Q27" s="18">
        <v>32.712026238441467</v>
      </c>
      <c r="R27">
        <v>31.34608297194201</v>
      </c>
      <c r="S27">
        <v>33.693701105733062</v>
      </c>
      <c r="T27">
        <v>28.916888090871989</v>
      </c>
      <c r="U27">
        <v>33.548983066312744</v>
      </c>
      <c r="V27">
        <v>28.475901407580231</v>
      </c>
      <c r="W27">
        <v>35.25488768469905</v>
      </c>
      <c r="X27">
        <f t="shared" si="0"/>
        <v>37.476861327694309</v>
      </c>
      <c r="Y27">
        <f t="shared" si="1"/>
        <v>29.590200256532235</v>
      </c>
    </row>
    <row r="28" spans="1:25" x14ac:dyDescent="0.3">
      <c r="A28" t="s">
        <v>3</v>
      </c>
      <c r="B28">
        <v>685800</v>
      </c>
      <c r="C28">
        <v>30.895608261188482</v>
      </c>
      <c r="D28" s="18">
        <v>33.142731666564927</v>
      </c>
      <c r="E28" s="18">
        <v>32.139159563019511</v>
      </c>
      <c r="F28">
        <v>21.696252565058529</v>
      </c>
      <c r="G28">
        <v>36.910626634212413</v>
      </c>
      <c r="H28" s="18">
        <v>29.519021236990369</v>
      </c>
      <c r="I28">
        <v>30.93832791446075</v>
      </c>
      <c r="J28" s="18">
        <v>29.5503739309436</v>
      </c>
      <c r="K28">
        <v>34.0509328066208</v>
      </c>
      <c r="L28">
        <v>43.288474776300561</v>
      </c>
      <c r="M28" s="18">
        <v>37.854707667833821</v>
      </c>
      <c r="N28" s="18">
        <v>39.616973481466182</v>
      </c>
      <c r="O28" s="18">
        <v>22.411433427665511</v>
      </c>
      <c r="P28" s="18">
        <v>33.001173029421523</v>
      </c>
      <c r="Q28" s="18">
        <v>32.368780396429003</v>
      </c>
      <c r="R28">
        <v>31.07549698897234</v>
      </c>
      <c r="S28">
        <v>33.721265242168563</v>
      </c>
      <c r="T28">
        <v>29.440500654886399</v>
      </c>
      <c r="U28">
        <v>33.217861520962423</v>
      </c>
      <c r="V28">
        <v>28.309023549237601</v>
      </c>
      <c r="W28">
        <v>34.898001808506919</v>
      </c>
      <c r="X28">
        <f t="shared" si="0"/>
        <v>37.254333597718897</v>
      </c>
      <c r="Y28">
        <f t="shared" si="1"/>
        <v>29.324232237608101</v>
      </c>
    </row>
    <row r="29" spans="1:25" x14ac:dyDescent="0.3">
      <c r="A29" t="s">
        <v>5</v>
      </c>
      <c r="B29">
        <v>207000</v>
      </c>
      <c r="C29">
        <v>30.68982096962306</v>
      </c>
      <c r="D29" s="18">
        <v>32.739451939126702</v>
      </c>
      <c r="E29" s="18">
        <v>31.842242058463711</v>
      </c>
      <c r="F29">
        <v>20.985197962885319</v>
      </c>
      <c r="G29">
        <v>37.190932265571952</v>
      </c>
      <c r="H29" s="18">
        <v>29.221454761339249</v>
      </c>
      <c r="I29">
        <v>33.477461640731143</v>
      </c>
      <c r="J29" s="18">
        <v>29.443991594729219</v>
      </c>
      <c r="K29">
        <v>29.928008535633921</v>
      </c>
      <c r="L29">
        <v>42.511122380132278</v>
      </c>
      <c r="M29" s="18">
        <v>37.744900098054337</v>
      </c>
      <c r="N29" s="18">
        <v>39.584306285692307</v>
      </c>
      <c r="O29" s="18">
        <v>22.406533697377089</v>
      </c>
      <c r="P29" s="18">
        <v>32.517349898296892</v>
      </c>
      <c r="Q29" s="18">
        <v>32.188730737437403</v>
      </c>
      <c r="R29">
        <v>30.911745096289589</v>
      </c>
      <c r="S29">
        <v>33.018886955924657</v>
      </c>
      <c r="T29">
        <v>28.473820960003408</v>
      </c>
      <c r="U29">
        <v>32.766869959623918</v>
      </c>
      <c r="V29">
        <v>27.37905785104503</v>
      </c>
      <c r="W29">
        <v>34.091723865011467</v>
      </c>
      <c r="X29">
        <f t="shared" si="0"/>
        <v>36.9537022880886</v>
      </c>
      <c r="Y29">
        <f t="shared" si="1"/>
        <v>29.086314402041229</v>
      </c>
    </row>
    <row r="30" spans="1:25" x14ac:dyDescent="0.3">
      <c r="A30" t="s">
        <v>34</v>
      </c>
      <c r="B30">
        <v>719100</v>
      </c>
      <c r="C30">
        <v>31.816234072994391</v>
      </c>
      <c r="D30" s="18">
        <v>33.828173719747511</v>
      </c>
      <c r="E30" s="18">
        <v>32.851652897344202</v>
      </c>
      <c r="F30">
        <v>23.140147797604818</v>
      </c>
      <c r="G30">
        <v>38.063818247655441</v>
      </c>
      <c r="H30" s="18">
        <v>29.99507998584658</v>
      </c>
      <c r="I30">
        <v>35.376983379989433</v>
      </c>
      <c r="J30" s="18">
        <v>30.328309547319279</v>
      </c>
      <c r="K30">
        <v>34.047395997411492</v>
      </c>
      <c r="L30">
        <v>43.405958263984481</v>
      </c>
      <c r="M30" s="18">
        <v>37.722809735466427</v>
      </c>
      <c r="N30" s="18">
        <v>39.840737353576742</v>
      </c>
      <c r="O30" s="18">
        <v>22.76867901607509</v>
      </c>
      <c r="P30" s="18">
        <v>31.713615360188449</v>
      </c>
      <c r="Q30" s="18">
        <v>32.369598663196399</v>
      </c>
      <c r="R30">
        <v>31.3755634412897</v>
      </c>
      <c r="S30">
        <v>32.281102310581701</v>
      </c>
      <c r="T30">
        <v>30.49477288839368</v>
      </c>
      <c r="U30">
        <v>31.709886682197681</v>
      </c>
      <c r="V30">
        <v>28.20854081976249</v>
      </c>
      <c r="W30">
        <v>35.59334384216384</v>
      </c>
      <c r="X30">
        <f t="shared" si="0"/>
        <v>37.433455547194313</v>
      </c>
      <c r="Y30">
        <f t="shared" si="1"/>
        <v>29.531467361354721</v>
      </c>
    </row>
    <row r="31" spans="1:25" x14ac:dyDescent="0.3">
      <c r="A31" t="s">
        <v>33</v>
      </c>
      <c r="B31">
        <v>380700</v>
      </c>
      <c r="C31">
        <v>31.589281763027191</v>
      </c>
      <c r="D31" s="18">
        <v>33.513553826803289</v>
      </c>
      <c r="E31" s="18">
        <v>32.46399129141588</v>
      </c>
      <c r="F31">
        <v>24.431410927017229</v>
      </c>
      <c r="G31">
        <v>37.707838549963419</v>
      </c>
      <c r="H31" s="18">
        <v>29.652618755403719</v>
      </c>
      <c r="I31">
        <v>35.299924593445233</v>
      </c>
      <c r="J31" s="18">
        <v>29.871638733162669</v>
      </c>
      <c r="K31">
        <v>33.138990433785388</v>
      </c>
      <c r="L31">
        <v>43.257198649377123</v>
      </c>
      <c r="M31" s="18">
        <v>37.285477820863129</v>
      </c>
      <c r="N31" s="18">
        <v>39.470542069022542</v>
      </c>
      <c r="O31" s="18">
        <v>22.121542310601999</v>
      </c>
      <c r="P31" s="18">
        <v>31.990733644922859</v>
      </c>
      <c r="Q31" s="18">
        <v>31.851029145802151</v>
      </c>
      <c r="R31">
        <v>30.809411998054379</v>
      </c>
      <c r="S31">
        <v>33.105150425687746</v>
      </c>
      <c r="T31">
        <v>30.136784474618612</v>
      </c>
      <c r="U31">
        <v>31.751453805477059</v>
      </c>
      <c r="V31">
        <v>28.254440560126699</v>
      </c>
      <c r="W31">
        <v>34.970488825588369</v>
      </c>
      <c r="X31">
        <f t="shared" si="0"/>
        <v>37.075560302373646</v>
      </c>
      <c r="Y31">
        <f t="shared" si="1"/>
        <v>29.220104947101426</v>
      </c>
    </row>
    <row r="32" spans="1:25" x14ac:dyDescent="0.3">
      <c r="A32" t="s">
        <v>32</v>
      </c>
      <c r="B32">
        <v>822600</v>
      </c>
      <c r="C32">
        <v>29.448522690871091</v>
      </c>
      <c r="D32" s="18">
        <v>31.671486860813651</v>
      </c>
      <c r="E32" s="18">
        <v>30.565778878376818</v>
      </c>
      <c r="F32">
        <v>18.633030302936721</v>
      </c>
      <c r="G32">
        <v>35.354729840218063</v>
      </c>
      <c r="H32" s="18">
        <v>27.934878443210859</v>
      </c>
      <c r="I32">
        <v>32.963291890250751</v>
      </c>
      <c r="J32" s="18">
        <v>28.348473102310841</v>
      </c>
      <c r="K32">
        <v>31.652419261389799</v>
      </c>
      <c r="L32">
        <v>40.435373623470198</v>
      </c>
      <c r="M32" s="18">
        <v>35.5607096799354</v>
      </c>
      <c r="N32" s="18">
        <v>37.414738481884712</v>
      </c>
      <c r="O32" s="18">
        <v>20.85719837505917</v>
      </c>
      <c r="P32" s="18">
        <v>30.100936893822031</v>
      </c>
      <c r="Q32" s="18">
        <v>29.834967809380821</v>
      </c>
      <c r="R32">
        <v>28.932646244307801</v>
      </c>
      <c r="S32">
        <v>30.518228190733002</v>
      </c>
      <c r="T32">
        <v>28.254713206635561</v>
      </c>
      <c r="U32">
        <v>30.347842516992991</v>
      </c>
      <c r="V32">
        <v>26.381934533233981</v>
      </c>
      <c r="W32">
        <v>32.042057246034993</v>
      </c>
      <c r="X32">
        <f t="shared" si="0"/>
        <v>34.983455291096959</v>
      </c>
      <c r="Y32">
        <f t="shared" si="1"/>
        <v>27.56145313855594</v>
      </c>
    </row>
    <row r="33" spans="1:25" x14ac:dyDescent="0.3">
      <c r="A33" t="s">
        <v>29</v>
      </c>
      <c r="B33">
        <v>446400</v>
      </c>
      <c r="C33">
        <v>30.693186640739441</v>
      </c>
      <c r="D33" s="18">
        <v>32.787460704003642</v>
      </c>
      <c r="E33" s="18">
        <v>31.47704059846939</v>
      </c>
      <c r="F33">
        <v>25.76583259720956</v>
      </c>
      <c r="G33">
        <v>36.542665370049022</v>
      </c>
      <c r="H33" s="18">
        <v>28.777268755820469</v>
      </c>
      <c r="I33">
        <v>33.78206657594248</v>
      </c>
      <c r="J33" s="18">
        <v>29.341283982799879</v>
      </c>
      <c r="K33">
        <v>32.856162032773483</v>
      </c>
      <c r="L33">
        <v>41.943523460818881</v>
      </c>
      <c r="M33" s="18">
        <v>36.171813984071029</v>
      </c>
      <c r="N33" s="18">
        <v>38.211908355835959</v>
      </c>
      <c r="O33" s="18">
        <v>21.47172978231983</v>
      </c>
      <c r="P33" s="18">
        <v>29.88914884290385</v>
      </c>
      <c r="Q33" s="18">
        <v>30.830428834884401</v>
      </c>
      <c r="R33">
        <v>30.01301100946241</v>
      </c>
      <c r="S33">
        <v>29.559886182508169</v>
      </c>
      <c r="T33">
        <v>28.703772102632851</v>
      </c>
      <c r="U33">
        <v>28.713817900226982</v>
      </c>
      <c r="V33">
        <v>26.910757226328691</v>
      </c>
      <c r="W33">
        <v>33.946710763439071</v>
      </c>
      <c r="X33">
        <f t="shared" si="0"/>
        <v>35.989027067922784</v>
      </c>
      <c r="Y33">
        <f t="shared" si="1"/>
        <v>28.19129439246268</v>
      </c>
    </row>
    <row r="34" spans="1:25" x14ac:dyDescent="0.3">
      <c r="A34" t="s">
        <v>28</v>
      </c>
      <c r="B34">
        <v>339300</v>
      </c>
      <c r="C34">
        <v>30.445829993533831</v>
      </c>
      <c r="D34" s="18">
        <v>32.246820981053517</v>
      </c>
      <c r="E34" s="18">
        <v>30.721211253806182</v>
      </c>
      <c r="F34">
        <v>24.502561948659881</v>
      </c>
      <c r="G34">
        <v>36.193739620380732</v>
      </c>
      <c r="H34" s="18">
        <v>28.319426726283069</v>
      </c>
      <c r="I34">
        <v>33.447661240473963</v>
      </c>
      <c r="J34" s="18">
        <v>28.91062502266556</v>
      </c>
      <c r="K34">
        <v>32.750782316496277</v>
      </c>
      <c r="L34">
        <v>41.550303077191813</v>
      </c>
      <c r="M34" s="18">
        <v>35.729665164289827</v>
      </c>
      <c r="N34" s="18">
        <v>37.996912139164053</v>
      </c>
      <c r="O34" s="18">
        <v>20.81921841548041</v>
      </c>
      <c r="P34" s="18">
        <v>28.2927099728774</v>
      </c>
      <c r="Q34" s="18">
        <v>30.20348937441879</v>
      </c>
      <c r="R34">
        <v>29.22736067228039</v>
      </c>
      <c r="S34">
        <v>28.789670397811619</v>
      </c>
      <c r="T34">
        <v>29.1101189165596</v>
      </c>
      <c r="U34">
        <v>27.782648081488581</v>
      </c>
      <c r="V34">
        <v>26.537792984939699</v>
      </c>
      <c r="W34">
        <v>33.453522826379427</v>
      </c>
      <c r="X34">
        <f t="shared" si="0"/>
        <v>35.545438147223599</v>
      </c>
      <c r="Y34">
        <f t="shared" si="1"/>
        <v>27.412638278222524</v>
      </c>
    </row>
    <row r="35" spans="1:25" x14ac:dyDescent="0.3">
      <c r="A35" t="s">
        <v>8</v>
      </c>
      <c r="B35">
        <v>441000</v>
      </c>
      <c r="C35">
        <v>29.47330514168252</v>
      </c>
      <c r="D35" s="18">
        <v>31.704393433551409</v>
      </c>
      <c r="E35" s="18">
        <v>30.42886841053862</v>
      </c>
      <c r="F35">
        <v>19.347468905546229</v>
      </c>
      <c r="G35">
        <v>35.63577405968492</v>
      </c>
      <c r="H35" s="18">
        <v>28.08807559499936</v>
      </c>
      <c r="I35">
        <v>31.818591600534909</v>
      </c>
      <c r="J35" s="18">
        <v>28.50520168226592</v>
      </c>
      <c r="K35">
        <v>32.325803328533553</v>
      </c>
      <c r="L35">
        <v>41.712846896113142</v>
      </c>
      <c r="M35" s="18">
        <v>36.6773438200659</v>
      </c>
      <c r="N35" s="18">
        <v>38.553068075374689</v>
      </c>
      <c r="O35" s="18">
        <v>21.08599293377933</v>
      </c>
      <c r="P35" s="18">
        <v>31.919691556813781</v>
      </c>
      <c r="Q35" s="18">
        <v>30.645467723145799</v>
      </c>
      <c r="R35">
        <v>29.384103214497479</v>
      </c>
      <c r="S35">
        <v>31.786480845237271</v>
      </c>
      <c r="T35">
        <v>27.384425373466669</v>
      </c>
      <c r="U35">
        <v>31.796553319814269</v>
      </c>
      <c r="V35">
        <v>25.722506515347231</v>
      </c>
      <c r="W35">
        <v>33.300778840512677</v>
      </c>
      <c r="X35">
        <f t="shared" si="0"/>
        <v>35.858623989650184</v>
      </c>
      <c r="Y35">
        <f t="shared" si="1"/>
        <v>28.005566035679401</v>
      </c>
    </row>
    <row r="36" spans="1:25" x14ac:dyDescent="0.3">
      <c r="A36" t="s">
        <v>6</v>
      </c>
      <c r="B36">
        <v>194400</v>
      </c>
      <c r="C36">
        <v>30.077646352626651</v>
      </c>
      <c r="D36">
        <v>32.11050531599259</v>
      </c>
      <c r="E36">
        <v>31.13111596637302</v>
      </c>
      <c r="F36">
        <v>19.965388986799471</v>
      </c>
      <c r="G36">
        <v>35.914048495116091</v>
      </c>
      <c r="H36">
        <v>28.711159273430152</v>
      </c>
      <c r="I36">
        <v>31.412595130779131</v>
      </c>
      <c r="J36">
        <v>28.873930569048291</v>
      </c>
      <c r="K36">
        <v>31.981610359968968</v>
      </c>
      <c r="L36">
        <v>41.856675024385829</v>
      </c>
      <c r="M36">
        <v>36.955177501395909</v>
      </c>
      <c r="N36">
        <v>38.523493678481493</v>
      </c>
      <c r="O36">
        <v>21.600141940293501</v>
      </c>
      <c r="P36">
        <v>32.083997125978797</v>
      </c>
      <c r="Q36">
        <v>31.108347151014531</v>
      </c>
      <c r="R36">
        <v>29.900227246461089</v>
      </c>
      <c r="S36">
        <v>32.194077385796433</v>
      </c>
      <c r="T36">
        <v>25.962718407313041</v>
      </c>
      <c r="U36">
        <v>31.908998233300672</v>
      </c>
      <c r="V36">
        <v>27.171866019566849</v>
      </c>
      <c r="W36">
        <v>32.284156190024461</v>
      </c>
      <c r="X36">
        <f t="shared" si="0"/>
        <v>36.110839734254071</v>
      </c>
      <c r="Y36">
        <f t="shared" si="1"/>
        <v>28.480068975024757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8F51-F839-4B14-90C2-87A23D7EE4FD}">
  <dimension ref="A1:G39"/>
  <sheetViews>
    <sheetView topLeftCell="A16" workbookViewId="0">
      <selection activeCell="N32" sqref="N32"/>
    </sheetView>
  </sheetViews>
  <sheetFormatPr defaultRowHeight="14.4" x14ac:dyDescent="0.3"/>
  <cols>
    <col min="1" max="1" width="28.6640625" bestFit="1" customWidth="1"/>
  </cols>
  <sheetData>
    <row r="1" spans="1:7" x14ac:dyDescent="0.3">
      <c r="B1" s="26" t="s">
        <v>282</v>
      </c>
      <c r="C1" s="26"/>
      <c r="D1" s="26" t="s">
        <v>283</v>
      </c>
      <c r="E1" s="26"/>
      <c r="F1" s="26" t="s">
        <v>284</v>
      </c>
      <c r="G1" s="26"/>
    </row>
    <row r="2" spans="1:7" s="22" customFormat="1" ht="28.8" x14ac:dyDescent="0.3">
      <c r="A2" s="22" t="s">
        <v>0</v>
      </c>
      <c r="B2" s="22" t="s">
        <v>52</v>
      </c>
      <c r="C2" s="22" t="s">
        <v>53</v>
      </c>
      <c r="D2" s="22" t="s">
        <v>52</v>
      </c>
      <c r="E2" s="22" t="s">
        <v>53</v>
      </c>
      <c r="F2" s="22" t="s">
        <v>52</v>
      </c>
      <c r="G2" s="22" t="s">
        <v>53</v>
      </c>
    </row>
    <row r="3" spans="1:7" x14ac:dyDescent="0.3">
      <c r="A3" t="s">
        <v>17</v>
      </c>
      <c r="B3" s="16">
        <v>37.878519799816061</v>
      </c>
      <c r="C3" s="16">
        <v>31.665172485807055</v>
      </c>
      <c r="D3" s="16">
        <v>38.064304665448191</v>
      </c>
      <c r="E3" s="16">
        <v>31.899315682069492</v>
      </c>
      <c r="F3" s="16">
        <f>D3-B3</f>
        <v>0.18578486563212948</v>
      </c>
      <c r="G3" s="16">
        <f>E3-C3</f>
        <v>0.23414319626243696</v>
      </c>
    </row>
    <row r="4" spans="1:7" x14ac:dyDescent="0.3">
      <c r="A4" t="s">
        <v>16</v>
      </c>
      <c r="B4" s="16">
        <v>37.590751686611682</v>
      </c>
      <c r="C4" s="16">
        <v>31.181421505867895</v>
      </c>
      <c r="D4" s="16">
        <v>37.820451644396691</v>
      </c>
      <c r="E4" s="16">
        <v>31.403443497764556</v>
      </c>
      <c r="F4" s="16">
        <f t="shared" ref="F4:F39" si="0">D4-B4</f>
        <v>0.22969995778500873</v>
      </c>
      <c r="G4" s="16">
        <f t="shared" ref="G4:G39" si="1">E4-C4</f>
        <v>0.22202199189666061</v>
      </c>
    </row>
    <row r="5" spans="1:7" x14ac:dyDescent="0.3">
      <c r="A5" t="s">
        <v>18</v>
      </c>
      <c r="B5" s="16">
        <v>36.21444314087443</v>
      </c>
      <c r="C5" s="16">
        <v>29.831887074217168</v>
      </c>
      <c r="D5" s="16">
        <v>36.356934654712674</v>
      </c>
      <c r="E5" s="16">
        <v>30.161276826858522</v>
      </c>
      <c r="F5" s="16">
        <f t="shared" si="0"/>
        <v>0.14249151383824454</v>
      </c>
      <c r="G5" s="16">
        <f t="shared" si="1"/>
        <v>0.32938975264135451</v>
      </c>
    </row>
    <row r="6" spans="1:7" x14ac:dyDescent="0.3">
      <c r="A6" t="s">
        <v>21</v>
      </c>
      <c r="B6" s="16">
        <v>36.205649850132687</v>
      </c>
      <c r="C6" s="16">
        <v>30.1170686623989</v>
      </c>
      <c r="D6" s="16">
        <v>36.195843655258493</v>
      </c>
      <c r="E6" s="16">
        <v>30.112805090747749</v>
      </c>
      <c r="F6" s="16">
        <f t="shared" si="0"/>
        <v>-9.8061948741943183E-3</v>
      </c>
      <c r="G6" s="16">
        <f t="shared" si="1"/>
        <v>-4.2635716511512101E-3</v>
      </c>
    </row>
    <row r="7" spans="1:7" x14ac:dyDescent="0.3">
      <c r="A7" t="s">
        <v>20</v>
      </c>
      <c r="B7" s="16">
        <v>35.876598937383449</v>
      </c>
      <c r="C7" s="16">
        <v>29.728461440582841</v>
      </c>
      <c r="D7" s="16">
        <v>35.812155895233182</v>
      </c>
      <c r="E7" s="16">
        <v>29.683019230433853</v>
      </c>
      <c r="F7" s="16">
        <f t="shared" si="0"/>
        <v>-6.4443042150266194E-2</v>
      </c>
      <c r="G7" s="16">
        <f t="shared" si="1"/>
        <v>-4.5442210148987527E-2</v>
      </c>
    </row>
    <row r="8" spans="1:7" x14ac:dyDescent="0.3">
      <c r="A8" t="s">
        <v>13</v>
      </c>
      <c r="B8" s="16">
        <v>36.541344909173148</v>
      </c>
      <c r="C8" s="16">
        <v>30.238358413948209</v>
      </c>
      <c r="D8" s="16">
        <v>36.480978288906535</v>
      </c>
      <c r="E8" s="16">
        <v>30.180950438736261</v>
      </c>
      <c r="F8" s="16">
        <f t="shared" si="0"/>
        <v>-6.0366620266613324E-2</v>
      </c>
      <c r="G8" s="16">
        <f t="shared" si="1"/>
        <v>-5.740797521194807E-2</v>
      </c>
    </row>
    <row r="9" spans="1:7" x14ac:dyDescent="0.3">
      <c r="A9" t="s">
        <v>14</v>
      </c>
      <c r="B9" s="16">
        <v>36.021046647485704</v>
      </c>
      <c r="C9" s="16">
        <v>29.688471319990338</v>
      </c>
      <c r="D9" s="16">
        <v>36.025698201466597</v>
      </c>
      <c r="E9" s="16">
        <v>29.685044261575975</v>
      </c>
      <c r="F9" s="16">
        <f t="shared" si="0"/>
        <v>4.6515539808922313E-3</v>
      </c>
      <c r="G9" s="16">
        <f t="shared" si="1"/>
        <v>-3.4270584143634153E-3</v>
      </c>
    </row>
    <row r="10" spans="1:7" x14ac:dyDescent="0.3">
      <c r="A10" t="s">
        <v>15</v>
      </c>
      <c r="B10" s="16">
        <v>35.283341616392143</v>
      </c>
      <c r="C10" s="16">
        <v>28.91976761221887</v>
      </c>
      <c r="D10" s="16">
        <v>35.249097404130026</v>
      </c>
      <c r="E10" s="16">
        <v>28.890627080584892</v>
      </c>
      <c r="F10" s="16">
        <f t="shared" si="0"/>
        <v>-3.4244212262116491E-2</v>
      </c>
      <c r="G10" s="16">
        <f t="shared" si="1"/>
        <v>-2.9140531633977673E-2</v>
      </c>
    </row>
    <row r="11" spans="1:7" x14ac:dyDescent="0.3">
      <c r="A11" t="s">
        <v>35</v>
      </c>
      <c r="B11" s="16">
        <v>34.336836458951751</v>
      </c>
      <c r="C11" s="16">
        <v>27.897446788810051</v>
      </c>
      <c r="D11" s="16">
        <v>35.704891911745051</v>
      </c>
      <c r="E11" s="16">
        <v>29.08849153232574</v>
      </c>
      <c r="F11" s="16">
        <f t="shared" si="0"/>
        <v>1.3680554527932998</v>
      </c>
      <c r="G11" s="16">
        <f t="shared" si="1"/>
        <v>1.1910447435156897</v>
      </c>
    </row>
    <row r="12" spans="1:7" x14ac:dyDescent="0.3">
      <c r="A12" t="s">
        <v>11</v>
      </c>
      <c r="B12" s="16">
        <v>37.885421481041583</v>
      </c>
      <c r="C12" s="16">
        <v>31.20838542852286</v>
      </c>
      <c r="D12" s="16">
        <v>38.199172428676057</v>
      </c>
      <c r="E12" s="16">
        <v>31.803006962367466</v>
      </c>
      <c r="F12" s="16">
        <f t="shared" si="0"/>
        <v>0.31375094763447464</v>
      </c>
      <c r="G12" s="16">
        <f t="shared" si="1"/>
        <v>0.59462153384460592</v>
      </c>
    </row>
    <row r="13" spans="1:7" x14ac:dyDescent="0.3">
      <c r="A13" t="s">
        <v>30</v>
      </c>
      <c r="B13" s="16">
        <v>37.654485852592622</v>
      </c>
      <c r="C13" s="16">
        <v>31.025420939091681</v>
      </c>
      <c r="D13" s="16">
        <v>36.917669266148607</v>
      </c>
      <c r="E13" s="16">
        <v>30.230961773521024</v>
      </c>
      <c r="F13" s="16">
        <f t="shared" si="0"/>
        <v>-0.73681658644401438</v>
      </c>
      <c r="G13" s="16">
        <f t="shared" si="1"/>
        <v>-0.79445916557065743</v>
      </c>
    </row>
    <row r="14" spans="1:7" x14ac:dyDescent="0.3">
      <c r="A14" t="s">
        <v>10</v>
      </c>
      <c r="B14" s="16">
        <v>34.852772871123406</v>
      </c>
      <c r="C14" s="16">
        <v>28.283244936201317</v>
      </c>
      <c r="D14" s="16">
        <v>34.307015669105375</v>
      </c>
      <c r="E14" s="16">
        <v>28.099135238911305</v>
      </c>
      <c r="F14" s="16">
        <f t="shared" si="0"/>
        <v>-0.5457572020180308</v>
      </c>
      <c r="G14" s="16">
        <f t="shared" si="1"/>
        <v>-0.18410969729001181</v>
      </c>
    </row>
    <row r="15" spans="1:7" x14ac:dyDescent="0.3">
      <c r="A15" t="s">
        <v>7</v>
      </c>
      <c r="B15" s="16">
        <v>30.456217942781223</v>
      </c>
      <c r="C15" s="16">
        <v>24.587500169602709</v>
      </c>
      <c r="D15" s="16">
        <v>33.809326193549396</v>
      </c>
      <c r="E15" s="16">
        <v>27.767986378043588</v>
      </c>
      <c r="F15" s="16">
        <f t="shared" si="0"/>
        <v>3.3531082507681731</v>
      </c>
      <c r="G15" s="16">
        <f t="shared" si="1"/>
        <v>3.1804862084408789</v>
      </c>
    </row>
    <row r="16" spans="1:7" x14ac:dyDescent="0.3">
      <c r="A16" t="s">
        <v>19</v>
      </c>
      <c r="B16" s="16">
        <v>34.802842992251044</v>
      </c>
      <c r="C16" s="16">
        <v>28.596188175817844</v>
      </c>
      <c r="D16" s="16">
        <v>34.686810428445987</v>
      </c>
      <c r="E16" s="16">
        <v>28.527600750778664</v>
      </c>
      <c r="F16" s="16">
        <f t="shared" si="0"/>
        <v>-0.11603256380505655</v>
      </c>
      <c r="G16" s="16">
        <f t="shared" si="1"/>
        <v>-6.8587425039179806E-2</v>
      </c>
    </row>
    <row r="17" spans="1:7" x14ac:dyDescent="0.3">
      <c r="A17" t="s">
        <v>22</v>
      </c>
      <c r="B17" s="16">
        <v>34.283235365822478</v>
      </c>
      <c r="C17" s="16">
        <v>28.173231242817526</v>
      </c>
      <c r="D17" s="16">
        <v>35.383510993914001</v>
      </c>
      <c r="E17" s="16">
        <v>29.224418292027451</v>
      </c>
      <c r="F17" s="16">
        <f t="shared" si="0"/>
        <v>1.1002756280915236</v>
      </c>
      <c r="G17" s="16">
        <f t="shared" si="1"/>
        <v>1.0511870492099256</v>
      </c>
    </row>
    <row r="18" spans="1:7" x14ac:dyDescent="0.3">
      <c r="A18" t="s">
        <v>31</v>
      </c>
      <c r="B18" s="16">
        <v>30.330381997756053</v>
      </c>
      <c r="C18" s="16">
        <v>24.601708084371779</v>
      </c>
      <c r="D18" s="16">
        <v>33.989367613675476</v>
      </c>
      <c r="E18" s="16">
        <v>27.870757615923555</v>
      </c>
      <c r="F18" s="16">
        <f t="shared" si="0"/>
        <v>3.6589856159194234</v>
      </c>
      <c r="G18" s="16">
        <f t="shared" si="1"/>
        <v>3.2690495315517758</v>
      </c>
    </row>
    <row r="19" spans="1:7" x14ac:dyDescent="0.3">
      <c r="A19" t="s">
        <v>23</v>
      </c>
      <c r="B19" s="16">
        <v>33.662898044573666</v>
      </c>
      <c r="C19" s="16">
        <v>27.68754002678736</v>
      </c>
      <c r="D19" s="16">
        <v>33.85111265161396</v>
      </c>
      <c r="E19" s="16">
        <v>27.90849512615036</v>
      </c>
      <c r="F19" s="16">
        <f t="shared" si="0"/>
        <v>0.18821460704029391</v>
      </c>
      <c r="G19" s="16">
        <f t="shared" si="1"/>
        <v>0.22095509936299962</v>
      </c>
    </row>
    <row r="20" spans="1:7" x14ac:dyDescent="0.3">
      <c r="A20" t="s">
        <v>24</v>
      </c>
      <c r="B20" s="16">
        <v>35.561897299024778</v>
      </c>
      <c r="C20" s="16">
        <v>29.334817088507371</v>
      </c>
      <c r="D20" s="16">
        <v>35.885197109025867</v>
      </c>
      <c r="E20" s="16">
        <v>29.656859652945819</v>
      </c>
      <c r="F20" s="16">
        <f t="shared" si="0"/>
        <v>0.32329981000108887</v>
      </c>
      <c r="G20" s="16">
        <f t="shared" si="1"/>
        <v>0.3220425644384477</v>
      </c>
    </row>
    <row r="21" spans="1:7" x14ac:dyDescent="0.3">
      <c r="A21" t="s">
        <v>37</v>
      </c>
      <c r="B21" s="16">
        <v>30.670914776180719</v>
      </c>
      <c r="C21" s="16">
        <v>24.985129774397489</v>
      </c>
      <c r="D21" s="16">
        <v>33.666937754240841</v>
      </c>
      <c r="E21" s="16">
        <v>27.45908355773155</v>
      </c>
      <c r="F21" s="16">
        <f t="shared" si="0"/>
        <v>2.9960229780601217</v>
      </c>
      <c r="G21" s="16">
        <f t="shared" si="1"/>
        <v>2.4739537833340606</v>
      </c>
    </row>
    <row r="22" spans="1:7" x14ac:dyDescent="0.3">
      <c r="A22" t="s">
        <v>27</v>
      </c>
      <c r="B22" s="16">
        <v>35.230725184369042</v>
      </c>
      <c r="C22" s="16">
        <v>28.781815704292438</v>
      </c>
      <c r="D22" s="16">
        <v>35.67021955885329</v>
      </c>
      <c r="E22" s="16">
        <v>29.239455458494984</v>
      </c>
      <c r="F22" s="16">
        <f t="shared" si="0"/>
        <v>0.43949437448424788</v>
      </c>
      <c r="G22" s="16">
        <f t="shared" si="1"/>
        <v>0.4576397542025461</v>
      </c>
    </row>
    <row r="23" spans="1:7" x14ac:dyDescent="0.3">
      <c r="A23" t="s">
        <v>25</v>
      </c>
      <c r="B23" s="16">
        <v>35.693065990018475</v>
      </c>
      <c r="C23" s="16">
        <v>29.185588385312606</v>
      </c>
      <c r="D23" s="16">
        <v>35.979582892324693</v>
      </c>
      <c r="E23" s="16">
        <v>29.483560748566369</v>
      </c>
      <c r="F23" s="16">
        <f t="shared" si="0"/>
        <v>0.28651690230621796</v>
      </c>
      <c r="G23" s="16">
        <f t="shared" si="1"/>
        <v>0.29797236325376275</v>
      </c>
    </row>
    <row r="24" spans="1:7" x14ac:dyDescent="0.3">
      <c r="A24" t="s">
        <v>26</v>
      </c>
      <c r="B24" s="16">
        <v>35.091684447417528</v>
      </c>
      <c r="C24" s="16">
        <v>28.665626772282799</v>
      </c>
      <c r="D24" s="16">
        <v>36.441721657773002</v>
      </c>
      <c r="E24" s="16">
        <v>29.878583331430434</v>
      </c>
      <c r="F24" s="16">
        <f t="shared" si="0"/>
        <v>1.3500372103554739</v>
      </c>
      <c r="G24" s="16">
        <f t="shared" si="1"/>
        <v>1.212956559147635</v>
      </c>
    </row>
    <row r="25" spans="1:7" x14ac:dyDescent="0.3">
      <c r="A25" t="s">
        <v>12</v>
      </c>
      <c r="B25" s="16">
        <v>36.566915994182729</v>
      </c>
      <c r="C25" s="16">
        <v>29.993816713012997</v>
      </c>
      <c r="D25" s="16">
        <v>36.259803059674994</v>
      </c>
      <c r="E25" s="16">
        <v>29.757519220773407</v>
      </c>
      <c r="F25" s="16">
        <f t="shared" si="0"/>
        <v>-0.30711293450773525</v>
      </c>
      <c r="G25" s="16">
        <f t="shared" si="1"/>
        <v>-0.23629749223958996</v>
      </c>
    </row>
    <row r="26" spans="1:7" x14ac:dyDescent="0.3">
      <c r="A26" t="s">
        <v>36</v>
      </c>
      <c r="B26" s="16">
        <v>34.097708843372473</v>
      </c>
      <c r="C26" s="16">
        <v>27.921997487971549</v>
      </c>
      <c r="D26" s="16">
        <v>35.145982300533973</v>
      </c>
      <c r="E26" s="16">
        <v>28.505298771577724</v>
      </c>
      <c r="F26" s="16">
        <f t="shared" si="0"/>
        <v>1.0482734571614998</v>
      </c>
      <c r="G26" s="16">
        <f t="shared" si="1"/>
        <v>0.5833012836061755</v>
      </c>
    </row>
    <row r="27" spans="1:7" x14ac:dyDescent="0.3">
      <c r="A27" t="s">
        <v>4</v>
      </c>
      <c r="B27" s="16">
        <v>36.385275069479377</v>
      </c>
      <c r="C27" s="16">
        <v>30.024357913997925</v>
      </c>
      <c r="D27" s="16">
        <v>36.365118063346102</v>
      </c>
      <c r="E27" s="16">
        <v>30.006538115646116</v>
      </c>
      <c r="F27" s="16">
        <f t="shared" si="0"/>
        <v>-2.0157006133274535E-2</v>
      </c>
      <c r="G27" s="16">
        <f t="shared" si="1"/>
        <v>-1.7819798351808913E-2</v>
      </c>
    </row>
    <row r="28" spans="1:7" x14ac:dyDescent="0.3">
      <c r="A28" t="s">
        <v>9</v>
      </c>
      <c r="B28" s="16">
        <v>35.9845542461414</v>
      </c>
      <c r="C28" s="16">
        <v>29.157486013403069</v>
      </c>
      <c r="D28" s="16">
        <v>36.011513586967219</v>
      </c>
      <c r="E28" s="16">
        <v>29.590200256532235</v>
      </c>
      <c r="F28" s="16">
        <f t="shared" si="0"/>
        <v>2.6959340825818856E-2</v>
      </c>
      <c r="G28" s="16">
        <f t="shared" si="1"/>
        <v>0.43271424312916551</v>
      </c>
    </row>
    <row r="29" spans="1:7" x14ac:dyDescent="0.3">
      <c r="A29" t="s">
        <v>3</v>
      </c>
      <c r="B29" s="16">
        <v>35.343741888372698</v>
      </c>
      <c r="C29" s="16">
        <v>28.27911135301677</v>
      </c>
      <c r="D29" s="16">
        <v>35.745798303073485</v>
      </c>
      <c r="E29" s="16">
        <v>29.324232237608101</v>
      </c>
      <c r="F29" s="16">
        <f t="shared" si="0"/>
        <v>0.40205641470078746</v>
      </c>
      <c r="G29" s="16">
        <f t="shared" si="1"/>
        <v>1.0451208845913307</v>
      </c>
    </row>
    <row r="30" spans="1:7" x14ac:dyDescent="0.3">
      <c r="A30" t="s">
        <v>5</v>
      </c>
      <c r="B30" s="16">
        <v>35.534478525486293</v>
      </c>
      <c r="C30" s="16">
        <v>28.782082795964364</v>
      </c>
      <c r="D30" s="16">
        <v>35.564347265077686</v>
      </c>
      <c r="E30" s="16">
        <v>29.086314402041229</v>
      </c>
      <c r="F30" s="16">
        <f t="shared" si="0"/>
        <v>2.9868739591393023E-2</v>
      </c>
      <c r="G30" s="16">
        <f t="shared" si="1"/>
        <v>0.30423160607686484</v>
      </c>
    </row>
    <row r="31" spans="1:7" x14ac:dyDescent="0.3">
      <c r="A31" t="s">
        <v>34</v>
      </c>
      <c r="B31" s="16">
        <v>34.614987716078723</v>
      </c>
      <c r="C31" s="16">
        <v>28.003492383762854</v>
      </c>
      <c r="D31" s="16">
        <v>35.940329867996766</v>
      </c>
      <c r="E31" s="16">
        <v>29.531467361354721</v>
      </c>
      <c r="F31" s="16">
        <f t="shared" si="0"/>
        <v>1.3253421519180435</v>
      </c>
      <c r="G31" s="16">
        <f t="shared" si="1"/>
        <v>1.5279749775918674</v>
      </c>
    </row>
    <row r="32" spans="1:7" x14ac:dyDescent="0.3">
      <c r="A32" t="s">
        <v>33</v>
      </c>
      <c r="B32" s="16">
        <v>32.927320528838578</v>
      </c>
      <c r="C32" s="16">
        <v>26.992025854050716</v>
      </c>
      <c r="D32" s="16">
        <v>35.530150715622781</v>
      </c>
      <c r="E32" s="16">
        <v>29.220104947101426</v>
      </c>
      <c r="F32" s="16">
        <f t="shared" si="0"/>
        <v>2.6028301867842032</v>
      </c>
      <c r="G32" s="16">
        <f t="shared" si="1"/>
        <v>2.2280790930507095</v>
      </c>
    </row>
    <row r="33" spans="1:7" x14ac:dyDescent="0.3">
      <c r="A33" t="s">
        <v>32</v>
      </c>
      <c r="B33" s="16">
        <v>32.03410873569679</v>
      </c>
      <c r="C33" s="16">
        <v>25.936497841250393</v>
      </c>
      <c r="D33" s="16">
        <v>33.620475708003646</v>
      </c>
      <c r="E33" s="16">
        <v>27.56145313855594</v>
      </c>
      <c r="F33" s="16">
        <f t="shared" si="0"/>
        <v>1.5863669723068554</v>
      </c>
      <c r="G33" s="16">
        <f t="shared" si="1"/>
        <v>1.6249552973055472</v>
      </c>
    </row>
    <row r="34" spans="1:7" x14ac:dyDescent="0.3">
      <c r="A34" t="s">
        <v>29</v>
      </c>
      <c r="B34" s="16">
        <v>31.715884202747624</v>
      </c>
      <c r="C34" s="16">
        <v>25.521379490771352</v>
      </c>
      <c r="D34" s="16">
        <v>34.500402969698754</v>
      </c>
      <c r="E34" s="16">
        <v>28.19129439246268</v>
      </c>
      <c r="F34" s="16">
        <f t="shared" si="0"/>
        <v>2.7845187669511304</v>
      </c>
      <c r="G34" s="16">
        <f t="shared" si="1"/>
        <v>2.6699149016913282</v>
      </c>
    </row>
    <row r="35" spans="1:7" x14ac:dyDescent="0.3">
      <c r="A35" t="s">
        <v>28</v>
      </c>
      <c r="B35" s="16">
        <v>33.404428907981391</v>
      </c>
      <c r="C35" s="16">
        <v>26.785031345151793</v>
      </c>
      <c r="D35" s="16">
        <v>34.044221914731544</v>
      </c>
      <c r="E35" s="16">
        <v>27.412638278222524</v>
      </c>
      <c r="F35" s="16">
        <f t="shared" si="0"/>
        <v>0.63979300675015338</v>
      </c>
      <c r="G35" s="16">
        <f t="shared" si="1"/>
        <v>0.62760693307073012</v>
      </c>
    </row>
    <row r="36" spans="1:7" x14ac:dyDescent="0.3">
      <c r="A36" t="s">
        <v>1</v>
      </c>
      <c r="B36" s="16">
        <v>36.55343710033933</v>
      </c>
      <c r="C36" s="16">
        <v>29.474314273451789</v>
      </c>
      <c r="D36" s="16"/>
      <c r="E36" s="16"/>
      <c r="F36" s="16"/>
      <c r="G36" s="16"/>
    </row>
    <row r="37" spans="1:7" x14ac:dyDescent="0.3">
      <c r="A37" t="s">
        <v>2</v>
      </c>
      <c r="B37" s="16">
        <v>31.54766751647626</v>
      </c>
      <c r="C37" s="16">
        <v>25.369636688862478</v>
      </c>
      <c r="D37" s="16"/>
      <c r="E37" s="16"/>
      <c r="F37" s="16"/>
      <c r="G37" s="16"/>
    </row>
    <row r="38" spans="1:7" x14ac:dyDescent="0.3">
      <c r="A38" t="s">
        <v>8</v>
      </c>
      <c r="B38" s="16">
        <v>34.170759113024381</v>
      </c>
      <c r="C38" s="16">
        <v>27.76497848523373</v>
      </c>
      <c r="D38" s="16">
        <v>34.395068263034446</v>
      </c>
      <c r="E38" s="16">
        <v>28.005566035679401</v>
      </c>
      <c r="F38" s="16">
        <f t="shared" si="0"/>
        <v>0.22430915001006468</v>
      </c>
      <c r="G38" s="16">
        <f t="shared" si="1"/>
        <v>0.24058755044567093</v>
      </c>
    </row>
    <row r="39" spans="1:7" x14ac:dyDescent="0.3">
      <c r="A39" t="s">
        <v>6</v>
      </c>
      <c r="B39" s="16">
        <v>30.609557484352525</v>
      </c>
      <c r="C39" s="16">
        <v>24.926818854142095</v>
      </c>
      <c r="D39" s="16">
        <v>34.67438091172113</v>
      </c>
      <c r="E39" s="16">
        <v>28.480068975024757</v>
      </c>
      <c r="F39" s="16">
        <f t="shared" si="0"/>
        <v>4.064823427368605</v>
      </c>
      <c r="G39" s="16">
        <f t="shared" si="1"/>
        <v>3.5532501208826623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80A8-F6D4-4ADF-8515-6D057DBBF8FA}">
  <dimension ref="A1:AB197"/>
  <sheetViews>
    <sheetView topLeftCell="A151" workbookViewId="0">
      <selection activeCell="A119" sqref="A119:XFD120"/>
    </sheetView>
  </sheetViews>
  <sheetFormatPr defaultRowHeight="14.4" x14ac:dyDescent="0.3"/>
  <cols>
    <col min="1" max="1" width="28.6640625" bestFit="1" customWidth="1"/>
    <col min="2" max="2" width="8.33203125" bestFit="1" customWidth="1"/>
    <col min="3" max="3" width="63.21875" bestFit="1" customWidth="1"/>
    <col min="5" max="25" width="10.109375" hidden="1" customWidth="1"/>
  </cols>
  <sheetData>
    <row r="1" spans="1:28" s="13" customFormat="1" ht="15" thickBot="1" x14ac:dyDescent="0.35">
      <c r="A1" s="17" t="s">
        <v>0</v>
      </c>
      <c r="B1" s="13" t="s">
        <v>257</v>
      </c>
      <c r="C1" s="13" t="s">
        <v>258</v>
      </c>
      <c r="D1" s="13" t="s">
        <v>259</v>
      </c>
      <c r="E1" s="11">
        <v>45174</v>
      </c>
      <c r="F1" s="12">
        <v>45158</v>
      </c>
      <c r="G1" s="11">
        <v>45149</v>
      </c>
      <c r="H1" s="12">
        <v>44797</v>
      </c>
      <c r="I1" s="11">
        <v>44781</v>
      </c>
      <c r="J1" s="11">
        <v>44429</v>
      </c>
      <c r="K1" s="12">
        <v>44422</v>
      </c>
      <c r="L1" s="11">
        <v>44086</v>
      </c>
      <c r="M1" s="12">
        <v>43702</v>
      </c>
      <c r="N1" s="12">
        <v>43670</v>
      </c>
      <c r="O1" s="12">
        <v>43334</v>
      </c>
      <c r="P1" s="12">
        <v>43318</v>
      </c>
      <c r="Q1" s="11">
        <v>43005</v>
      </c>
      <c r="R1" s="11">
        <v>42934</v>
      </c>
      <c r="S1" s="12">
        <v>42605</v>
      </c>
      <c r="T1" s="11">
        <v>42589</v>
      </c>
      <c r="U1" s="12">
        <v>42246</v>
      </c>
      <c r="V1" s="11">
        <v>42237</v>
      </c>
      <c r="W1" s="12">
        <v>42221</v>
      </c>
      <c r="X1" s="11">
        <v>41862</v>
      </c>
      <c r="Y1" s="11">
        <v>41469</v>
      </c>
      <c r="Z1" s="8" t="s">
        <v>52</v>
      </c>
      <c r="AA1" s="8" t="s">
        <v>53</v>
      </c>
    </row>
    <row r="2" spans="1:28" x14ac:dyDescent="0.3">
      <c r="A2" t="s">
        <v>30</v>
      </c>
      <c r="B2" t="s">
        <v>248</v>
      </c>
      <c r="C2" t="s">
        <v>272</v>
      </c>
      <c r="D2">
        <v>30600</v>
      </c>
      <c r="E2" s="16">
        <v>32.287903785705559</v>
      </c>
      <c r="F2" s="19">
        <v>34.527728249044983</v>
      </c>
      <c r="G2" s="19">
        <v>34.065532347735243</v>
      </c>
      <c r="H2" s="16">
        <v>27.92740905986113</v>
      </c>
      <c r="I2" s="16">
        <v>38.460427452536202</v>
      </c>
      <c r="J2" s="19">
        <v>30.79194383060231</v>
      </c>
      <c r="K2" s="16">
        <v>30.972140199997838</v>
      </c>
      <c r="L2" s="19">
        <v>30.785307491526879</v>
      </c>
      <c r="M2" s="16">
        <v>35.422536288990692</v>
      </c>
      <c r="N2" s="16">
        <v>44.757138196159808</v>
      </c>
      <c r="O2" s="19">
        <v>38.659396900850183</v>
      </c>
      <c r="P2" s="19">
        <v>41.164972754085753</v>
      </c>
      <c r="Q2" s="19">
        <v>23.2223767673268</v>
      </c>
      <c r="R2" s="19">
        <v>32.574495091157807</v>
      </c>
      <c r="S2" s="19">
        <v>33.822394202737257</v>
      </c>
      <c r="T2" s="16">
        <v>32.655145308550672</v>
      </c>
      <c r="U2" s="16">
        <v>33.752648073084217</v>
      </c>
      <c r="V2" s="16">
        <v>31.23257709951962</v>
      </c>
      <c r="W2" s="16">
        <v>34.339775085449219</v>
      </c>
      <c r="X2" s="16">
        <v>29.653872321633731</v>
      </c>
      <c r="Y2" s="16">
        <v>36.786769866943352</v>
      </c>
      <c r="Z2" s="21">
        <f t="shared" ref="Z2:Z33" si="0">AVERAGE(F2,O2,P2,S2)</f>
        <v>37.043623026679541</v>
      </c>
      <c r="AA2" s="21">
        <f t="shared" ref="AA2:AA33" si="1">AVERAGE(G2,J2,L2,Q2,R2)</f>
        <v>30.287931105669809</v>
      </c>
      <c r="AB2" s="21">
        <f t="shared" ref="AB2:AB33" si="2">Z2-AA2</f>
        <v>6.7556919210097313</v>
      </c>
    </row>
    <row r="3" spans="1:28" x14ac:dyDescent="0.3">
      <c r="A3" t="s">
        <v>28</v>
      </c>
      <c r="B3" t="s">
        <v>248</v>
      </c>
      <c r="C3" t="s">
        <v>121</v>
      </c>
      <c r="D3">
        <v>105300</v>
      </c>
      <c r="E3" s="16">
        <v>30.99506433601054</v>
      </c>
      <c r="F3" s="19">
        <v>32.749226187029457</v>
      </c>
      <c r="G3" s="19">
        <v>31.43611689510508</v>
      </c>
      <c r="H3" s="16">
        <v>25.10989513560239</v>
      </c>
      <c r="I3" s="16">
        <v>37.083137936062293</v>
      </c>
      <c r="J3" s="19">
        <v>28.938208066500149</v>
      </c>
      <c r="K3" s="16">
        <v>34.186720791026083</v>
      </c>
      <c r="L3" s="19">
        <v>29.395871773744229</v>
      </c>
      <c r="M3" s="16">
        <v>33.340600429437089</v>
      </c>
      <c r="N3" s="16">
        <v>42.403241508027428</v>
      </c>
      <c r="O3" s="19">
        <v>36.412141098935393</v>
      </c>
      <c r="P3" s="19">
        <v>38.696787548880302</v>
      </c>
      <c r="Q3" s="19">
        <v>21.33582032032502</v>
      </c>
      <c r="R3" s="19">
        <v>28.788581717727521</v>
      </c>
      <c r="S3" s="19">
        <v>30.802710264157021</v>
      </c>
      <c r="T3" s="16">
        <v>29.854113293509201</v>
      </c>
      <c r="U3" s="16">
        <v>30.036663316253922</v>
      </c>
      <c r="V3" s="16">
        <v>29.775708271906922</v>
      </c>
      <c r="W3" s="16">
        <v>28.521163842616939</v>
      </c>
      <c r="X3" s="16">
        <v>27.295332558134689</v>
      </c>
      <c r="Y3" s="16">
        <v>34.361473654070473</v>
      </c>
      <c r="Z3" s="21">
        <f t="shared" si="0"/>
        <v>34.665216274750541</v>
      </c>
      <c r="AA3" s="21">
        <f t="shared" si="1"/>
        <v>27.978919754680398</v>
      </c>
      <c r="AB3" s="21">
        <f t="shared" si="2"/>
        <v>6.6862965200701439</v>
      </c>
    </row>
    <row r="4" spans="1:28" x14ac:dyDescent="0.3">
      <c r="A4" t="s">
        <v>35</v>
      </c>
      <c r="B4" t="s">
        <v>248</v>
      </c>
      <c r="C4" t="s">
        <v>101</v>
      </c>
      <c r="D4">
        <v>109800</v>
      </c>
      <c r="E4" s="16">
        <v>31.400571182125908</v>
      </c>
      <c r="F4" s="19">
        <v>33.755183673295811</v>
      </c>
      <c r="G4" s="19">
        <v>32.948452589941823</v>
      </c>
      <c r="H4" s="16">
        <v>27.390415957716641</v>
      </c>
      <c r="I4" s="16">
        <v>37.233438773233424</v>
      </c>
      <c r="J4" s="19">
        <v>30.094300660930699</v>
      </c>
      <c r="K4" s="16">
        <v>26.41993295950968</v>
      </c>
      <c r="L4" s="19">
        <v>30.04092324366335</v>
      </c>
      <c r="M4" s="16">
        <v>34.040151971285468</v>
      </c>
      <c r="N4" s="16">
        <v>43.785726172025093</v>
      </c>
      <c r="O4" s="19">
        <v>37.997836910310369</v>
      </c>
      <c r="P4" s="19">
        <v>40.077149062860222</v>
      </c>
      <c r="Q4" s="19">
        <v>22.366453592894509</v>
      </c>
      <c r="R4" s="19">
        <v>32.111311631124522</v>
      </c>
      <c r="S4" s="19">
        <v>32.851673048050692</v>
      </c>
      <c r="T4" s="16">
        <v>31.14154193440422</v>
      </c>
      <c r="U4" s="16">
        <v>32.518342956167771</v>
      </c>
      <c r="V4" s="16">
        <v>24.213761204578841</v>
      </c>
      <c r="W4" s="16">
        <v>33.394545805258822</v>
      </c>
      <c r="X4" s="16">
        <v>28.7097315710099</v>
      </c>
      <c r="Y4" s="16">
        <v>35.425218394545269</v>
      </c>
      <c r="Z4" s="21">
        <f t="shared" si="0"/>
        <v>36.170460673629272</v>
      </c>
      <c r="AA4" s="21">
        <f t="shared" si="1"/>
        <v>29.512288343710981</v>
      </c>
      <c r="AB4" s="21">
        <f t="shared" si="2"/>
        <v>6.6581723299182904</v>
      </c>
    </row>
    <row r="5" spans="1:28" x14ac:dyDescent="0.3">
      <c r="A5" t="s">
        <v>26</v>
      </c>
      <c r="B5" t="s">
        <v>248</v>
      </c>
      <c r="C5" t="s">
        <v>111</v>
      </c>
      <c r="D5">
        <v>341100</v>
      </c>
      <c r="E5" s="16">
        <v>31.903721837066389</v>
      </c>
      <c r="F5" s="19">
        <v>34.021399203579769</v>
      </c>
      <c r="G5" s="19">
        <v>33.218328304844349</v>
      </c>
      <c r="H5" s="16">
        <v>21.985939292605771</v>
      </c>
      <c r="I5" s="16">
        <v>38.039785289512778</v>
      </c>
      <c r="J5" s="19">
        <v>30.282283833284801</v>
      </c>
      <c r="K5" s="16">
        <v>36.23148612674121</v>
      </c>
      <c r="L5" s="19">
        <v>30.445475933105151</v>
      </c>
      <c r="M5" s="16">
        <v>34.401427497964441</v>
      </c>
      <c r="N5" s="16">
        <v>43.96317301324931</v>
      </c>
      <c r="O5" s="19">
        <v>38.343509231205047</v>
      </c>
      <c r="P5" s="19">
        <v>40.451309646968802</v>
      </c>
      <c r="Q5" s="19">
        <v>22.747779594562299</v>
      </c>
      <c r="R5" s="19">
        <v>32.239066831040198</v>
      </c>
      <c r="S5" s="19">
        <v>32.580789415062547</v>
      </c>
      <c r="T5" s="16">
        <v>31.771389143448069</v>
      </c>
      <c r="U5" s="16">
        <v>34.123664413089777</v>
      </c>
      <c r="V5" s="16">
        <v>30.491767878268199</v>
      </c>
      <c r="W5" s="16">
        <v>32.842828720414843</v>
      </c>
      <c r="X5" s="16">
        <v>29.232136713797949</v>
      </c>
      <c r="Y5" s="16">
        <v>35.680464983615508</v>
      </c>
      <c r="Z5" s="21">
        <f t="shared" si="0"/>
        <v>36.349251874204043</v>
      </c>
      <c r="AA5" s="21">
        <f t="shared" si="1"/>
        <v>29.786586899367357</v>
      </c>
      <c r="AB5" s="21">
        <f t="shared" si="2"/>
        <v>6.5626649748366859</v>
      </c>
    </row>
    <row r="6" spans="1:28" x14ac:dyDescent="0.3">
      <c r="A6" t="s">
        <v>25</v>
      </c>
      <c r="B6" t="s">
        <v>248</v>
      </c>
      <c r="C6" t="s">
        <v>110</v>
      </c>
      <c r="D6">
        <v>45000</v>
      </c>
      <c r="E6" s="16">
        <v>31.269796524047859</v>
      </c>
      <c r="F6" s="19">
        <v>33.595800399780288</v>
      </c>
      <c r="G6" s="19">
        <v>32.745073013305657</v>
      </c>
      <c r="H6" s="16">
        <v>24.058477134704589</v>
      </c>
      <c r="I6" s="16">
        <v>37.646047744750973</v>
      </c>
      <c r="J6" s="19">
        <v>30.076022071838391</v>
      </c>
      <c r="K6" s="16">
        <v>35.991603851318366</v>
      </c>
      <c r="L6" s="19">
        <v>29.97851741790771</v>
      </c>
      <c r="M6" s="16">
        <v>33.976349868774413</v>
      </c>
      <c r="N6" s="16">
        <v>43.369660491943357</v>
      </c>
      <c r="O6" s="19">
        <v>38.056216430664058</v>
      </c>
      <c r="P6" s="19">
        <v>40.393299789428703</v>
      </c>
      <c r="Q6" s="19">
        <v>22.37667541503906</v>
      </c>
      <c r="R6" s="19">
        <v>32.903569564819357</v>
      </c>
      <c r="S6" s="19">
        <v>32.484461593627941</v>
      </c>
      <c r="T6" s="16">
        <v>31.45337680816651</v>
      </c>
      <c r="U6" s="16">
        <v>33.693317108154297</v>
      </c>
      <c r="V6" s="16">
        <v>27.23897045135498</v>
      </c>
      <c r="W6" s="16">
        <v>32.898685760498047</v>
      </c>
      <c r="X6" s="16">
        <v>28.949842948913581</v>
      </c>
      <c r="Y6" s="16">
        <v>34.722731628417968</v>
      </c>
      <c r="Z6" s="21">
        <f t="shared" si="0"/>
        <v>36.132444553375251</v>
      </c>
      <c r="AA6" s="21">
        <f t="shared" si="1"/>
        <v>29.615971496582034</v>
      </c>
      <c r="AB6" s="21">
        <f t="shared" si="2"/>
        <v>6.5164730567932168</v>
      </c>
    </row>
    <row r="7" spans="1:28" x14ac:dyDescent="0.3">
      <c r="A7" t="s">
        <v>34</v>
      </c>
      <c r="B7" t="s">
        <v>248</v>
      </c>
      <c r="C7" t="s">
        <v>117</v>
      </c>
      <c r="D7">
        <v>286200</v>
      </c>
      <c r="E7" s="16">
        <v>31.79181050954374</v>
      </c>
      <c r="F7" s="19">
        <v>33.759105622393513</v>
      </c>
      <c r="G7" s="19">
        <v>32.812659617489999</v>
      </c>
      <c r="H7" s="16">
        <v>23.349440820562009</v>
      </c>
      <c r="I7" s="16">
        <v>38.206181592161542</v>
      </c>
      <c r="J7" s="19">
        <v>29.990451464862939</v>
      </c>
      <c r="K7" s="16">
        <v>35.349672005611403</v>
      </c>
      <c r="L7" s="19">
        <v>30.343625842400321</v>
      </c>
      <c r="M7" s="16">
        <v>34.078993635357563</v>
      </c>
      <c r="N7" s="16">
        <v>43.408505949584203</v>
      </c>
      <c r="O7" s="19">
        <v>37.810195850876148</v>
      </c>
      <c r="P7" s="19">
        <v>39.925969621670298</v>
      </c>
      <c r="Q7" s="19">
        <v>22.79165724988253</v>
      </c>
      <c r="R7" s="19">
        <v>31.673139146288989</v>
      </c>
      <c r="S7" s="19">
        <v>32.330305543335733</v>
      </c>
      <c r="T7" s="16">
        <v>31.36722682856913</v>
      </c>
      <c r="U7" s="16">
        <v>32.438911569943222</v>
      </c>
      <c r="V7" s="16">
        <v>30.461621578384499</v>
      </c>
      <c r="W7" s="16">
        <v>31.820233009146431</v>
      </c>
      <c r="X7" s="16">
        <v>28.325166396374971</v>
      </c>
      <c r="Y7" s="16">
        <v>35.575575774570702</v>
      </c>
      <c r="Z7" s="21">
        <f t="shared" si="0"/>
        <v>35.956394159568923</v>
      </c>
      <c r="AA7" s="21">
        <f t="shared" si="1"/>
        <v>29.52230666418496</v>
      </c>
      <c r="AB7" s="21">
        <f t="shared" si="2"/>
        <v>6.4340874953839631</v>
      </c>
    </row>
    <row r="8" spans="1:28" x14ac:dyDescent="0.3">
      <c r="A8" t="s">
        <v>12</v>
      </c>
      <c r="B8" t="s">
        <v>248</v>
      </c>
      <c r="C8" t="s">
        <v>112</v>
      </c>
      <c r="D8">
        <v>63900</v>
      </c>
      <c r="E8" s="16">
        <v>31.123042711069889</v>
      </c>
      <c r="F8" s="19">
        <v>33.330819626929063</v>
      </c>
      <c r="G8" s="19">
        <v>32.249191042403098</v>
      </c>
      <c r="H8" s="16">
        <v>27.805278590027729</v>
      </c>
      <c r="I8" s="16">
        <v>37.015295485375653</v>
      </c>
      <c r="J8" s="19">
        <v>29.523346645731319</v>
      </c>
      <c r="K8" s="16">
        <v>35.426603290396677</v>
      </c>
      <c r="L8" s="19">
        <v>29.703776507310469</v>
      </c>
      <c r="M8" s="16">
        <v>33.630380120075912</v>
      </c>
      <c r="N8" s="16">
        <v>42.931755818111803</v>
      </c>
      <c r="O8" s="19">
        <v>37.47396248830875</v>
      </c>
      <c r="P8" s="19">
        <v>39.62872362808443</v>
      </c>
      <c r="Q8" s="19">
        <v>22.342202011968048</v>
      </c>
      <c r="R8" s="19">
        <v>32.459201705287882</v>
      </c>
      <c r="S8" s="19">
        <v>32.218188191803399</v>
      </c>
      <c r="T8" s="16">
        <v>30.938952996697228</v>
      </c>
      <c r="U8" s="16">
        <v>33.429529378111937</v>
      </c>
      <c r="V8" s="16">
        <v>28.785298360905191</v>
      </c>
      <c r="W8" s="16">
        <v>32.565231538154713</v>
      </c>
      <c r="X8" s="16">
        <v>28.463251006435339</v>
      </c>
      <c r="Y8" s="16">
        <v>34.150668238250297</v>
      </c>
      <c r="Z8" s="21">
        <f t="shared" si="0"/>
        <v>35.662923483781412</v>
      </c>
      <c r="AA8" s="21">
        <f t="shared" si="1"/>
        <v>29.255543582540163</v>
      </c>
      <c r="AB8" s="21">
        <f t="shared" si="2"/>
        <v>6.4073799012412493</v>
      </c>
    </row>
    <row r="9" spans="1:28" x14ac:dyDescent="0.3">
      <c r="A9" t="s">
        <v>5</v>
      </c>
      <c r="B9" t="s">
        <v>248</v>
      </c>
      <c r="C9" t="s">
        <v>116</v>
      </c>
      <c r="D9">
        <v>143100</v>
      </c>
      <c r="E9" s="16">
        <v>30.61908088540131</v>
      </c>
      <c r="F9" s="19">
        <v>32.668980748398511</v>
      </c>
      <c r="G9" s="19">
        <v>31.68599642147808</v>
      </c>
      <c r="H9" s="16">
        <v>20.597005148353819</v>
      </c>
      <c r="I9" s="16">
        <v>36.839482529358293</v>
      </c>
      <c r="J9" s="19">
        <v>29.088067672537559</v>
      </c>
      <c r="K9" s="16">
        <v>33.177496520228352</v>
      </c>
      <c r="L9" s="19">
        <v>29.274686381501969</v>
      </c>
      <c r="M9" s="16">
        <v>30.12429568452654</v>
      </c>
      <c r="N9" s="16">
        <v>42.437644118782877</v>
      </c>
      <c r="O9" s="19">
        <v>37.535200850768661</v>
      </c>
      <c r="P9" s="19">
        <v>39.292491409013863</v>
      </c>
      <c r="Q9" s="19">
        <v>22.256008544058179</v>
      </c>
      <c r="R9" s="19">
        <v>32.387482361223753</v>
      </c>
      <c r="S9" s="19">
        <v>31.816152824545821</v>
      </c>
      <c r="T9" s="16">
        <v>30.710578018764281</v>
      </c>
      <c r="U9" s="16">
        <v>32.852810205903467</v>
      </c>
      <c r="V9" s="16">
        <v>28.277565458285729</v>
      </c>
      <c r="W9" s="16">
        <v>32.357605820182002</v>
      </c>
      <c r="X9" s="16">
        <v>27.320278623568939</v>
      </c>
      <c r="Y9" s="16">
        <v>33.958315603388193</v>
      </c>
      <c r="Z9" s="21">
        <f t="shared" si="0"/>
        <v>35.328206458181711</v>
      </c>
      <c r="AA9" s="21">
        <f t="shared" si="1"/>
        <v>28.93844827615991</v>
      </c>
      <c r="AB9" s="21">
        <f t="shared" si="2"/>
        <v>6.3897581820218008</v>
      </c>
    </row>
    <row r="10" spans="1:28" x14ac:dyDescent="0.3">
      <c r="A10" t="s">
        <v>4</v>
      </c>
      <c r="B10" t="s">
        <v>248</v>
      </c>
      <c r="C10" t="s">
        <v>113</v>
      </c>
      <c r="D10">
        <v>120600</v>
      </c>
      <c r="E10" s="16">
        <v>31.11590110721874</v>
      </c>
      <c r="F10" s="19">
        <v>33.232515676697709</v>
      </c>
      <c r="G10" s="19">
        <v>32.244415624817798</v>
      </c>
      <c r="H10" s="16">
        <v>22.718834321890299</v>
      </c>
      <c r="I10" s="16">
        <v>37.527171775476283</v>
      </c>
      <c r="J10" s="19">
        <v>29.919617168938942</v>
      </c>
      <c r="K10" s="16">
        <v>33.454588078740791</v>
      </c>
      <c r="L10" s="19">
        <v>29.999095674770992</v>
      </c>
      <c r="M10" s="16">
        <v>33.265711143835247</v>
      </c>
      <c r="N10" s="16">
        <v>43.035872929131813</v>
      </c>
      <c r="O10" s="19">
        <v>37.962718735879918</v>
      </c>
      <c r="P10" s="19">
        <v>39.583622462713912</v>
      </c>
      <c r="Q10" s="19">
        <v>22.41650555738762</v>
      </c>
      <c r="R10" s="19">
        <v>32.636073482570353</v>
      </c>
      <c r="S10" s="19">
        <v>32.370671471553081</v>
      </c>
      <c r="T10" s="16">
        <v>30.945492288959549</v>
      </c>
      <c r="U10" s="16">
        <v>33.419810451678387</v>
      </c>
      <c r="V10" s="16">
        <v>28.357715763262849</v>
      </c>
      <c r="W10" s="16">
        <v>33.349204447732042</v>
      </c>
      <c r="X10" s="16">
        <v>27.875654078241599</v>
      </c>
      <c r="Y10" s="16">
        <v>34.758133091143712</v>
      </c>
      <c r="Z10" s="21">
        <f t="shared" si="0"/>
        <v>35.787382086711162</v>
      </c>
      <c r="AA10" s="21">
        <f t="shared" si="1"/>
        <v>29.443141501697141</v>
      </c>
      <c r="AB10" s="21">
        <f t="shared" si="2"/>
        <v>6.3442405850140204</v>
      </c>
    </row>
    <row r="11" spans="1:28" x14ac:dyDescent="0.3">
      <c r="A11" t="s">
        <v>9</v>
      </c>
      <c r="B11" t="s">
        <v>248</v>
      </c>
      <c r="C11" t="s">
        <v>114</v>
      </c>
      <c r="D11">
        <v>187200</v>
      </c>
      <c r="E11" s="16">
        <v>31.030104811374969</v>
      </c>
      <c r="F11" s="19">
        <v>33.384023831440857</v>
      </c>
      <c r="G11" s="19">
        <v>32.275197771879363</v>
      </c>
      <c r="H11" s="16">
        <v>24.73392371030954</v>
      </c>
      <c r="I11" s="16">
        <v>37.200241107207063</v>
      </c>
      <c r="J11" s="19">
        <v>29.582834839820851</v>
      </c>
      <c r="K11" s="16">
        <v>33.330422080480147</v>
      </c>
      <c r="L11" s="19">
        <v>29.636038083296551</v>
      </c>
      <c r="M11" s="16">
        <v>33.844515332808861</v>
      </c>
      <c r="N11" s="16">
        <v>43.085201061688927</v>
      </c>
      <c r="O11" s="19">
        <v>37.696366695257304</v>
      </c>
      <c r="P11" s="19">
        <v>39.418428604419439</v>
      </c>
      <c r="Q11" s="19">
        <v>22.39127992666684</v>
      </c>
      <c r="R11" s="19">
        <v>33.050136428612937</v>
      </c>
      <c r="S11" s="19">
        <v>32.393875663097099</v>
      </c>
      <c r="T11" s="16">
        <v>30.912663258039039</v>
      </c>
      <c r="U11" s="16">
        <v>33.479974086468047</v>
      </c>
      <c r="V11" s="16">
        <v>28.604656100273129</v>
      </c>
      <c r="W11" s="16">
        <v>33.262543494884767</v>
      </c>
      <c r="X11" s="16">
        <v>28.319967434956482</v>
      </c>
      <c r="Y11" s="16">
        <v>35.017304998177707</v>
      </c>
      <c r="Z11" s="21">
        <f t="shared" si="0"/>
        <v>35.723173698553673</v>
      </c>
      <c r="AA11" s="21">
        <f t="shared" si="1"/>
        <v>29.387097410055311</v>
      </c>
      <c r="AB11" s="21">
        <f t="shared" si="2"/>
        <v>6.3360762884983615</v>
      </c>
    </row>
    <row r="12" spans="1:28" x14ac:dyDescent="0.3">
      <c r="A12" t="s">
        <v>33</v>
      </c>
      <c r="B12" t="s">
        <v>248</v>
      </c>
      <c r="C12" t="s">
        <v>118</v>
      </c>
      <c r="D12">
        <v>196200</v>
      </c>
      <c r="E12" s="16">
        <v>31.681917426782999</v>
      </c>
      <c r="F12" s="19">
        <v>33.581605246307653</v>
      </c>
      <c r="G12" s="19">
        <v>32.54876554996595</v>
      </c>
      <c r="H12" s="16">
        <v>25.044612700786061</v>
      </c>
      <c r="I12" s="16">
        <v>37.706709748014397</v>
      </c>
      <c r="J12" s="19">
        <v>29.668931742326919</v>
      </c>
      <c r="K12" s="16">
        <v>35.513600970626968</v>
      </c>
      <c r="L12" s="19">
        <v>29.903118632255349</v>
      </c>
      <c r="M12" s="16">
        <v>33.486829766439747</v>
      </c>
      <c r="N12" s="16">
        <v>43.481083371223647</v>
      </c>
      <c r="O12" s="19">
        <v>37.26471916688692</v>
      </c>
      <c r="P12" s="19">
        <v>39.457365001013542</v>
      </c>
      <c r="Q12" s="19">
        <v>21.84139712797392</v>
      </c>
      <c r="R12" s="19">
        <v>32.214492684110603</v>
      </c>
      <c r="S12" s="19">
        <v>31.923558392655959</v>
      </c>
      <c r="T12" s="16">
        <v>30.843411988074621</v>
      </c>
      <c r="U12" s="16">
        <v>33.829920567503777</v>
      </c>
      <c r="V12" s="16">
        <v>30.173505896822022</v>
      </c>
      <c r="W12" s="16">
        <v>31.902672443914849</v>
      </c>
      <c r="X12" s="16">
        <v>28.447560826572811</v>
      </c>
      <c r="Y12" s="16">
        <v>35.133505812478717</v>
      </c>
      <c r="Z12" s="21">
        <f t="shared" si="0"/>
        <v>35.556811951716014</v>
      </c>
      <c r="AA12" s="21">
        <f t="shared" si="1"/>
        <v>29.235341147326551</v>
      </c>
      <c r="AB12" s="21">
        <f t="shared" si="2"/>
        <v>6.3214708043894632</v>
      </c>
    </row>
    <row r="13" spans="1:28" x14ac:dyDescent="0.3">
      <c r="A13" t="s">
        <v>3</v>
      </c>
      <c r="B13" t="s">
        <v>248</v>
      </c>
      <c r="C13" t="s">
        <v>115</v>
      </c>
      <c r="D13">
        <v>232200</v>
      </c>
      <c r="E13" s="16">
        <v>30.948432560114899</v>
      </c>
      <c r="F13" s="19">
        <v>33.221896023713342</v>
      </c>
      <c r="G13" s="19">
        <v>32.148033149482643</v>
      </c>
      <c r="H13" s="16">
        <v>22.227390237556861</v>
      </c>
      <c r="I13" s="16">
        <v>36.73517833384431</v>
      </c>
      <c r="J13" s="19">
        <v>29.478104480477281</v>
      </c>
      <c r="K13" s="16">
        <v>30.955724139546259</v>
      </c>
      <c r="L13" s="19">
        <v>29.463592314904972</v>
      </c>
      <c r="M13" s="16">
        <v>33.953437095464679</v>
      </c>
      <c r="N13" s="16">
        <v>43.062391118485777</v>
      </c>
      <c r="O13" s="19">
        <v>37.654152596643733</v>
      </c>
      <c r="P13" s="19">
        <v>39.413146011589099</v>
      </c>
      <c r="Q13" s="19">
        <v>22.33095713918523</v>
      </c>
      <c r="R13" s="19">
        <v>33.058996740237681</v>
      </c>
      <c r="S13" s="19">
        <v>32.177139149155742</v>
      </c>
      <c r="T13" s="16">
        <v>31.118236623069119</v>
      </c>
      <c r="U13" s="16">
        <v>33.603821894919257</v>
      </c>
      <c r="V13" s="16">
        <v>29.302063128744919</v>
      </c>
      <c r="W13" s="16">
        <v>33.063068426856702</v>
      </c>
      <c r="X13" s="16">
        <v>28.36917435845664</v>
      </c>
      <c r="Y13" s="16">
        <v>34.844248986059377</v>
      </c>
      <c r="Z13" s="21">
        <f t="shared" si="0"/>
        <v>35.616583445275481</v>
      </c>
      <c r="AA13" s="21">
        <f t="shared" si="1"/>
        <v>29.295936764857561</v>
      </c>
      <c r="AB13" s="21">
        <f t="shared" si="2"/>
        <v>6.3206466804179193</v>
      </c>
    </row>
    <row r="14" spans="1:28" x14ac:dyDescent="0.3">
      <c r="A14" t="s">
        <v>29</v>
      </c>
      <c r="B14" t="s">
        <v>248</v>
      </c>
      <c r="C14" t="s">
        <v>120</v>
      </c>
      <c r="D14">
        <v>285300</v>
      </c>
      <c r="E14" s="16">
        <v>30.559831336469671</v>
      </c>
      <c r="F14" s="19">
        <v>32.638357956702791</v>
      </c>
      <c r="G14" s="19">
        <v>31.30937954755235</v>
      </c>
      <c r="H14" s="16">
        <v>25.92536716882362</v>
      </c>
      <c r="I14" s="16">
        <v>36.389497949497922</v>
      </c>
      <c r="J14" s="19">
        <v>28.644831558131258</v>
      </c>
      <c r="K14" s="16">
        <v>33.619063771485507</v>
      </c>
      <c r="L14" s="19">
        <v>29.265874784451569</v>
      </c>
      <c r="M14" s="16">
        <v>32.749795095401588</v>
      </c>
      <c r="N14" s="16">
        <v>41.773364503300897</v>
      </c>
      <c r="O14" s="19">
        <v>36.044852590711308</v>
      </c>
      <c r="P14" s="19">
        <v>38.078151835252051</v>
      </c>
      <c r="Q14" s="19">
        <v>21.420218687328259</v>
      </c>
      <c r="R14" s="19">
        <v>29.78917623694386</v>
      </c>
      <c r="S14" s="19">
        <v>30.67369129529887</v>
      </c>
      <c r="T14" s="16">
        <v>29.854329834225059</v>
      </c>
      <c r="U14" s="16">
        <v>29.44677472039352</v>
      </c>
      <c r="V14" s="16">
        <v>28.39603393987905</v>
      </c>
      <c r="W14" s="16">
        <v>28.8478509860836</v>
      </c>
      <c r="X14" s="16">
        <v>26.777205740991821</v>
      </c>
      <c r="Y14" s="16">
        <v>33.724251852426598</v>
      </c>
      <c r="Z14" s="21">
        <f t="shared" si="0"/>
        <v>34.358763419491254</v>
      </c>
      <c r="AA14" s="21">
        <f t="shared" si="1"/>
        <v>28.085896162881461</v>
      </c>
      <c r="AB14" s="21">
        <f t="shared" si="2"/>
        <v>6.2728672566097927</v>
      </c>
    </row>
    <row r="15" spans="1:28" x14ac:dyDescent="0.3">
      <c r="A15" t="s">
        <v>6</v>
      </c>
      <c r="B15" t="s">
        <v>248</v>
      </c>
      <c r="C15" t="s">
        <v>123</v>
      </c>
      <c r="D15">
        <v>50400</v>
      </c>
      <c r="E15" s="16">
        <v>29.947675943374641</v>
      </c>
      <c r="F15" s="19">
        <v>32.166106496538411</v>
      </c>
      <c r="G15" s="19">
        <v>31.18929437228612</v>
      </c>
      <c r="H15" s="16">
        <v>19.575659411294119</v>
      </c>
      <c r="I15" s="16">
        <v>36.092851570674348</v>
      </c>
      <c r="J15" s="19">
        <v>28.75185278483799</v>
      </c>
      <c r="K15" s="16">
        <v>31.553700549261901</v>
      </c>
      <c r="L15" s="19">
        <v>28.844994749341691</v>
      </c>
      <c r="M15" s="16">
        <v>31.788525411060881</v>
      </c>
      <c r="N15" s="16">
        <v>42.020971843174522</v>
      </c>
      <c r="O15" s="19">
        <v>37.035994734082891</v>
      </c>
      <c r="P15" s="19">
        <v>38.729271139417378</v>
      </c>
      <c r="Q15" s="19">
        <v>21.56346334729875</v>
      </c>
      <c r="R15" s="19">
        <v>32.171636990138467</v>
      </c>
      <c r="S15" s="19">
        <v>30.981723751340599</v>
      </c>
      <c r="T15" s="16">
        <v>29.99744534492493</v>
      </c>
      <c r="U15" s="16">
        <v>32.235658100673128</v>
      </c>
      <c r="V15" s="16">
        <v>24.894248076847621</v>
      </c>
      <c r="W15" s="16">
        <v>31.851695196969171</v>
      </c>
      <c r="X15" s="16">
        <v>27.173346791948589</v>
      </c>
      <c r="Y15" s="16">
        <v>32.436401741845273</v>
      </c>
      <c r="Z15" s="21">
        <f t="shared" si="0"/>
        <v>34.728274030344821</v>
      </c>
      <c r="AA15" s="21">
        <f t="shared" si="1"/>
        <v>28.504248448780608</v>
      </c>
      <c r="AB15" s="21">
        <f t="shared" si="2"/>
        <v>6.2240255815642129</v>
      </c>
    </row>
    <row r="16" spans="1:28" x14ac:dyDescent="0.3">
      <c r="A16" t="s">
        <v>19</v>
      </c>
      <c r="B16" t="s">
        <v>248</v>
      </c>
      <c r="C16" t="s">
        <v>104</v>
      </c>
      <c r="D16">
        <v>63900</v>
      </c>
      <c r="E16" s="16">
        <v>29.753169798515209</v>
      </c>
      <c r="F16" s="19">
        <v>31.813398307477929</v>
      </c>
      <c r="G16" s="19">
        <v>30.849399593514448</v>
      </c>
      <c r="H16" s="16">
        <v>20.28154007817658</v>
      </c>
      <c r="I16" s="16">
        <v>34.197620391845689</v>
      </c>
      <c r="J16" s="19">
        <v>28.155214739517419</v>
      </c>
      <c r="K16" s="16">
        <v>33.17554680730256</v>
      </c>
      <c r="L16" s="19">
        <v>28.571369789016071</v>
      </c>
      <c r="M16" s="16">
        <v>32.384538811697098</v>
      </c>
      <c r="N16" s="16">
        <v>41.303639479086428</v>
      </c>
      <c r="O16" s="19">
        <v>36.066501993528583</v>
      </c>
      <c r="P16" s="19">
        <v>38.067661339128527</v>
      </c>
      <c r="Q16" s="19">
        <v>21.35039410121005</v>
      </c>
      <c r="R16" s="19">
        <v>31.71203390309509</v>
      </c>
      <c r="S16" s="19">
        <v>31.057981222448209</v>
      </c>
      <c r="T16" s="16">
        <v>29.549726002652879</v>
      </c>
      <c r="U16" s="16">
        <v>32.836267551905657</v>
      </c>
      <c r="V16" s="16">
        <v>26.951095849695349</v>
      </c>
      <c r="W16" s="16">
        <v>31.1480283065581</v>
      </c>
      <c r="X16" s="16">
        <v>27.033739412334601</v>
      </c>
      <c r="Y16" s="16">
        <v>31.09356138739787</v>
      </c>
      <c r="Z16" s="21">
        <f t="shared" si="0"/>
        <v>34.25138571564581</v>
      </c>
      <c r="AA16" s="21">
        <f t="shared" si="1"/>
        <v>28.127682425270613</v>
      </c>
      <c r="AB16" s="21">
        <f t="shared" si="2"/>
        <v>6.1237032903751967</v>
      </c>
    </row>
    <row r="17" spans="1:28" x14ac:dyDescent="0.3">
      <c r="A17" t="s">
        <v>31</v>
      </c>
      <c r="B17" t="s">
        <v>248</v>
      </c>
      <c r="C17" t="s">
        <v>106</v>
      </c>
      <c r="D17">
        <v>271800</v>
      </c>
      <c r="E17" s="16">
        <v>29.67854289503288</v>
      </c>
      <c r="F17" s="19">
        <v>32.109077990449798</v>
      </c>
      <c r="G17" s="19">
        <v>30.963565245369381</v>
      </c>
      <c r="H17" s="16">
        <v>22.702036541818782</v>
      </c>
      <c r="I17" s="16">
        <v>35.272320652639642</v>
      </c>
      <c r="J17" s="19">
        <v>28.166157924576311</v>
      </c>
      <c r="K17" s="16">
        <v>33.796762422220567</v>
      </c>
      <c r="L17" s="19">
        <v>28.18130249377116</v>
      </c>
      <c r="M17" s="16">
        <v>32.060259566401797</v>
      </c>
      <c r="N17" s="16">
        <v>40.975213840307759</v>
      </c>
      <c r="O17" s="19">
        <v>35.799234188155637</v>
      </c>
      <c r="P17" s="19">
        <v>37.953229032604902</v>
      </c>
      <c r="Q17" s="19">
        <v>21.07507341902776</v>
      </c>
      <c r="R17" s="19">
        <v>31.598684891959689</v>
      </c>
      <c r="S17" s="19">
        <v>30.606812912896778</v>
      </c>
      <c r="T17" s="16">
        <v>29.394331060497969</v>
      </c>
      <c r="U17" s="16">
        <v>32.620838335807719</v>
      </c>
      <c r="V17" s="16">
        <v>24.269574001135421</v>
      </c>
      <c r="W17" s="16">
        <v>31.045021802384319</v>
      </c>
      <c r="X17" s="16">
        <v>26.952277069849711</v>
      </c>
      <c r="Y17" s="16">
        <v>32.958330065998787</v>
      </c>
      <c r="Z17" s="21">
        <f t="shared" si="0"/>
        <v>34.117088531026774</v>
      </c>
      <c r="AA17" s="21">
        <f t="shared" si="1"/>
        <v>27.996956794940861</v>
      </c>
      <c r="AB17" s="21">
        <f t="shared" si="2"/>
        <v>6.1201317360859129</v>
      </c>
    </row>
    <row r="18" spans="1:28" x14ac:dyDescent="0.3">
      <c r="A18" t="s">
        <v>37</v>
      </c>
      <c r="B18" t="s">
        <v>248</v>
      </c>
      <c r="C18" t="s">
        <v>109</v>
      </c>
      <c r="D18">
        <v>194400</v>
      </c>
      <c r="E18" s="16">
        <v>29.590051006387789</v>
      </c>
      <c r="F18" s="19">
        <v>31.865860762419519</v>
      </c>
      <c r="G18" s="19">
        <v>30.577825051766862</v>
      </c>
      <c r="H18" s="16">
        <v>19.312577936384411</v>
      </c>
      <c r="I18" s="16">
        <v>34.787806961271507</v>
      </c>
      <c r="J18" s="19">
        <v>27.92286764250861</v>
      </c>
      <c r="K18" s="16">
        <v>33.321089444337062</v>
      </c>
      <c r="L18" s="19">
        <v>28.135411456779199</v>
      </c>
      <c r="M18" s="16">
        <v>31.764430787828239</v>
      </c>
      <c r="N18" s="16">
        <v>40.409705585903588</v>
      </c>
      <c r="O18" s="19">
        <v>35.259110026889402</v>
      </c>
      <c r="P18" s="19">
        <v>37.161578920152451</v>
      </c>
      <c r="Q18" s="19">
        <v>20.579531166288589</v>
      </c>
      <c r="R18" s="19">
        <v>29.84923802481757</v>
      </c>
      <c r="S18" s="19">
        <v>29.73495732413398</v>
      </c>
      <c r="T18" s="16">
        <v>28.928343463827069</v>
      </c>
      <c r="U18" s="16">
        <v>31.230463231051409</v>
      </c>
      <c r="V18" s="16">
        <v>25.94978320157086</v>
      </c>
      <c r="W18" s="16">
        <v>30.195630665178651</v>
      </c>
      <c r="X18" s="16">
        <v>25.68922825212832</v>
      </c>
      <c r="Y18" s="16">
        <v>31.684700179983071</v>
      </c>
      <c r="Z18" s="21">
        <f t="shared" si="0"/>
        <v>33.505376758398839</v>
      </c>
      <c r="AA18" s="21">
        <f t="shared" si="1"/>
        <v>27.412974668432167</v>
      </c>
      <c r="AB18" s="21">
        <f t="shared" si="2"/>
        <v>6.0924020899666722</v>
      </c>
    </row>
    <row r="19" spans="1:28" x14ac:dyDescent="0.3">
      <c r="A19" t="s">
        <v>10</v>
      </c>
      <c r="B19" t="s">
        <v>248</v>
      </c>
      <c r="C19" t="s">
        <v>102</v>
      </c>
      <c r="D19">
        <v>21600</v>
      </c>
      <c r="E19" s="16">
        <v>28.667760769526161</v>
      </c>
      <c r="F19" s="19">
        <v>31.29411753018697</v>
      </c>
      <c r="G19" s="19">
        <v>30.322096506754558</v>
      </c>
      <c r="H19" s="16">
        <v>20.559432586034141</v>
      </c>
      <c r="I19" s="16">
        <v>34.99576600392659</v>
      </c>
      <c r="J19" s="19">
        <v>28.023825883865349</v>
      </c>
      <c r="K19" s="16">
        <v>32.095787922541291</v>
      </c>
      <c r="L19" s="19">
        <v>28.421412547429401</v>
      </c>
      <c r="M19" s="16">
        <v>31.229924360911049</v>
      </c>
      <c r="N19" s="16">
        <v>40.749722798665367</v>
      </c>
      <c r="O19" s="19">
        <v>36.13789383570353</v>
      </c>
      <c r="P19" s="19">
        <v>38.124976793924972</v>
      </c>
      <c r="Q19" s="19">
        <v>21.330838600794479</v>
      </c>
      <c r="R19" s="19">
        <v>31.474566459655762</v>
      </c>
      <c r="S19" s="19">
        <v>30.442866722742721</v>
      </c>
      <c r="T19" s="16">
        <v>27.22150429089864</v>
      </c>
      <c r="U19" s="16">
        <v>31.79714727401733</v>
      </c>
      <c r="V19" s="16">
        <v>28.129496574401859</v>
      </c>
      <c r="W19" s="16">
        <v>31.610666751861569</v>
      </c>
      <c r="X19" s="16">
        <v>26.572827418645229</v>
      </c>
      <c r="Y19" s="16">
        <v>30.401431322097778</v>
      </c>
      <c r="Z19" s="21">
        <f t="shared" si="0"/>
        <v>33.999963720639549</v>
      </c>
      <c r="AA19" s="21">
        <f t="shared" si="1"/>
        <v>27.914547999699909</v>
      </c>
      <c r="AB19" s="21">
        <f t="shared" si="2"/>
        <v>6.0854157209396398</v>
      </c>
    </row>
    <row r="20" spans="1:28" x14ac:dyDescent="0.3">
      <c r="A20" t="s">
        <v>24</v>
      </c>
      <c r="B20" t="s">
        <v>248</v>
      </c>
      <c r="C20" t="s">
        <v>108</v>
      </c>
      <c r="D20">
        <v>9900</v>
      </c>
      <c r="E20" s="16">
        <v>30.524317654696379</v>
      </c>
      <c r="F20" s="19">
        <v>32.491953416304163</v>
      </c>
      <c r="G20" s="19">
        <v>31.464694456620649</v>
      </c>
      <c r="H20" s="16">
        <v>22.216567993164059</v>
      </c>
      <c r="I20" s="16">
        <v>35.318490808660343</v>
      </c>
      <c r="J20" s="19">
        <v>28.829771215265449</v>
      </c>
      <c r="K20" s="16">
        <v>34.238511865789249</v>
      </c>
      <c r="L20" s="19">
        <v>28.843561519276012</v>
      </c>
      <c r="M20" s="16">
        <v>32.657829631458632</v>
      </c>
      <c r="N20" s="16">
        <v>41.271718805486501</v>
      </c>
      <c r="O20" s="19">
        <v>36.136076146906078</v>
      </c>
      <c r="P20" s="19">
        <v>37.987576571377843</v>
      </c>
      <c r="Q20" s="19">
        <v>21.646400971846148</v>
      </c>
      <c r="R20" s="19">
        <v>30.559000188654121</v>
      </c>
      <c r="S20" s="19">
        <v>30.68543954329057</v>
      </c>
      <c r="T20" s="16">
        <v>30.091655731201179</v>
      </c>
      <c r="U20" s="16">
        <v>33.284552487460047</v>
      </c>
      <c r="V20" s="16">
        <v>27.413634386929601</v>
      </c>
      <c r="W20" s="16">
        <v>31.308748071843929</v>
      </c>
      <c r="X20" s="16">
        <v>27.09188565340909</v>
      </c>
      <c r="Y20" s="16">
        <v>32.449125810102977</v>
      </c>
      <c r="Z20" s="21">
        <f t="shared" si="0"/>
        <v>34.325261419469669</v>
      </c>
      <c r="AA20" s="21">
        <f t="shared" si="1"/>
        <v>28.268685670332474</v>
      </c>
      <c r="AB20" s="21">
        <f t="shared" si="2"/>
        <v>6.0565757491371954</v>
      </c>
    </row>
    <row r="21" spans="1:28" x14ac:dyDescent="0.3">
      <c r="A21" t="s">
        <v>8</v>
      </c>
      <c r="B21" t="s">
        <v>248</v>
      </c>
      <c r="C21" t="s">
        <v>122</v>
      </c>
      <c r="D21">
        <v>78300</v>
      </c>
      <c r="E21" s="16">
        <v>29.24362928017803</v>
      </c>
      <c r="F21" s="19">
        <v>31.303313441660212</v>
      </c>
      <c r="G21" s="19">
        <v>30.07698495360626</v>
      </c>
      <c r="H21" s="16">
        <v>17.758455967081009</v>
      </c>
      <c r="I21" s="16">
        <v>34.332576642091247</v>
      </c>
      <c r="J21" s="19">
        <v>27.42148793976882</v>
      </c>
      <c r="K21" s="16">
        <v>30.458938160161861</v>
      </c>
      <c r="L21" s="19">
        <v>27.8488536922411</v>
      </c>
      <c r="M21" s="16">
        <v>31.671868795636051</v>
      </c>
      <c r="N21" s="16">
        <v>40.512710001276822</v>
      </c>
      <c r="O21" s="19">
        <v>35.46227374022034</v>
      </c>
      <c r="P21" s="19">
        <v>37.22524239551062</v>
      </c>
      <c r="Q21" s="19">
        <v>20.63213995133323</v>
      </c>
      <c r="R21" s="19">
        <v>31.041701875883959</v>
      </c>
      <c r="S21" s="19">
        <v>29.803078618542902</v>
      </c>
      <c r="T21" s="16">
        <v>28.8440069220532</v>
      </c>
      <c r="U21" s="16">
        <v>31.387009324698621</v>
      </c>
      <c r="V21" s="16">
        <v>26.89668613740767</v>
      </c>
      <c r="W21" s="16">
        <v>30.756259172812271</v>
      </c>
      <c r="X21" s="16">
        <v>25.133041184524011</v>
      </c>
      <c r="Y21" s="16">
        <v>32.017470436534673</v>
      </c>
      <c r="Z21" s="21">
        <f t="shared" si="0"/>
        <v>33.44847704898352</v>
      </c>
      <c r="AA21" s="21">
        <f t="shared" si="1"/>
        <v>27.404233682566673</v>
      </c>
      <c r="AB21" s="21">
        <f t="shared" si="2"/>
        <v>6.0442433664168469</v>
      </c>
    </row>
    <row r="22" spans="1:28" x14ac:dyDescent="0.3">
      <c r="A22" t="s">
        <v>7</v>
      </c>
      <c r="B22" t="s">
        <v>248</v>
      </c>
      <c r="C22" t="s">
        <v>103</v>
      </c>
      <c r="D22">
        <v>498600</v>
      </c>
      <c r="E22" s="16">
        <v>28.788721594139119</v>
      </c>
      <c r="F22" s="19">
        <v>31.33408930327489</v>
      </c>
      <c r="G22" s="19">
        <v>30.223306621455091</v>
      </c>
      <c r="H22" s="16">
        <v>20.214273934760229</v>
      </c>
      <c r="I22" s="16">
        <v>33.905721568028412</v>
      </c>
      <c r="J22" s="19">
        <v>27.47988338677029</v>
      </c>
      <c r="K22" s="16">
        <v>31.913780071244769</v>
      </c>
      <c r="L22" s="19">
        <v>28.008358156638021</v>
      </c>
      <c r="M22" s="16">
        <v>31.809195628665432</v>
      </c>
      <c r="N22" s="16">
        <v>40.431597575383933</v>
      </c>
      <c r="O22" s="19">
        <v>35.540002726475677</v>
      </c>
      <c r="P22" s="19">
        <v>37.404586199818958</v>
      </c>
      <c r="Q22" s="19">
        <v>20.807378493491491</v>
      </c>
      <c r="R22" s="19">
        <v>31.260986310910649</v>
      </c>
      <c r="S22" s="19">
        <v>30.09016607814749</v>
      </c>
      <c r="T22" s="16">
        <v>28.245687584584349</v>
      </c>
      <c r="U22" s="16">
        <v>32.056478899738842</v>
      </c>
      <c r="V22" s="16">
        <v>26.471757479092702</v>
      </c>
      <c r="W22" s="16">
        <v>30.6000369447233</v>
      </c>
      <c r="X22" s="16">
        <v>26.14563077107233</v>
      </c>
      <c r="Y22" s="16">
        <v>31.274628942193551</v>
      </c>
      <c r="Z22" s="21">
        <f t="shared" si="0"/>
        <v>33.592211076929253</v>
      </c>
      <c r="AA22" s="21">
        <f t="shared" si="1"/>
        <v>27.555982593853109</v>
      </c>
      <c r="AB22" s="21">
        <f t="shared" si="2"/>
        <v>6.0362284830761439</v>
      </c>
    </row>
    <row r="23" spans="1:28" x14ac:dyDescent="0.3">
      <c r="A23" t="s">
        <v>32</v>
      </c>
      <c r="B23" t="s">
        <v>248</v>
      </c>
      <c r="C23" t="s">
        <v>119</v>
      </c>
      <c r="D23">
        <v>656100</v>
      </c>
      <c r="E23" s="16">
        <v>29.390274725496688</v>
      </c>
      <c r="F23" s="19">
        <v>31.616039323218072</v>
      </c>
      <c r="G23" s="19">
        <v>30.460173689288869</v>
      </c>
      <c r="H23" s="16">
        <v>18.67544996133395</v>
      </c>
      <c r="I23" s="16">
        <v>35.158726217324869</v>
      </c>
      <c r="J23" s="19">
        <v>27.86327480321394</v>
      </c>
      <c r="K23" s="16">
        <v>32.878757555298343</v>
      </c>
      <c r="L23" s="19">
        <v>28.20483441084663</v>
      </c>
      <c r="M23" s="16">
        <v>31.54375177286617</v>
      </c>
      <c r="N23" s="16">
        <v>40.278767359436657</v>
      </c>
      <c r="O23" s="19">
        <v>35.369464717284117</v>
      </c>
      <c r="P23" s="19">
        <v>37.245993924239038</v>
      </c>
      <c r="Q23" s="19">
        <v>20.71918365363393</v>
      </c>
      <c r="R23" s="19">
        <v>30.0207259435876</v>
      </c>
      <c r="S23" s="19">
        <v>29.696770062335379</v>
      </c>
      <c r="T23" s="16">
        <v>28.81240374299561</v>
      </c>
      <c r="U23" s="16">
        <v>30.579411790531211</v>
      </c>
      <c r="V23" s="16">
        <v>28.06664763033308</v>
      </c>
      <c r="W23" s="16">
        <v>30.181350459450719</v>
      </c>
      <c r="X23" s="16">
        <v>26.297143585560889</v>
      </c>
      <c r="Y23" s="16">
        <v>31.87789487642516</v>
      </c>
      <c r="Z23" s="21">
        <f t="shared" si="0"/>
        <v>33.482067006769157</v>
      </c>
      <c r="AA23" s="21">
        <f t="shared" si="1"/>
        <v>27.453638500114192</v>
      </c>
      <c r="AB23" s="21">
        <f t="shared" si="2"/>
        <v>6.028428506654965</v>
      </c>
    </row>
    <row r="24" spans="1:28" x14ac:dyDescent="0.3">
      <c r="A24" t="s">
        <v>21</v>
      </c>
      <c r="B24" t="s">
        <v>248</v>
      </c>
      <c r="C24" t="s">
        <v>99</v>
      </c>
      <c r="D24">
        <v>11700</v>
      </c>
      <c r="E24" s="16">
        <v>30.92593691899226</v>
      </c>
      <c r="F24" s="19">
        <v>33.211083632249093</v>
      </c>
      <c r="G24" s="19">
        <v>32.305474941547097</v>
      </c>
      <c r="H24" s="16">
        <v>25.681914109450119</v>
      </c>
      <c r="I24" s="16">
        <v>35.990148104154137</v>
      </c>
      <c r="J24" s="19">
        <v>29.268798828125</v>
      </c>
      <c r="K24" s="16">
        <v>34.844769404484673</v>
      </c>
      <c r="L24" s="19">
        <v>29.204992441030651</v>
      </c>
      <c r="M24" s="16">
        <v>33.460540184607872</v>
      </c>
      <c r="N24" s="16">
        <v>42.297665229210487</v>
      </c>
      <c r="O24" s="19">
        <v>36.825896336482117</v>
      </c>
      <c r="P24" s="19">
        <v>38.832494295560387</v>
      </c>
      <c r="Q24" s="19">
        <v>21.67264894338755</v>
      </c>
      <c r="R24" s="19">
        <v>33.252538240872887</v>
      </c>
      <c r="S24" s="19">
        <v>31.690212103036739</v>
      </c>
      <c r="T24" s="16">
        <v>29.82383317213792</v>
      </c>
      <c r="U24" s="16">
        <v>33.297117379995491</v>
      </c>
      <c r="V24" s="16">
        <v>29.074945449829102</v>
      </c>
      <c r="W24" s="16">
        <v>32.537097930908203</v>
      </c>
      <c r="X24" s="16">
        <v>28.191150518564079</v>
      </c>
      <c r="Y24" s="16">
        <v>33.319810720590453</v>
      </c>
      <c r="Z24" s="21">
        <f t="shared" si="0"/>
        <v>35.139921591832085</v>
      </c>
      <c r="AA24" s="21">
        <f t="shared" si="1"/>
        <v>29.140890678992641</v>
      </c>
      <c r="AB24" s="21">
        <f t="shared" si="2"/>
        <v>5.9990309128394443</v>
      </c>
    </row>
    <row r="25" spans="1:28" x14ac:dyDescent="0.3">
      <c r="A25" t="s">
        <v>22</v>
      </c>
      <c r="B25" t="s">
        <v>248</v>
      </c>
      <c r="C25" t="s">
        <v>105</v>
      </c>
      <c r="D25">
        <v>8100</v>
      </c>
      <c r="E25" s="16">
        <v>29.12649896409776</v>
      </c>
      <c r="F25" s="19">
        <v>31.767553965250649</v>
      </c>
      <c r="G25" s="19">
        <v>30.50473276774089</v>
      </c>
      <c r="H25" s="16">
        <v>20.4255485534668</v>
      </c>
      <c r="I25" s="16">
        <v>33.912262810601128</v>
      </c>
      <c r="J25" s="19">
        <v>27.705795288085941</v>
      </c>
      <c r="K25" s="16">
        <v>33.100449456108933</v>
      </c>
      <c r="L25" s="19">
        <v>27.657463709513351</v>
      </c>
      <c r="M25" s="16">
        <v>31.684748119778099</v>
      </c>
      <c r="N25" s="16">
        <v>40.407690260145387</v>
      </c>
      <c r="O25" s="19">
        <v>34.938290066189239</v>
      </c>
      <c r="P25" s="19">
        <v>37.178940243191192</v>
      </c>
      <c r="Q25" s="19">
        <v>20.59964964124892</v>
      </c>
      <c r="R25" s="19">
        <v>31.39594735039605</v>
      </c>
      <c r="S25" s="19">
        <v>30.128725475735131</v>
      </c>
      <c r="T25" s="16">
        <v>29.431092792087131</v>
      </c>
      <c r="U25" s="16">
        <v>32.136524624294708</v>
      </c>
      <c r="V25" s="16">
        <v>27.285277684529621</v>
      </c>
      <c r="W25" s="16">
        <v>30.322193993462459</v>
      </c>
      <c r="X25" s="16">
        <v>26.301479127671978</v>
      </c>
      <c r="Y25" s="16">
        <v>32.365690655178497</v>
      </c>
      <c r="Z25" s="21">
        <f t="shared" si="0"/>
        <v>33.503377437591553</v>
      </c>
      <c r="AA25" s="21">
        <f t="shared" si="1"/>
        <v>27.572717751397029</v>
      </c>
      <c r="AB25" s="21">
        <f t="shared" si="2"/>
        <v>5.9306596861945238</v>
      </c>
    </row>
    <row r="26" spans="1:28" x14ac:dyDescent="0.3">
      <c r="A26" t="s">
        <v>20</v>
      </c>
      <c r="B26" t="s">
        <v>248</v>
      </c>
      <c r="C26" t="s">
        <v>100</v>
      </c>
      <c r="D26">
        <v>33300</v>
      </c>
      <c r="E26" s="16">
        <v>30.122327185965869</v>
      </c>
      <c r="F26" s="19">
        <v>32.478520986196159</v>
      </c>
      <c r="G26" s="19">
        <v>31.287142366976351</v>
      </c>
      <c r="H26" s="16">
        <v>26.790739265648089</v>
      </c>
      <c r="I26" s="16">
        <v>34.850453969594597</v>
      </c>
      <c r="J26" s="19">
        <v>28.417501501134922</v>
      </c>
      <c r="K26" s="16">
        <v>34.048004872090097</v>
      </c>
      <c r="L26" s="19">
        <v>28.454933836653421</v>
      </c>
      <c r="M26" s="16">
        <v>32.470006788099127</v>
      </c>
      <c r="N26" s="16">
        <v>41.172332454372103</v>
      </c>
      <c r="O26" s="19">
        <v>35.887696549699108</v>
      </c>
      <c r="P26" s="19">
        <v>37.680083403716218</v>
      </c>
      <c r="Q26" s="19">
        <v>21.427852475965349</v>
      </c>
      <c r="R26" s="19">
        <v>31.960614539481501</v>
      </c>
      <c r="S26" s="19">
        <v>30.845030449532171</v>
      </c>
      <c r="T26" s="16">
        <v>29.71442423640071</v>
      </c>
      <c r="U26" s="16">
        <v>32.483013410825997</v>
      </c>
      <c r="V26" s="16">
        <v>27.91892474406475</v>
      </c>
      <c r="W26" s="16">
        <v>31.136448782843509</v>
      </c>
      <c r="X26" s="16">
        <v>27.113526112324479</v>
      </c>
      <c r="Y26" s="16">
        <v>31.36636924743652</v>
      </c>
      <c r="Z26" s="21">
        <f t="shared" si="0"/>
        <v>34.222832847285915</v>
      </c>
      <c r="AA26" s="21">
        <f t="shared" si="1"/>
        <v>28.30960894404231</v>
      </c>
      <c r="AB26" s="21">
        <f t="shared" si="2"/>
        <v>5.9132239032436047</v>
      </c>
    </row>
    <row r="27" spans="1:28" x14ac:dyDescent="0.3">
      <c r="A27" t="s">
        <v>23</v>
      </c>
      <c r="B27" t="s">
        <v>248</v>
      </c>
      <c r="C27" t="s">
        <v>107</v>
      </c>
      <c r="D27">
        <v>598500</v>
      </c>
      <c r="E27" s="16">
        <v>29.433860196565309</v>
      </c>
      <c r="F27" s="19">
        <v>31.659607108553519</v>
      </c>
      <c r="G27" s="19">
        <v>30.40691224578628</v>
      </c>
      <c r="H27" s="16">
        <v>24.4839601330291</v>
      </c>
      <c r="I27" s="16">
        <v>34.455087776470933</v>
      </c>
      <c r="J27" s="19">
        <v>27.793099407683609</v>
      </c>
      <c r="K27" s="16">
        <v>33.124162834569049</v>
      </c>
      <c r="L27" s="19">
        <v>27.898561222391891</v>
      </c>
      <c r="M27" s="16">
        <v>31.856336817346989</v>
      </c>
      <c r="N27" s="16">
        <v>40.317793595163437</v>
      </c>
      <c r="O27" s="19">
        <v>35.157898717894611</v>
      </c>
      <c r="P27" s="19">
        <v>37.145537440938106</v>
      </c>
      <c r="Q27" s="19">
        <v>20.781852983173589</v>
      </c>
      <c r="R27" s="19">
        <v>30.957672331386931</v>
      </c>
      <c r="S27" s="19">
        <v>29.914762866945171</v>
      </c>
      <c r="T27" s="16">
        <v>28.75504089298105</v>
      </c>
      <c r="U27" s="16">
        <v>32.46431545458347</v>
      </c>
      <c r="V27" s="16">
        <v>27.324742028946279</v>
      </c>
      <c r="W27" s="16">
        <v>30.21340874119808</v>
      </c>
      <c r="X27" s="16">
        <v>26.526670303918358</v>
      </c>
      <c r="Y27" s="16">
        <v>31.996547914089099</v>
      </c>
      <c r="Z27" s="21">
        <f t="shared" si="0"/>
        <v>33.469451533582856</v>
      </c>
      <c r="AA27" s="21">
        <f t="shared" si="1"/>
        <v>27.567619638084459</v>
      </c>
      <c r="AB27" s="21">
        <f t="shared" si="2"/>
        <v>5.9018318954983968</v>
      </c>
    </row>
    <row r="28" spans="1:28" x14ac:dyDescent="0.3">
      <c r="A28" t="s">
        <v>30</v>
      </c>
      <c r="B28" t="s">
        <v>249</v>
      </c>
      <c r="C28" t="s">
        <v>273</v>
      </c>
      <c r="D28">
        <v>9000</v>
      </c>
      <c r="E28" s="16">
        <v>31.675280189514162</v>
      </c>
      <c r="F28" s="19">
        <v>33.944379425048837</v>
      </c>
      <c r="G28" s="19">
        <v>33.429407882690427</v>
      </c>
      <c r="H28" s="16">
        <v>27.537111473083499</v>
      </c>
      <c r="I28" s="16">
        <v>37.661564254760741</v>
      </c>
      <c r="J28" s="19">
        <v>30.13792457580567</v>
      </c>
      <c r="K28" s="16">
        <v>29.428361129760741</v>
      </c>
      <c r="L28" s="19">
        <v>30.346068763732909</v>
      </c>
      <c r="M28" s="16">
        <v>35.074528884887698</v>
      </c>
      <c r="N28" s="16">
        <v>44.181815338134761</v>
      </c>
      <c r="O28" s="19">
        <v>38.025793838500981</v>
      </c>
      <c r="P28" s="19">
        <v>40.341876602172853</v>
      </c>
      <c r="Q28" s="19">
        <v>22.578073310852051</v>
      </c>
      <c r="R28" s="19">
        <v>32.322934913635258</v>
      </c>
      <c r="S28" s="19">
        <v>33.311263275146487</v>
      </c>
      <c r="T28" s="16">
        <v>32.212477874755862</v>
      </c>
      <c r="U28" s="16">
        <v>33.69291877746582</v>
      </c>
      <c r="V28" s="16">
        <v>30.764214324951169</v>
      </c>
      <c r="W28" s="16">
        <v>33.426504135131843</v>
      </c>
      <c r="X28" s="16">
        <v>29.34586067199707</v>
      </c>
      <c r="Y28" s="16">
        <v>36.056509017944329</v>
      </c>
      <c r="Z28" s="21">
        <f t="shared" si="0"/>
        <v>36.405828285217282</v>
      </c>
      <c r="AA28" s="21">
        <f t="shared" si="1"/>
        <v>29.762881889343259</v>
      </c>
      <c r="AB28" s="21">
        <f t="shared" si="2"/>
        <v>6.6429463958740236</v>
      </c>
    </row>
    <row r="29" spans="1:28" x14ac:dyDescent="0.3">
      <c r="A29" t="s">
        <v>8</v>
      </c>
      <c r="B29" t="s">
        <v>249</v>
      </c>
      <c r="C29" t="s">
        <v>139</v>
      </c>
      <c r="D29">
        <v>22500</v>
      </c>
      <c r="E29" s="16">
        <v>29.36270637512207</v>
      </c>
      <c r="F29" s="19">
        <v>31.54708778381347</v>
      </c>
      <c r="G29" s="19">
        <v>30.2090064239502</v>
      </c>
      <c r="H29" s="16">
        <v>21.030612869262701</v>
      </c>
      <c r="I29" s="16">
        <v>36.175215911865237</v>
      </c>
      <c r="J29" s="19">
        <v>28.1799739074707</v>
      </c>
      <c r="K29" s="16">
        <v>32.769235839843738</v>
      </c>
      <c r="L29" s="19">
        <v>28.769212493896479</v>
      </c>
      <c r="M29" s="16">
        <v>32.453290328979499</v>
      </c>
      <c r="N29" s="16">
        <v>41.930994415283202</v>
      </c>
      <c r="O29" s="19">
        <v>37.257388305664072</v>
      </c>
      <c r="P29" s="19">
        <v>38.87966415405274</v>
      </c>
      <c r="Q29" s="19">
        <v>21.238880615234379</v>
      </c>
      <c r="R29" s="19">
        <v>31.984657058715818</v>
      </c>
      <c r="S29" s="19">
        <v>30.778576660156251</v>
      </c>
      <c r="T29" s="16">
        <v>29.31073791503907</v>
      </c>
      <c r="U29" s="16">
        <v>32.018040542602527</v>
      </c>
      <c r="V29" s="16">
        <v>27.110126571655279</v>
      </c>
      <c r="W29" s="16">
        <v>32.029985351562502</v>
      </c>
      <c r="X29" s="16">
        <v>26.15378112792969</v>
      </c>
      <c r="Y29" s="16">
        <v>34.06680526733399</v>
      </c>
      <c r="Z29" s="21">
        <f t="shared" si="0"/>
        <v>34.615679225921639</v>
      </c>
      <c r="AA29" s="21">
        <f t="shared" si="1"/>
        <v>28.076346099853517</v>
      </c>
      <c r="AB29" s="21">
        <f t="shared" si="2"/>
        <v>6.5393331260681222</v>
      </c>
    </row>
    <row r="30" spans="1:28" x14ac:dyDescent="0.3">
      <c r="A30" t="s">
        <v>3</v>
      </c>
      <c r="B30" t="s">
        <v>249</v>
      </c>
      <c r="C30" t="s">
        <v>133</v>
      </c>
      <c r="D30">
        <v>4500</v>
      </c>
      <c r="E30" s="16">
        <v>31.22244567871094</v>
      </c>
      <c r="F30" s="19">
        <v>33.564710998535148</v>
      </c>
      <c r="G30" s="19">
        <v>32.850134277343749</v>
      </c>
      <c r="H30" s="16">
        <v>21.37035865783691</v>
      </c>
      <c r="I30" s="16">
        <v>37.422017669677743</v>
      </c>
      <c r="J30" s="19">
        <v>29.959773254394531</v>
      </c>
      <c r="K30" s="16">
        <v>32.248041152954102</v>
      </c>
      <c r="L30" s="19">
        <v>29.846608734130861</v>
      </c>
      <c r="M30" s="16">
        <v>34.584738159179693</v>
      </c>
      <c r="N30" s="16">
        <v>43.942563629150392</v>
      </c>
      <c r="O30" s="19">
        <v>38.574216461181642</v>
      </c>
      <c r="P30" s="19">
        <v>40.10738830566406</v>
      </c>
      <c r="Q30" s="19">
        <v>22.83785095214844</v>
      </c>
      <c r="R30" s="19">
        <v>33.339193725585943</v>
      </c>
      <c r="S30" s="19">
        <v>32.967854309082028</v>
      </c>
      <c r="T30" s="16">
        <v>31.812951660156251</v>
      </c>
      <c r="U30" s="16">
        <v>34.09715042114258</v>
      </c>
      <c r="V30" s="16">
        <v>30.44912757873535</v>
      </c>
      <c r="W30" s="16">
        <v>33.642224884033197</v>
      </c>
      <c r="X30" s="16">
        <v>28.876383972167972</v>
      </c>
      <c r="Y30" s="16">
        <v>35.96401672363281</v>
      </c>
      <c r="Z30" s="21">
        <f t="shared" si="0"/>
        <v>36.303542518615721</v>
      </c>
      <c r="AA30" s="21">
        <f t="shared" si="1"/>
        <v>29.766712188720703</v>
      </c>
      <c r="AB30" s="21">
        <f t="shared" si="2"/>
        <v>6.5368303298950181</v>
      </c>
    </row>
    <row r="31" spans="1:28" x14ac:dyDescent="0.3">
      <c r="A31" t="s">
        <v>28</v>
      </c>
      <c r="B31" t="s">
        <v>249</v>
      </c>
      <c r="C31" t="s">
        <v>138</v>
      </c>
      <c r="D31">
        <v>1800</v>
      </c>
      <c r="E31" s="16">
        <v>32.117664337158203</v>
      </c>
      <c r="F31" s="19">
        <v>33.744033813476563</v>
      </c>
      <c r="G31" s="19">
        <v>32.459522247314453</v>
      </c>
      <c r="H31" s="16">
        <v>25.71677207946777</v>
      </c>
      <c r="I31" s="16">
        <v>38.067068099975593</v>
      </c>
      <c r="J31" s="19">
        <v>29.963531494140621</v>
      </c>
      <c r="K31" s="16">
        <v>35.189224243164063</v>
      </c>
      <c r="L31" s="19">
        <v>30.196456909179691</v>
      </c>
      <c r="M31" s="16">
        <v>34.416934967041023</v>
      </c>
      <c r="N31" s="16">
        <v>43.239456176757813</v>
      </c>
      <c r="O31" s="19">
        <v>37.184669494628913</v>
      </c>
      <c r="P31" s="19">
        <v>39.465679168701172</v>
      </c>
      <c r="Q31" s="19">
        <v>22.947474479675289</v>
      </c>
      <c r="R31" s="19">
        <v>29.92860126495361</v>
      </c>
      <c r="S31" s="19">
        <v>32.075271606445313</v>
      </c>
      <c r="T31" s="16">
        <v>31.116399765014648</v>
      </c>
      <c r="U31" s="16">
        <v>32.06446647644043</v>
      </c>
      <c r="V31" s="16">
        <v>30.54959774017334</v>
      </c>
      <c r="W31" s="16">
        <v>28.804030418396</v>
      </c>
      <c r="X31" s="16">
        <v>28.767133712768551</v>
      </c>
      <c r="Y31" s="16">
        <v>36.143684387207031</v>
      </c>
      <c r="Z31" s="21">
        <f t="shared" si="0"/>
        <v>35.617413520812988</v>
      </c>
      <c r="AA31" s="21">
        <f t="shared" si="1"/>
        <v>29.099117279052734</v>
      </c>
      <c r="AB31" s="21">
        <f t="shared" si="2"/>
        <v>6.5182962417602539</v>
      </c>
    </row>
    <row r="32" spans="1:28" x14ac:dyDescent="0.3">
      <c r="A32" t="s">
        <v>12</v>
      </c>
      <c r="B32" t="s">
        <v>249</v>
      </c>
      <c r="C32" t="s">
        <v>132</v>
      </c>
      <c r="D32">
        <v>18900</v>
      </c>
      <c r="E32" s="16">
        <v>31.6749031430199</v>
      </c>
      <c r="F32" s="19">
        <v>34.199786049979089</v>
      </c>
      <c r="G32" s="19">
        <v>33.143406459263403</v>
      </c>
      <c r="H32" s="16">
        <v>28.38064620608375</v>
      </c>
      <c r="I32" s="16">
        <v>37.320446922665553</v>
      </c>
      <c r="J32" s="19">
        <v>29.740363893054781</v>
      </c>
      <c r="K32" s="16">
        <v>35.668406713576537</v>
      </c>
      <c r="L32" s="19">
        <v>29.973730541410902</v>
      </c>
      <c r="M32" s="16">
        <v>33.954070136660633</v>
      </c>
      <c r="N32" s="16">
        <v>42.968064807710199</v>
      </c>
      <c r="O32" s="19">
        <v>38.022827330089747</v>
      </c>
      <c r="P32" s="19">
        <v>40.004239400227867</v>
      </c>
      <c r="Q32" s="19">
        <v>24.267768042428159</v>
      </c>
      <c r="R32" s="19">
        <v>34.888544718424477</v>
      </c>
      <c r="S32" s="19">
        <v>35.374017261323473</v>
      </c>
      <c r="T32" s="16">
        <v>33.742596580868671</v>
      </c>
      <c r="U32" s="16">
        <v>35.110037485758468</v>
      </c>
      <c r="V32" s="16">
        <v>27.18020793369838</v>
      </c>
      <c r="W32" s="16">
        <v>35.026239485967729</v>
      </c>
      <c r="X32" s="16">
        <v>31.43201818920317</v>
      </c>
      <c r="Y32" s="16">
        <v>38.70246814546131</v>
      </c>
      <c r="Z32" s="21">
        <f t="shared" si="0"/>
        <v>36.900217510405042</v>
      </c>
      <c r="AA32" s="21">
        <f t="shared" si="1"/>
        <v>30.402762730916344</v>
      </c>
      <c r="AB32" s="21">
        <f t="shared" si="2"/>
        <v>6.4974547794886988</v>
      </c>
    </row>
    <row r="33" spans="1:28" x14ac:dyDescent="0.3">
      <c r="A33" t="s">
        <v>10</v>
      </c>
      <c r="B33" t="s">
        <v>249</v>
      </c>
      <c r="C33" t="s">
        <v>126</v>
      </c>
      <c r="D33">
        <v>84600</v>
      </c>
      <c r="E33" s="16">
        <v>30.792485582067609</v>
      </c>
      <c r="F33" s="19">
        <v>33.585155121823583</v>
      </c>
      <c r="G33" s="19">
        <v>32.707312949160311</v>
      </c>
      <c r="H33" s="16">
        <v>22.313260200175829</v>
      </c>
      <c r="I33" s="16">
        <v>37.056477445237178</v>
      </c>
      <c r="J33" s="19">
        <v>29.644166723210759</v>
      </c>
      <c r="K33" s="16">
        <v>33.575367704350903</v>
      </c>
      <c r="L33" s="19">
        <v>29.580559182674321</v>
      </c>
      <c r="M33" s="16">
        <v>34.008008185853363</v>
      </c>
      <c r="N33" s="16">
        <v>43.41679528419008</v>
      </c>
      <c r="O33" s="19">
        <v>37.571664972508202</v>
      </c>
      <c r="P33" s="19">
        <v>39.655021992135552</v>
      </c>
      <c r="Q33" s="19">
        <v>22.277906945411189</v>
      </c>
      <c r="R33" s="19">
        <v>32.806216158765423</v>
      </c>
      <c r="S33" s="19">
        <v>32.75232629573091</v>
      </c>
      <c r="T33" s="16">
        <v>31.60313979615556</v>
      </c>
      <c r="U33" s="16">
        <v>33.215839385986328</v>
      </c>
      <c r="V33" s="16">
        <v>30.25803760772056</v>
      </c>
      <c r="W33" s="16">
        <v>33.453025310597518</v>
      </c>
      <c r="X33" s="16">
        <v>28.70738621975514</v>
      </c>
      <c r="Y33" s="16">
        <v>36.17381006606081</v>
      </c>
      <c r="Z33" s="21">
        <f t="shared" si="0"/>
        <v>35.891042095549558</v>
      </c>
      <c r="AA33" s="21">
        <f t="shared" si="1"/>
        <v>29.403232391844405</v>
      </c>
      <c r="AB33" s="21">
        <f t="shared" si="2"/>
        <v>6.4878097037051532</v>
      </c>
    </row>
    <row r="34" spans="1:28" x14ac:dyDescent="0.3">
      <c r="A34" t="s">
        <v>19</v>
      </c>
      <c r="B34" t="s">
        <v>249</v>
      </c>
      <c r="C34" t="s">
        <v>128</v>
      </c>
      <c r="D34">
        <v>3600</v>
      </c>
      <c r="E34" s="16">
        <v>30.444938659667969</v>
      </c>
      <c r="F34" s="19">
        <v>33.086791038513176</v>
      </c>
      <c r="G34" s="19">
        <v>32.131148338317871</v>
      </c>
      <c r="H34" s="16">
        <v>20.436400890350338</v>
      </c>
      <c r="I34" s="16">
        <v>33.749393463134773</v>
      </c>
      <c r="J34" s="19">
        <v>29.123867511749271</v>
      </c>
      <c r="K34" s="16">
        <v>34.077360153198242</v>
      </c>
      <c r="L34" s="19">
        <v>29.096063613891602</v>
      </c>
      <c r="M34" s="16">
        <v>33.409317970275879</v>
      </c>
      <c r="N34" s="16">
        <v>42.437923431396477</v>
      </c>
      <c r="O34" s="19">
        <v>36.837018966674798</v>
      </c>
      <c r="P34" s="19">
        <v>38.994446754455574</v>
      </c>
      <c r="Q34" s="19">
        <v>21.935648918151859</v>
      </c>
      <c r="R34" s="19">
        <v>32.135001659393311</v>
      </c>
      <c r="S34" s="19">
        <v>31.975699424743649</v>
      </c>
      <c r="T34" s="16">
        <v>30.73145771026611</v>
      </c>
      <c r="U34" s="16">
        <v>33.098109245300293</v>
      </c>
      <c r="V34" s="16">
        <v>28.300992012023929</v>
      </c>
      <c r="W34" s="16">
        <v>31.69525766372681</v>
      </c>
      <c r="X34" s="16">
        <v>28.21829080581665</v>
      </c>
      <c r="Y34" s="16">
        <v>30.254083633422852</v>
      </c>
      <c r="Z34" s="21">
        <f t="shared" ref="Z34:Z65" si="3">AVERAGE(F34,O34,P34,S34)</f>
        <v>35.223489046096802</v>
      </c>
      <c r="AA34" s="21">
        <f t="shared" ref="AA34:AA65" si="4">AVERAGE(G34,J34,L34,Q34,R34)</f>
        <v>28.884346008300781</v>
      </c>
      <c r="AB34" s="21">
        <f t="shared" ref="AB34:AB65" si="5">Z34-AA34</f>
        <v>6.3391430377960205</v>
      </c>
    </row>
    <row r="35" spans="1:28" x14ac:dyDescent="0.3">
      <c r="A35" t="s">
        <v>29</v>
      </c>
      <c r="B35" t="s">
        <v>249</v>
      </c>
      <c r="C35" t="s">
        <v>137</v>
      </c>
      <c r="D35">
        <v>6300</v>
      </c>
      <c r="E35" s="16">
        <v>31.37113516671317</v>
      </c>
      <c r="F35" s="19">
        <v>33.290217263357981</v>
      </c>
      <c r="G35" s="19">
        <v>32.216708319527761</v>
      </c>
      <c r="H35" s="16">
        <v>24.8290331704276</v>
      </c>
      <c r="I35" s="16">
        <v>37.517015184674953</v>
      </c>
      <c r="J35" s="19">
        <v>29.474985395159042</v>
      </c>
      <c r="K35" s="16">
        <v>34.53042548043387</v>
      </c>
      <c r="L35" s="19">
        <v>29.992000034877229</v>
      </c>
      <c r="M35" s="16">
        <v>31.496965680803569</v>
      </c>
      <c r="N35" s="16">
        <v>42.715263911655967</v>
      </c>
      <c r="O35" s="19">
        <v>37.157059260777061</v>
      </c>
      <c r="P35" s="19">
        <v>39.084515162876677</v>
      </c>
      <c r="Q35" s="19">
        <v>22.513548714774</v>
      </c>
      <c r="R35" s="19">
        <v>30.803976331438339</v>
      </c>
      <c r="S35" s="19">
        <v>31.772653852190292</v>
      </c>
      <c r="T35" s="16">
        <v>30.725699288504469</v>
      </c>
      <c r="U35" s="16">
        <v>29.54091235569545</v>
      </c>
      <c r="V35" s="16">
        <v>29.952249254499161</v>
      </c>
      <c r="W35" s="16">
        <v>31.08136313302176</v>
      </c>
      <c r="X35" s="16">
        <v>27.567783083234509</v>
      </c>
      <c r="Y35" s="16">
        <v>34.518586839948377</v>
      </c>
      <c r="Z35" s="21">
        <f t="shared" si="3"/>
        <v>35.326111384800505</v>
      </c>
      <c r="AA35" s="21">
        <f t="shared" si="4"/>
        <v>29.000243759155278</v>
      </c>
      <c r="AB35" s="21">
        <f t="shared" si="5"/>
        <v>6.3258676256452269</v>
      </c>
    </row>
    <row r="36" spans="1:28" x14ac:dyDescent="0.3">
      <c r="A36" t="s">
        <v>32</v>
      </c>
      <c r="B36" t="s">
        <v>249</v>
      </c>
      <c r="C36" t="s">
        <v>136</v>
      </c>
      <c r="D36">
        <v>17100</v>
      </c>
      <c r="E36" s="16">
        <v>29.435097945363889</v>
      </c>
      <c r="F36" s="19">
        <v>31.618943465383431</v>
      </c>
      <c r="G36" s="19">
        <v>30.663771679526871</v>
      </c>
      <c r="H36" s="16">
        <v>18.453714169954001</v>
      </c>
      <c r="I36" s="16">
        <v>36.073718823884661</v>
      </c>
      <c r="J36" s="19">
        <v>27.985594398096989</v>
      </c>
      <c r="K36" s="16">
        <v>32.893195001702551</v>
      </c>
      <c r="L36" s="19">
        <v>28.74993615401419</v>
      </c>
      <c r="M36" s="16">
        <v>32.122966264423567</v>
      </c>
      <c r="N36" s="16">
        <v>40.713732870001543</v>
      </c>
      <c r="O36" s="19">
        <v>36.288994638543379</v>
      </c>
      <c r="P36" s="19">
        <v>38.096223329242903</v>
      </c>
      <c r="Q36" s="19">
        <v>21.14692818491082</v>
      </c>
      <c r="R36" s="19">
        <v>30.09291126853541</v>
      </c>
      <c r="S36" s="19">
        <v>30.042832324379368</v>
      </c>
      <c r="T36" s="16">
        <v>28.966216639468541</v>
      </c>
      <c r="U36" s="16">
        <v>30.375113135889951</v>
      </c>
      <c r="V36" s="16">
        <v>28.820259997719219</v>
      </c>
      <c r="W36" s="16">
        <v>30.859238875539681</v>
      </c>
      <c r="X36" s="16">
        <v>26.19373271339818</v>
      </c>
      <c r="Y36" s="16">
        <v>32.207738173635377</v>
      </c>
      <c r="Z36" s="21">
        <f t="shared" si="3"/>
        <v>34.011748439387269</v>
      </c>
      <c r="AA36" s="21">
        <f t="shared" si="4"/>
        <v>27.727828337016852</v>
      </c>
      <c r="AB36" s="21">
        <f t="shared" si="5"/>
        <v>6.2839201023704163</v>
      </c>
    </row>
    <row r="37" spans="1:28" x14ac:dyDescent="0.3">
      <c r="A37" t="s">
        <v>6</v>
      </c>
      <c r="B37" t="s">
        <v>249</v>
      </c>
      <c r="C37" t="s">
        <v>140</v>
      </c>
      <c r="D37">
        <v>900</v>
      </c>
      <c r="E37" s="16">
        <v>30.392475128173832</v>
      </c>
      <c r="F37" s="19">
        <v>32.571769714355469</v>
      </c>
      <c r="G37" s="19">
        <v>31.91196441650391</v>
      </c>
      <c r="H37" s="16">
        <v>18.892343521118161</v>
      </c>
      <c r="I37" s="16">
        <v>36.754554748535163</v>
      </c>
      <c r="J37" s="19">
        <v>29.209121704101559</v>
      </c>
      <c r="K37" s="16">
        <v>32.233127593994141</v>
      </c>
      <c r="L37" s="19">
        <v>29.266036987304691</v>
      </c>
      <c r="M37" s="16">
        <v>28.949151992797852</v>
      </c>
      <c r="N37" s="16">
        <v>42.975185394287109</v>
      </c>
      <c r="O37" s="19">
        <v>37.549655914306641</v>
      </c>
      <c r="P37" s="19">
        <v>39.345649719238281</v>
      </c>
      <c r="Q37" s="19">
        <v>21.865728378295898</v>
      </c>
      <c r="R37" s="19">
        <v>32.730480194091797</v>
      </c>
      <c r="S37" s="19">
        <v>31.614290237426761</v>
      </c>
      <c r="T37" s="16">
        <v>30.692596435546879</v>
      </c>
      <c r="U37" s="16">
        <v>32.804622650146477</v>
      </c>
      <c r="V37" s="16">
        <v>27.578681945800781</v>
      </c>
      <c r="W37" s="16">
        <v>32.592948913574219</v>
      </c>
      <c r="X37" s="16">
        <v>27.663278579711911</v>
      </c>
      <c r="Y37" s="16">
        <v>34.053291320800781</v>
      </c>
      <c r="Z37" s="21">
        <f t="shared" si="3"/>
        <v>35.270341396331787</v>
      </c>
      <c r="AA37" s="21">
        <f t="shared" si="4"/>
        <v>28.996666336059569</v>
      </c>
      <c r="AB37" s="21">
        <f t="shared" si="5"/>
        <v>6.2736750602722182</v>
      </c>
    </row>
    <row r="38" spans="1:28" x14ac:dyDescent="0.3">
      <c r="A38" t="s">
        <v>33</v>
      </c>
      <c r="B38" t="s">
        <v>249</v>
      </c>
      <c r="C38" t="s">
        <v>135</v>
      </c>
      <c r="D38">
        <v>3600</v>
      </c>
      <c r="E38" s="16">
        <v>31.880214214324951</v>
      </c>
      <c r="F38" s="19">
        <v>34.056498527526863</v>
      </c>
      <c r="G38" s="19">
        <v>32.916776657104492</v>
      </c>
      <c r="H38" s="16">
        <v>25.126626968383789</v>
      </c>
      <c r="I38" s="16">
        <v>38.41081428527832</v>
      </c>
      <c r="J38" s="19">
        <v>30.122420310974121</v>
      </c>
      <c r="K38" s="16">
        <v>35.877693176269531</v>
      </c>
      <c r="L38" s="19">
        <v>30.236127853393551</v>
      </c>
      <c r="M38" s="16">
        <v>34.144045829772949</v>
      </c>
      <c r="N38" s="16">
        <v>43.923072814941413</v>
      </c>
      <c r="O38" s="19">
        <v>37.675736427307129</v>
      </c>
      <c r="P38" s="19">
        <v>39.858109474182129</v>
      </c>
      <c r="Q38" s="19">
        <v>22.816408157348629</v>
      </c>
      <c r="R38" s="19">
        <v>32.762618064880371</v>
      </c>
      <c r="S38" s="19">
        <v>32.436265468597412</v>
      </c>
      <c r="T38" s="16">
        <v>31.580575942993161</v>
      </c>
      <c r="U38" s="16">
        <v>33.440314292907708</v>
      </c>
      <c r="V38" s="16">
        <v>30.767148017883301</v>
      </c>
      <c r="W38" s="16">
        <v>32.364586353302002</v>
      </c>
      <c r="X38" s="16">
        <v>28.73062705993652</v>
      </c>
      <c r="Y38" s="16">
        <v>35.811282157897949</v>
      </c>
      <c r="Z38" s="21">
        <f t="shared" si="3"/>
        <v>36.006652474403381</v>
      </c>
      <c r="AA38" s="21">
        <f t="shared" si="4"/>
        <v>29.770870208740234</v>
      </c>
      <c r="AB38" s="21">
        <f t="shared" si="5"/>
        <v>6.235782265663147</v>
      </c>
    </row>
    <row r="39" spans="1:28" x14ac:dyDescent="0.3">
      <c r="A39" t="s">
        <v>34</v>
      </c>
      <c r="B39" t="s">
        <v>249</v>
      </c>
      <c r="C39" t="s">
        <v>134</v>
      </c>
      <c r="D39">
        <v>13500</v>
      </c>
      <c r="E39" s="16">
        <v>31.341551589965821</v>
      </c>
      <c r="F39" s="19">
        <v>33.386559804280587</v>
      </c>
      <c r="G39" s="19">
        <v>32.187231953938799</v>
      </c>
      <c r="H39" s="16">
        <v>22.908615620930991</v>
      </c>
      <c r="I39" s="16">
        <v>36.617594146728521</v>
      </c>
      <c r="J39" s="19">
        <v>29.526640319824221</v>
      </c>
      <c r="K39" s="16">
        <v>34.587449137369788</v>
      </c>
      <c r="L39" s="19">
        <v>29.59216918945312</v>
      </c>
      <c r="M39" s="16">
        <v>33.406479136149088</v>
      </c>
      <c r="N39" s="16">
        <v>42.433751424153641</v>
      </c>
      <c r="O39" s="19">
        <v>36.794689687093097</v>
      </c>
      <c r="P39" s="19">
        <v>38.779454294840498</v>
      </c>
      <c r="Q39" s="19">
        <v>22.075571187337239</v>
      </c>
      <c r="R39" s="19">
        <v>31.412137603759771</v>
      </c>
      <c r="S39" s="19">
        <v>31.71724383036296</v>
      </c>
      <c r="T39" s="16">
        <v>30.728369903564449</v>
      </c>
      <c r="U39" s="16">
        <v>31.111275227864581</v>
      </c>
      <c r="V39" s="16">
        <v>30.063207753499348</v>
      </c>
      <c r="W39" s="16">
        <v>30.952072652180991</v>
      </c>
      <c r="X39" s="16">
        <v>27.893730672200519</v>
      </c>
      <c r="Y39" s="16">
        <v>34.776153310139968</v>
      </c>
      <c r="Z39" s="21">
        <f t="shared" si="3"/>
        <v>35.169486904144279</v>
      </c>
      <c r="AA39" s="21">
        <f t="shared" si="4"/>
        <v>28.958750050862626</v>
      </c>
      <c r="AB39" s="21">
        <f t="shared" si="5"/>
        <v>6.2107368532816523</v>
      </c>
    </row>
    <row r="40" spans="1:28" x14ac:dyDescent="0.3">
      <c r="A40" t="s">
        <v>7</v>
      </c>
      <c r="B40" t="s">
        <v>249</v>
      </c>
      <c r="C40" t="s">
        <v>127</v>
      </c>
      <c r="D40">
        <v>44100</v>
      </c>
      <c r="E40" s="16">
        <v>29.332900572796259</v>
      </c>
      <c r="F40" s="19">
        <v>32.01601877017896</v>
      </c>
      <c r="G40" s="19">
        <v>30.996804957487139</v>
      </c>
      <c r="H40" s="16">
        <v>21.908459721779341</v>
      </c>
      <c r="I40" s="16">
        <v>35.458114779725364</v>
      </c>
      <c r="J40" s="19">
        <v>28.169457610772579</v>
      </c>
      <c r="K40" s="16">
        <v>33.00772149222238</v>
      </c>
      <c r="L40" s="19">
        <v>28.733374342626451</v>
      </c>
      <c r="M40" s="16">
        <v>32.119800178372131</v>
      </c>
      <c r="N40" s="16">
        <v>41.065000105877317</v>
      </c>
      <c r="O40" s="19">
        <v>36.504691454828993</v>
      </c>
      <c r="P40" s="19">
        <v>38.534201252217173</v>
      </c>
      <c r="Q40" s="19">
        <v>21.459358565661361</v>
      </c>
      <c r="R40" s="19">
        <v>32.086388412787002</v>
      </c>
      <c r="S40" s="19">
        <v>30.925460231547461</v>
      </c>
      <c r="T40" s="16">
        <v>29.56106388325594</v>
      </c>
      <c r="U40" s="16">
        <v>32.536057297064332</v>
      </c>
      <c r="V40" s="16">
        <v>28.242054296999559</v>
      </c>
      <c r="W40" s="16">
        <v>31.284997901137992</v>
      </c>
      <c r="X40" s="16">
        <v>26.550636758609691</v>
      </c>
      <c r="Y40" s="16">
        <v>32.497240728261517</v>
      </c>
      <c r="Z40" s="21">
        <f t="shared" si="3"/>
        <v>34.495092927193141</v>
      </c>
      <c r="AA40" s="21">
        <f t="shared" si="4"/>
        <v>28.28907677786691</v>
      </c>
      <c r="AB40" s="21">
        <f t="shared" si="5"/>
        <v>6.2060161493262314</v>
      </c>
    </row>
    <row r="41" spans="1:28" x14ac:dyDescent="0.3">
      <c r="A41" t="s">
        <v>21</v>
      </c>
      <c r="B41" t="s">
        <v>249</v>
      </c>
      <c r="C41" t="s">
        <v>124</v>
      </c>
      <c r="D41">
        <v>35100</v>
      </c>
      <c r="E41" s="16">
        <v>32.08900392972506</v>
      </c>
      <c r="F41" s="19">
        <v>34.700328044402283</v>
      </c>
      <c r="G41" s="19">
        <v>34.05317551050431</v>
      </c>
      <c r="H41" s="16">
        <v>25.980856186304329</v>
      </c>
      <c r="I41" s="16">
        <v>37.962206718249199</v>
      </c>
      <c r="J41" s="19">
        <v>30.5150266794058</v>
      </c>
      <c r="K41" s="16">
        <v>36.447814647968002</v>
      </c>
      <c r="L41" s="19">
        <v>30.33998464926696</v>
      </c>
      <c r="M41" s="16">
        <v>34.886398217616929</v>
      </c>
      <c r="N41" s="16">
        <v>44.42967057839418</v>
      </c>
      <c r="O41" s="19">
        <v>38.041558290139228</v>
      </c>
      <c r="P41" s="19">
        <v>40.253593053573219</v>
      </c>
      <c r="Q41" s="19">
        <v>22.845166279719422</v>
      </c>
      <c r="R41" s="19">
        <v>34.676748813726959</v>
      </c>
      <c r="S41" s="19">
        <v>33.570859957963997</v>
      </c>
      <c r="T41" s="16">
        <v>32.129144521859992</v>
      </c>
      <c r="U41" s="16">
        <v>34.221067379682488</v>
      </c>
      <c r="V41" s="16">
        <v>30.14504466912685</v>
      </c>
      <c r="W41" s="16">
        <v>33.734672937637718</v>
      </c>
      <c r="X41" s="16">
        <v>29.351756364871289</v>
      </c>
      <c r="Y41" s="16">
        <v>35.046661474765877</v>
      </c>
      <c r="Z41" s="21">
        <f t="shared" si="3"/>
        <v>36.641584836519677</v>
      </c>
      <c r="AA41" s="21">
        <f t="shared" si="4"/>
        <v>30.486020386524689</v>
      </c>
      <c r="AB41" s="21">
        <f t="shared" si="5"/>
        <v>6.1555644499949871</v>
      </c>
    </row>
    <row r="42" spans="1:28" x14ac:dyDescent="0.3">
      <c r="A42" t="s">
        <v>24</v>
      </c>
      <c r="B42" t="s">
        <v>249</v>
      </c>
      <c r="C42" t="s">
        <v>131</v>
      </c>
      <c r="D42">
        <v>7200</v>
      </c>
      <c r="E42" s="16">
        <v>31.418960571289059</v>
      </c>
      <c r="F42" s="19">
        <v>33.427848339080803</v>
      </c>
      <c r="G42" s="19">
        <v>32.940783500671387</v>
      </c>
      <c r="H42" s="16">
        <v>25.997666597366329</v>
      </c>
      <c r="I42" s="16">
        <v>36.935386180877693</v>
      </c>
      <c r="J42" s="19">
        <v>30.16712498664856</v>
      </c>
      <c r="K42" s="16">
        <v>35.709578037261963</v>
      </c>
      <c r="L42" s="19">
        <v>29.706367015838619</v>
      </c>
      <c r="M42" s="16">
        <v>34.30610466003418</v>
      </c>
      <c r="N42" s="16">
        <v>43.524110794067383</v>
      </c>
      <c r="O42" s="19">
        <v>37.465707778930657</v>
      </c>
      <c r="P42" s="19">
        <v>39.678728580474854</v>
      </c>
      <c r="Q42" s="19">
        <v>22.438556671142582</v>
      </c>
      <c r="R42" s="19">
        <v>33.513734817504883</v>
      </c>
      <c r="S42" s="19">
        <v>32.780857563018799</v>
      </c>
      <c r="T42" s="16">
        <v>31.93739295005798</v>
      </c>
      <c r="U42" s="16">
        <v>34.300245761871338</v>
      </c>
      <c r="V42" s="16">
        <v>27.671400308609009</v>
      </c>
      <c r="W42" s="16">
        <v>33.43807315826416</v>
      </c>
      <c r="X42" s="16">
        <v>28.696464538574219</v>
      </c>
      <c r="Y42" s="16">
        <v>33.689901828765883</v>
      </c>
      <c r="Z42" s="21">
        <f t="shared" si="3"/>
        <v>35.838285565376282</v>
      </c>
      <c r="AA42" s="21">
        <f t="shared" si="4"/>
        <v>29.753313398361207</v>
      </c>
      <c r="AB42" s="21">
        <f t="shared" si="5"/>
        <v>6.0849721670150743</v>
      </c>
    </row>
    <row r="43" spans="1:28" x14ac:dyDescent="0.3">
      <c r="A43" t="s">
        <v>22</v>
      </c>
      <c r="B43" t="s">
        <v>249</v>
      </c>
      <c r="C43" t="s">
        <v>129</v>
      </c>
      <c r="D43">
        <v>12600</v>
      </c>
      <c r="E43" s="16">
        <v>30.603167397635321</v>
      </c>
      <c r="F43" s="19">
        <v>33.017914499555317</v>
      </c>
      <c r="G43" s="19">
        <v>32.172345161437988</v>
      </c>
      <c r="H43" s="16">
        <v>24.239739418029789</v>
      </c>
      <c r="I43" s="16">
        <v>35.965987069266177</v>
      </c>
      <c r="J43" s="19">
        <v>29.13664327348982</v>
      </c>
      <c r="K43" s="16">
        <v>34.690755571637837</v>
      </c>
      <c r="L43" s="19">
        <v>28.74478925977434</v>
      </c>
      <c r="M43" s="16">
        <v>33.050801140921457</v>
      </c>
      <c r="N43" s="16">
        <v>42.199916567121242</v>
      </c>
      <c r="O43" s="19">
        <v>36.613105501447407</v>
      </c>
      <c r="P43" s="19">
        <v>38.67616081237793</v>
      </c>
      <c r="Q43" s="19">
        <v>21.694449969700411</v>
      </c>
      <c r="R43" s="19">
        <v>33.102087293352398</v>
      </c>
      <c r="S43" s="19">
        <v>31.72064822060721</v>
      </c>
      <c r="T43" s="16">
        <v>31.179832730974471</v>
      </c>
      <c r="U43" s="16">
        <v>33.057221548897878</v>
      </c>
      <c r="V43" s="16">
        <v>28.487728255135671</v>
      </c>
      <c r="W43" s="16">
        <v>32.219815935407368</v>
      </c>
      <c r="X43" s="16">
        <v>27.93371459415981</v>
      </c>
      <c r="Y43" s="16">
        <v>34.275771549769807</v>
      </c>
      <c r="Z43" s="21">
        <f t="shared" si="3"/>
        <v>35.006957258496968</v>
      </c>
      <c r="AA43" s="21">
        <f t="shared" si="4"/>
        <v>28.970062991550993</v>
      </c>
      <c r="AB43" s="21">
        <f t="shared" si="5"/>
        <v>6.0368942669459749</v>
      </c>
    </row>
    <row r="44" spans="1:28" x14ac:dyDescent="0.3">
      <c r="A44" t="s">
        <v>23</v>
      </c>
      <c r="B44" t="s">
        <v>249</v>
      </c>
      <c r="C44" t="s">
        <v>130</v>
      </c>
      <c r="D44">
        <v>1800</v>
      </c>
      <c r="E44" s="16">
        <v>31.049636840820309</v>
      </c>
      <c r="F44" s="19">
        <v>33.170764923095703</v>
      </c>
      <c r="G44" s="19">
        <v>32.422294616699219</v>
      </c>
      <c r="H44" s="16">
        <v>26.74648475646973</v>
      </c>
      <c r="I44" s="16">
        <v>36.315126419067383</v>
      </c>
      <c r="J44" s="19">
        <v>29.663131713867191</v>
      </c>
      <c r="K44" s="16">
        <v>35.165554046630859</v>
      </c>
      <c r="L44" s="19">
        <v>29.28208065032959</v>
      </c>
      <c r="M44" s="16">
        <v>33.661319732666023</v>
      </c>
      <c r="N44" s="16">
        <v>42.53809928894043</v>
      </c>
      <c r="O44" s="19">
        <v>37.011209487915039</v>
      </c>
      <c r="P44" s="19">
        <v>39.083511352539063</v>
      </c>
      <c r="Q44" s="19">
        <v>22.095231056213379</v>
      </c>
      <c r="R44" s="19">
        <v>33.215599060058587</v>
      </c>
      <c r="S44" s="19">
        <v>31.96648025512695</v>
      </c>
      <c r="T44" s="16">
        <v>30.564985275268551</v>
      </c>
      <c r="U44" s="16">
        <v>33.625934600830078</v>
      </c>
      <c r="V44" s="16">
        <v>29.14802169799805</v>
      </c>
      <c r="W44" s="16">
        <v>32.114687919616699</v>
      </c>
      <c r="X44" s="16">
        <v>28.699028968811039</v>
      </c>
      <c r="Y44" s="16">
        <v>34.272739410400391</v>
      </c>
      <c r="Z44" s="21">
        <f t="shared" si="3"/>
        <v>35.307991504669189</v>
      </c>
      <c r="AA44" s="21">
        <f t="shared" si="4"/>
        <v>29.335667419433594</v>
      </c>
      <c r="AB44" s="21">
        <f t="shared" si="5"/>
        <v>5.972324085235595</v>
      </c>
    </row>
    <row r="45" spans="1:28" x14ac:dyDescent="0.3">
      <c r="A45" t="s">
        <v>20</v>
      </c>
      <c r="B45" t="s">
        <v>249</v>
      </c>
      <c r="C45" t="s">
        <v>125</v>
      </c>
      <c r="D45">
        <v>22500</v>
      </c>
      <c r="E45" s="16">
        <v>30.03256462097168</v>
      </c>
      <c r="F45" s="19">
        <v>32.319181365966799</v>
      </c>
      <c r="G45" s="19">
        <v>31.118471603393559</v>
      </c>
      <c r="H45" s="16">
        <v>27.05902778625488</v>
      </c>
      <c r="I45" s="16">
        <v>34.524193115234382</v>
      </c>
      <c r="J45" s="19">
        <v>28.110567169189451</v>
      </c>
      <c r="K45" s="16">
        <v>33.756483459472648</v>
      </c>
      <c r="L45" s="19">
        <v>28.29314239501953</v>
      </c>
      <c r="M45" s="16">
        <v>32.224895553588873</v>
      </c>
      <c r="N45" s="16">
        <v>40.651588134765632</v>
      </c>
      <c r="O45" s="19">
        <v>35.574274444580077</v>
      </c>
      <c r="P45" s="19">
        <v>37.441463775634759</v>
      </c>
      <c r="Q45" s="19">
        <v>21.27971740722657</v>
      </c>
      <c r="R45" s="19">
        <v>31.584771270751951</v>
      </c>
      <c r="S45" s="19">
        <v>30.507379302978521</v>
      </c>
      <c r="T45" s="16">
        <v>29.64001594543457</v>
      </c>
      <c r="U45" s="16">
        <v>32.344795455932612</v>
      </c>
      <c r="V45" s="16">
        <v>27.796539535522459</v>
      </c>
      <c r="W45" s="16">
        <v>30.809041748046869</v>
      </c>
      <c r="X45" s="16">
        <v>26.736523056030268</v>
      </c>
      <c r="Y45" s="16">
        <v>30.54405654907227</v>
      </c>
      <c r="Z45" s="21">
        <f t="shared" si="3"/>
        <v>33.960574722290033</v>
      </c>
      <c r="AA45" s="21">
        <f t="shared" si="4"/>
        <v>28.077333969116211</v>
      </c>
      <c r="AB45" s="21">
        <f t="shared" si="5"/>
        <v>5.8832407531738227</v>
      </c>
    </row>
    <row r="46" spans="1:28" x14ac:dyDescent="0.3">
      <c r="A46" t="s">
        <v>36</v>
      </c>
      <c r="B46" t="s">
        <v>250</v>
      </c>
      <c r="C46" t="s">
        <v>155</v>
      </c>
      <c r="D46">
        <v>2700</v>
      </c>
      <c r="E46" s="16">
        <v>31.647781372070309</v>
      </c>
      <c r="F46" s="19">
        <v>33.782353719075523</v>
      </c>
      <c r="G46" s="19">
        <v>32.595378875732422</v>
      </c>
      <c r="H46" s="16">
        <v>26.057989756266281</v>
      </c>
      <c r="I46" s="16">
        <v>38.29766845703125</v>
      </c>
      <c r="J46" s="19">
        <v>29.697971343994141</v>
      </c>
      <c r="K46" s="16">
        <v>35.518600463867188</v>
      </c>
      <c r="L46" s="19">
        <v>29.6675713857015</v>
      </c>
      <c r="M46" s="16">
        <v>33.606681823730469</v>
      </c>
      <c r="N46" s="16">
        <v>42.673812866210938</v>
      </c>
      <c r="O46" s="19">
        <v>37.969628651936851</v>
      </c>
      <c r="P46" s="19">
        <v>40.151697794596352</v>
      </c>
      <c r="Q46" s="19">
        <v>21.802682240804039</v>
      </c>
      <c r="R46" s="19">
        <v>32.079810460408531</v>
      </c>
      <c r="S46" s="19">
        <v>31.75199762980143</v>
      </c>
      <c r="T46" s="16">
        <v>29.755940755208329</v>
      </c>
      <c r="U46" s="16">
        <v>33.097181955973298</v>
      </c>
      <c r="V46" s="16">
        <v>28.038906097412109</v>
      </c>
      <c r="W46" s="16">
        <v>31.845942815144859</v>
      </c>
      <c r="X46" s="16">
        <v>27.76820309956868</v>
      </c>
      <c r="Y46" s="16">
        <v>33.440531412760407</v>
      </c>
      <c r="Z46" s="21">
        <f t="shared" si="3"/>
        <v>35.913919448852539</v>
      </c>
      <c r="AA46" s="21">
        <f t="shared" si="4"/>
        <v>29.168682861328129</v>
      </c>
      <c r="AB46" s="21">
        <f t="shared" si="5"/>
        <v>6.7452365875244098</v>
      </c>
    </row>
    <row r="47" spans="1:28" x14ac:dyDescent="0.3">
      <c r="A47" t="s">
        <v>9</v>
      </c>
      <c r="B47" t="s">
        <v>250</v>
      </c>
      <c r="C47" t="s">
        <v>157</v>
      </c>
      <c r="D47">
        <v>95400</v>
      </c>
      <c r="E47" s="16">
        <v>31.32691108055834</v>
      </c>
      <c r="F47" s="19">
        <v>33.527462761357128</v>
      </c>
      <c r="G47" s="19">
        <v>32.546278485712001</v>
      </c>
      <c r="H47" s="16">
        <v>25.229964598169861</v>
      </c>
      <c r="I47" s="16">
        <v>38.243784310682749</v>
      </c>
      <c r="J47" s="19">
        <v>29.650930530620069</v>
      </c>
      <c r="K47" s="16">
        <v>32.943774781137137</v>
      </c>
      <c r="L47" s="19">
        <v>30.154449678816889</v>
      </c>
      <c r="M47" s="16">
        <v>33.730848510310317</v>
      </c>
      <c r="N47" s="16">
        <v>43.458730553680979</v>
      </c>
      <c r="O47" s="19">
        <v>38.823798665460536</v>
      </c>
      <c r="P47" s="19">
        <v>40.356363116570257</v>
      </c>
      <c r="Q47" s="19">
        <v>23.160220434080902</v>
      </c>
      <c r="R47" s="19">
        <v>33.329098107679847</v>
      </c>
      <c r="S47" s="19">
        <v>33.260270532572036</v>
      </c>
      <c r="T47" s="16">
        <v>31.961026677545519</v>
      </c>
      <c r="U47" s="16">
        <v>34.012498891578538</v>
      </c>
      <c r="V47" s="16">
        <v>29.546812723267749</v>
      </c>
      <c r="W47" s="16">
        <v>34.107161359966923</v>
      </c>
      <c r="X47" s="16">
        <v>28.366275715378091</v>
      </c>
      <c r="Y47" s="16">
        <v>35.389955484642172</v>
      </c>
      <c r="Z47" s="21">
        <f t="shared" si="3"/>
        <v>36.491973768989993</v>
      </c>
      <c r="AA47" s="21">
        <f t="shared" si="4"/>
        <v>29.768195447381942</v>
      </c>
      <c r="AB47" s="21">
        <f t="shared" si="5"/>
        <v>6.7237783216080516</v>
      </c>
    </row>
    <row r="48" spans="1:28" x14ac:dyDescent="0.3">
      <c r="A48" t="s">
        <v>27</v>
      </c>
      <c r="B48" t="s">
        <v>250</v>
      </c>
      <c r="C48" t="s">
        <v>151</v>
      </c>
      <c r="D48">
        <v>3600</v>
      </c>
      <c r="E48" s="16">
        <v>32.430806159973137</v>
      </c>
      <c r="F48" s="19">
        <v>34.513919830322273</v>
      </c>
      <c r="G48" s="19">
        <v>33.510882377624512</v>
      </c>
      <c r="H48" s="16">
        <v>20.657670497894291</v>
      </c>
      <c r="I48" s="16">
        <v>38.524499893188477</v>
      </c>
      <c r="J48" s="19">
        <v>30.995656490325931</v>
      </c>
      <c r="K48" s="16">
        <v>37.780499458312988</v>
      </c>
      <c r="L48" s="19">
        <v>30.75868654251099</v>
      </c>
      <c r="M48" s="16">
        <v>35.29122257232666</v>
      </c>
      <c r="N48" s="16">
        <v>44.488958358764648</v>
      </c>
      <c r="O48" s="19">
        <v>39.168268203735352</v>
      </c>
      <c r="P48" s="19">
        <v>41.159975051879883</v>
      </c>
      <c r="Q48" s="19">
        <v>23.212729930877689</v>
      </c>
      <c r="R48" s="19">
        <v>32.99500560760498</v>
      </c>
      <c r="S48" s="19">
        <v>33.211681365966797</v>
      </c>
      <c r="T48" s="16">
        <v>33.005251884460449</v>
      </c>
      <c r="U48" s="16">
        <v>34.888140678405762</v>
      </c>
      <c r="V48" s="16">
        <v>23.079460144042969</v>
      </c>
      <c r="W48" s="16">
        <v>34.149299621582031</v>
      </c>
      <c r="X48" s="16">
        <v>29.703169822692871</v>
      </c>
      <c r="Y48" s="16">
        <v>37.038344383239753</v>
      </c>
      <c r="Z48" s="21">
        <f t="shared" si="3"/>
        <v>37.013461112976074</v>
      </c>
      <c r="AA48" s="21">
        <f t="shared" si="4"/>
        <v>30.294592189788819</v>
      </c>
      <c r="AB48" s="21">
        <f t="shared" si="5"/>
        <v>6.7188689231872551</v>
      </c>
    </row>
    <row r="49" spans="1:28" x14ac:dyDescent="0.3">
      <c r="A49" t="s">
        <v>34</v>
      </c>
      <c r="B49" t="s">
        <v>250</v>
      </c>
      <c r="C49" t="s">
        <v>160</v>
      </c>
      <c r="D49">
        <v>52200</v>
      </c>
      <c r="E49" s="16">
        <v>31.052712966655861</v>
      </c>
      <c r="F49" s="19">
        <v>33.019161355906512</v>
      </c>
      <c r="G49" s="19">
        <v>32.210529393163227</v>
      </c>
      <c r="H49" s="16">
        <v>23.67705039320321</v>
      </c>
      <c r="I49" s="16">
        <v>38.888507645705637</v>
      </c>
      <c r="J49" s="19">
        <v>29.50244189952981</v>
      </c>
      <c r="K49" s="16">
        <v>34.768502597151127</v>
      </c>
      <c r="L49" s="19">
        <v>30.548357305855589</v>
      </c>
      <c r="M49" s="16">
        <v>34.169932891582619</v>
      </c>
      <c r="N49" s="16">
        <v>43.038733712558077</v>
      </c>
      <c r="O49" s="19">
        <v>38.436171630333213</v>
      </c>
      <c r="P49" s="19">
        <v>40.308283904503128</v>
      </c>
      <c r="Q49" s="19">
        <v>22.766319077590421</v>
      </c>
      <c r="R49" s="19">
        <v>31.34482903316103</v>
      </c>
      <c r="S49" s="19">
        <v>32.151117587911671</v>
      </c>
      <c r="T49" s="16">
        <v>30.915896284169168</v>
      </c>
      <c r="U49" s="16">
        <v>30.90920352935791</v>
      </c>
      <c r="V49" s="16">
        <v>31.01789185096478</v>
      </c>
      <c r="W49" s="16">
        <v>32.516237752190953</v>
      </c>
      <c r="X49" s="16">
        <v>27.81625379365066</v>
      </c>
      <c r="Y49" s="16">
        <v>35.169913061733908</v>
      </c>
      <c r="Z49" s="21">
        <f t="shared" si="3"/>
        <v>35.978683619663627</v>
      </c>
      <c r="AA49" s="21">
        <f t="shared" si="4"/>
        <v>29.274495341860018</v>
      </c>
      <c r="AB49" s="21">
        <f t="shared" si="5"/>
        <v>6.7041882778036097</v>
      </c>
    </row>
    <row r="50" spans="1:28" x14ac:dyDescent="0.3">
      <c r="A50" t="s">
        <v>30</v>
      </c>
      <c r="B50" t="s">
        <v>250</v>
      </c>
      <c r="C50" t="s">
        <v>274</v>
      </c>
      <c r="D50">
        <v>1800</v>
      </c>
      <c r="E50" s="16">
        <v>30.888251304626461</v>
      </c>
      <c r="F50" s="19">
        <v>33.286846160888672</v>
      </c>
      <c r="G50" s="19">
        <v>32.82568359375</v>
      </c>
      <c r="H50" s="16">
        <v>27.52670955657959</v>
      </c>
      <c r="I50" s="16">
        <v>37.151517868041992</v>
      </c>
      <c r="J50" s="19">
        <v>29.663275718688961</v>
      </c>
      <c r="K50" s="16">
        <v>29.88026332855225</v>
      </c>
      <c r="L50" s="19">
        <v>30.072809219360352</v>
      </c>
      <c r="M50" s="16">
        <v>34.471954345703118</v>
      </c>
      <c r="N50" s="16">
        <v>43.574848175048828</v>
      </c>
      <c r="O50" s="19">
        <v>37.711048126220703</v>
      </c>
      <c r="P50" s="19">
        <v>40.11375617980957</v>
      </c>
      <c r="Q50" s="19">
        <v>22.26191234588623</v>
      </c>
      <c r="R50" s="19">
        <v>31.784462928771969</v>
      </c>
      <c r="S50" s="19">
        <v>32.778310775756843</v>
      </c>
      <c r="T50" s="16">
        <v>31.334201812744141</v>
      </c>
      <c r="U50" s="16">
        <v>33.04608154296875</v>
      </c>
      <c r="V50" s="16">
        <v>30.203339576721191</v>
      </c>
      <c r="W50" s="16">
        <v>32.775325775146477</v>
      </c>
      <c r="X50" s="16">
        <v>28.441014289855961</v>
      </c>
      <c r="Y50" s="16">
        <v>35.527875900268548</v>
      </c>
      <c r="Z50" s="21">
        <f t="shared" si="3"/>
        <v>35.972490310668945</v>
      </c>
      <c r="AA50" s="21">
        <f t="shared" si="4"/>
        <v>29.321628761291503</v>
      </c>
      <c r="AB50" s="21">
        <f t="shared" si="5"/>
        <v>6.6508615493774421</v>
      </c>
    </row>
    <row r="51" spans="1:28" x14ac:dyDescent="0.3">
      <c r="A51" t="s">
        <v>35</v>
      </c>
      <c r="B51" t="s">
        <v>250</v>
      </c>
      <c r="C51" t="s">
        <v>143</v>
      </c>
      <c r="D51">
        <v>82800</v>
      </c>
      <c r="E51" s="16">
        <v>31.127064580502719</v>
      </c>
      <c r="F51" s="19">
        <v>33.38235127407571</v>
      </c>
      <c r="G51" s="19">
        <v>32.297166596288271</v>
      </c>
      <c r="H51" s="16">
        <v>27.6820993838103</v>
      </c>
      <c r="I51" s="16">
        <v>36.704628115114943</v>
      </c>
      <c r="J51" s="19">
        <v>29.698274425838321</v>
      </c>
      <c r="K51" s="16">
        <v>28.006501322207239</v>
      </c>
      <c r="L51" s="19">
        <v>29.67960998286371</v>
      </c>
      <c r="M51" s="16">
        <v>33.885397454966657</v>
      </c>
      <c r="N51" s="16">
        <v>43.316509246826193</v>
      </c>
      <c r="O51" s="19">
        <v>37.532446653946593</v>
      </c>
      <c r="P51" s="19">
        <v>39.679720712744682</v>
      </c>
      <c r="Q51" s="19">
        <v>21.6685613963915</v>
      </c>
      <c r="R51" s="19">
        <v>32.141011922255807</v>
      </c>
      <c r="S51" s="19">
        <v>32.19030129391215</v>
      </c>
      <c r="T51" s="16">
        <v>30.585757981175959</v>
      </c>
      <c r="U51" s="16">
        <v>32.502410142318077</v>
      </c>
      <c r="V51" s="16">
        <v>28.483337816984761</v>
      </c>
      <c r="W51" s="16">
        <v>32.733935459800378</v>
      </c>
      <c r="X51" s="16">
        <v>28.349355013474181</v>
      </c>
      <c r="Y51" s="16">
        <v>34.620444256326422</v>
      </c>
      <c r="Z51" s="21">
        <f t="shared" si="3"/>
        <v>35.69620498366978</v>
      </c>
      <c r="AA51" s="21">
        <f t="shared" si="4"/>
        <v>29.096924864727519</v>
      </c>
      <c r="AB51" s="21">
        <f t="shared" si="5"/>
        <v>6.5992801189422607</v>
      </c>
    </row>
    <row r="52" spans="1:28" x14ac:dyDescent="0.3">
      <c r="A52" t="s">
        <v>26</v>
      </c>
      <c r="B52" t="s">
        <v>250</v>
      </c>
      <c r="C52" t="s">
        <v>153</v>
      </c>
      <c r="D52">
        <v>161100</v>
      </c>
      <c r="E52" s="16">
        <v>31.888566246245819</v>
      </c>
      <c r="F52" s="19">
        <v>33.946596252185678</v>
      </c>
      <c r="G52" s="19">
        <v>33.189283658672309</v>
      </c>
      <c r="H52" s="16">
        <v>23.146535116866978</v>
      </c>
      <c r="I52" s="16">
        <v>37.984640494405227</v>
      </c>
      <c r="J52" s="19">
        <v>30.230667561792121</v>
      </c>
      <c r="K52" s="16">
        <v>36.33116559076575</v>
      </c>
      <c r="L52" s="19">
        <v>30.395744696675731</v>
      </c>
      <c r="M52" s="16">
        <v>34.505062156549393</v>
      </c>
      <c r="N52" s="16">
        <v>44.059042882652918</v>
      </c>
      <c r="O52" s="19">
        <v>38.372050876723982</v>
      </c>
      <c r="P52" s="19">
        <v>40.378542148867133</v>
      </c>
      <c r="Q52" s="19">
        <v>22.87324517532435</v>
      </c>
      <c r="R52" s="19">
        <v>32.344906844240327</v>
      </c>
      <c r="S52" s="19">
        <v>32.827954457458837</v>
      </c>
      <c r="T52" s="16">
        <v>31.728509689842522</v>
      </c>
      <c r="U52" s="16">
        <v>34.02229398588895</v>
      </c>
      <c r="V52" s="16">
        <v>30.48563047227913</v>
      </c>
      <c r="W52" s="16">
        <v>32.969896657506851</v>
      </c>
      <c r="X52" s="16">
        <v>29.425276303424511</v>
      </c>
      <c r="Y52" s="16">
        <v>35.763357407553897</v>
      </c>
      <c r="Z52" s="21">
        <f t="shared" si="3"/>
        <v>36.381285933808911</v>
      </c>
      <c r="AA52" s="21">
        <f t="shared" si="4"/>
        <v>29.806769587340966</v>
      </c>
      <c r="AB52" s="21">
        <f t="shared" si="5"/>
        <v>6.574516346467945</v>
      </c>
    </row>
    <row r="53" spans="1:28" x14ac:dyDescent="0.3">
      <c r="A53" t="s">
        <v>24</v>
      </c>
      <c r="B53" t="s">
        <v>250</v>
      </c>
      <c r="C53" t="s">
        <v>149</v>
      </c>
      <c r="D53">
        <v>5400</v>
      </c>
      <c r="E53" s="16">
        <v>31.271379788716629</v>
      </c>
      <c r="F53" s="19">
        <v>33.795085906982422</v>
      </c>
      <c r="G53" s="19">
        <v>32.490559260050453</v>
      </c>
      <c r="H53" s="16">
        <v>21.95402399698893</v>
      </c>
      <c r="I53" s="16">
        <v>37.073678970336907</v>
      </c>
      <c r="J53" s="19">
        <v>29.86720911661784</v>
      </c>
      <c r="K53" s="16">
        <v>35.846467971801758</v>
      </c>
      <c r="L53" s="19">
        <v>29.936713536580399</v>
      </c>
      <c r="M53" s="16">
        <v>33.886222839355469</v>
      </c>
      <c r="N53" s="16">
        <v>43.24797248840332</v>
      </c>
      <c r="O53" s="19">
        <v>37.750157038370773</v>
      </c>
      <c r="P53" s="19">
        <v>40.10046068827311</v>
      </c>
      <c r="Q53" s="19">
        <v>22.475608189900719</v>
      </c>
      <c r="R53" s="19">
        <v>32.255204200744629</v>
      </c>
      <c r="S53" s="19">
        <v>32.237352053324393</v>
      </c>
      <c r="T53" s="16">
        <v>31.437156995137531</v>
      </c>
      <c r="U53" s="16">
        <v>33.801833470662437</v>
      </c>
      <c r="V53" s="16">
        <v>28.57137807210286</v>
      </c>
      <c r="W53" s="16">
        <v>32.970156351725272</v>
      </c>
      <c r="X53" s="16">
        <v>28.747271219889321</v>
      </c>
      <c r="Y53" s="16">
        <v>34.454030990600593</v>
      </c>
      <c r="Z53" s="21">
        <f t="shared" si="3"/>
        <v>35.970763921737678</v>
      </c>
      <c r="AA53" s="21">
        <f t="shared" si="4"/>
        <v>29.405058860778809</v>
      </c>
      <c r="AB53" s="21">
        <f t="shared" si="5"/>
        <v>6.5657050609588694</v>
      </c>
    </row>
    <row r="54" spans="1:28" x14ac:dyDescent="0.3">
      <c r="A54" t="s">
        <v>28</v>
      </c>
      <c r="B54" t="s">
        <v>250</v>
      </c>
      <c r="C54" t="s">
        <v>164</v>
      </c>
      <c r="D54">
        <v>7200</v>
      </c>
      <c r="E54" s="16">
        <v>31.520369529724121</v>
      </c>
      <c r="F54" s="19">
        <v>33.088495492935188</v>
      </c>
      <c r="G54" s="19">
        <v>31.664527177810669</v>
      </c>
      <c r="H54" s="16">
        <v>25.132874488830559</v>
      </c>
      <c r="I54" s="16">
        <v>37.602799892425537</v>
      </c>
      <c r="J54" s="19">
        <v>29.111333608627319</v>
      </c>
      <c r="K54" s="16">
        <v>34.282106399536133</v>
      </c>
      <c r="L54" s="19">
        <v>29.760365009307861</v>
      </c>
      <c r="M54" s="16">
        <v>33.602674722671502</v>
      </c>
      <c r="N54" s="16">
        <v>42.536547183990479</v>
      </c>
      <c r="O54" s="19">
        <v>36.622509002685547</v>
      </c>
      <c r="P54" s="19">
        <v>38.781126022338867</v>
      </c>
      <c r="Q54" s="19">
        <v>22.135932922363281</v>
      </c>
      <c r="R54" s="19">
        <v>29.072641372680661</v>
      </c>
      <c r="S54" s="19">
        <v>31.137715339660641</v>
      </c>
      <c r="T54" s="16">
        <v>30.106672286987301</v>
      </c>
      <c r="U54" s="16">
        <v>30.668252468109131</v>
      </c>
      <c r="V54" s="16">
        <v>29.91249680519104</v>
      </c>
      <c r="W54" s="16">
        <v>28.198183536529541</v>
      </c>
      <c r="X54" s="16">
        <v>27.568442583084099</v>
      </c>
      <c r="Y54" s="16">
        <v>34.742166996002197</v>
      </c>
      <c r="Z54" s="21">
        <f t="shared" si="3"/>
        <v>34.90746146440506</v>
      </c>
      <c r="AA54" s="21">
        <f t="shared" si="4"/>
        <v>28.34896001815796</v>
      </c>
      <c r="AB54" s="21">
        <f t="shared" si="5"/>
        <v>6.5585014462470994</v>
      </c>
    </row>
    <row r="55" spans="1:28" x14ac:dyDescent="0.3">
      <c r="A55" t="s">
        <v>3</v>
      </c>
      <c r="B55" t="s">
        <v>250</v>
      </c>
      <c r="C55" t="s">
        <v>158</v>
      </c>
      <c r="D55">
        <v>231300</v>
      </c>
      <c r="E55" s="16">
        <v>30.710918240973911</v>
      </c>
      <c r="F55" s="19">
        <v>32.906772895545828</v>
      </c>
      <c r="G55" s="19">
        <v>31.959400139894012</v>
      </c>
      <c r="H55" s="16">
        <v>21.350655180934801</v>
      </c>
      <c r="I55" s="16">
        <v>37.056801525071442</v>
      </c>
      <c r="J55" s="19">
        <v>29.514032734971082</v>
      </c>
      <c r="K55" s="16">
        <v>31.059857698729999</v>
      </c>
      <c r="L55" s="19">
        <v>29.533456995329519</v>
      </c>
      <c r="M55" s="16">
        <v>34.068745134405589</v>
      </c>
      <c r="N55" s="16">
        <v>43.297324214000142</v>
      </c>
      <c r="O55" s="19">
        <v>37.997907319421429</v>
      </c>
      <c r="P55" s="19">
        <v>39.760240532544842</v>
      </c>
      <c r="Q55" s="19">
        <v>22.38691237186179</v>
      </c>
      <c r="R55" s="19">
        <v>32.747261002833753</v>
      </c>
      <c r="S55" s="19">
        <v>32.410312489312901</v>
      </c>
      <c r="T55" s="16">
        <v>30.94675591761963</v>
      </c>
      <c r="U55" s="16">
        <v>33.741855591651543</v>
      </c>
      <c r="V55" s="16">
        <v>29.478839287961971</v>
      </c>
      <c r="W55" s="16">
        <v>33.222424310468988</v>
      </c>
      <c r="X55" s="16">
        <v>28.061456761935339</v>
      </c>
      <c r="Y55" s="16">
        <v>34.807997291653997</v>
      </c>
      <c r="Z55" s="21">
        <f t="shared" si="3"/>
        <v>35.76880830920625</v>
      </c>
      <c r="AA55" s="21">
        <f t="shared" si="4"/>
        <v>29.228212648978037</v>
      </c>
      <c r="AB55" s="21">
        <f t="shared" si="5"/>
        <v>6.5405956602282131</v>
      </c>
    </row>
    <row r="56" spans="1:28" x14ac:dyDescent="0.3">
      <c r="A56" t="s">
        <v>25</v>
      </c>
      <c r="B56" t="s">
        <v>250</v>
      </c>
      <c r="C56" t="s">
        <v>152</v>
      </c>
      <c r="D56">
        <v>37800</v>
      </c>
      <c r="E56" s="16">
        <v>31.19675963265556</v>
      </c>
      <c r="F56" s="19">
        <v>33.548410869780049</v>
      </c>
      <c r="G56" s="19">
        <v>32.675432386852442</v>
      </c>
      <c r="H56" s="16">
        <v>22.18096928369431</v>
      </c>
      <c r="I56" s="16">
        <v>37.455535616193487</v>
      </c>
      <c r="J56" s="19">
        <v>29.869011924380349</v>
      </c>
      <c r="K56" s="16">
        <v>35.886915842692062</v>
      </c>
      <c r="L56" s="19">
        <v>29.947005090259371</v>
      </c>
      <c r="M56" s="16">
        <v>33.967109407697407</v>
      </c>
      <c r="N56" s="16">
        <v>43.321047646658762</v>
      </c>
      <c r="O56" s="19">
        <v>37.913334346952887</v>
      </c>
      <c r="P56" s="19">
        <v>40.191400800432483</v>
      </c>
      <c r="Q56" s="19">
        <v>22.383134978158129</v>
      </c>
      <c r="R56" s="19">
        <v>32.560995510646293</v>
      </c>
      <c r="S56" s="19">
        <v>32.258179301307329</v>
      </c>
      <c r="T56" s="16">
        <v>31.144752411615279</v>
      </c>
      <c r="U56" s="16">
        <v>33.7637649717785</v>
      </c>
      <c r="V56" s="16">
        <v>28.418987047104611</v>
      </c>
      <c r="W56" s="16">
        <v>32.649603117079963</v>
      </c>
      <c r="X56" s="16">
        <v>28.89626398540678</v>
      </c>
      <c r="Y56" s="16">
        <v>34.440126691545757</v>
      </c>
      <c r="Z56" s="21">
        <f t="shared" si="3"/>
        <v>35.977831329618191</v>
      </c>
      <c r="AA56" s="21">
        <f t="shared" si="4"/>
        <v>29.487115978059318</v>
      </c>
      <c r="AB56" s="21">
        <f t="shared" si="5"/>
        <v>6.4907153515588725</v>
      </c>
    </row>
    <row r="57" spans="1:28" x14ac:dyDescent="0.3">
      <c r="A57" t="s">
        <v>5</v>
      </c>
      <c r="B57" t="s">
        <v>250</v>
      </c>
      <c r="C57" t="s">
        <v>159</v>
      </c>
      <c r="D57">
        <v>47700</v>
      </c>
      <c r="E57" s="16">
        <v>30.97878258183318</v>
      </c>
      <c r="F57" s="19">
        <v>32.788569648310819</v>
      </c>
      <c r="G57" s="19">
        <v>32.067244331791727</v>
      </c>
      <c r="H57" s="16">
        <v>22.17664153620882</v>
      </c>
      <c r="I57" s="16">
        <v>37.948874275639369</v>
      </c>
      <c r="J57" s="19">
        <v>29.712833008676199</v>
      </c>
      <c r="K57" s="16">
        <v>34.420480440247722</v>
      </c>
      <c r="L57" s="19">
        <v>29.869687998069899</v>
      </c>
      <c r="M57" s="16">
        <v>29.805332183837891</v>
      </c>
      <c r="N57" s="16">
        <v>42.659571377736228</v>
      </c>
      <c r="O57" s="19">
        <v>38.026312774082399</v>
      </c>
      <c r="P57" s="19">
        <v>40.024451273792202</v>
      </c>
      <c r="Q57" s="19">
        <v>22.779339268522438</v>
      </c>
      <c r="R57" s="19">
        <v>33.028009198746588</v>
      </c>
      <c r="S57" s="19">
        <v>32.988380540092052</v>
      </c>
      <c r="T57" s="16">
        <v>31.275781883383701</v>
      </c>
      <c r="U57" s="16">
        <v>33.526065178637253</v>
      </c>
      <c r="V57" s="16">
        <v>28.853566007794068</v>
      </c>
      <c r="W57" s="16">
        <v>33.795133734649077</v>
      </c>
      <c r="X57" s="16">
        <v>27.47533981755095</v>
      </c>
      <c r="Y57" s="16">
        <v>34.336191501257559</v>
      </c>
      <c r="Z57" s="21">
        <f t="shared" si="3"/>
        <v>35.956928559069368</v>
      </c>
      <c r="AA57" s="21">
        <f t="shared" si="4"/>
        <v>29.491422761161367</v>
      </c>
      <c r="AB57" s="21">
        <f t="shared" si="5"/>
        <v>6.4655057979080013</v>
      </c>
    </row>
    <row r="58" spans="1:28" x14ac:dyDescent="0.3">
      <c r="A58" t="s">
        <v>8</v>
      </c>
      <c r="B58" t="s">
        <v>250</v>
      </c>
      <c r="C58" t="s">
        <v>165</v>
      </c>
      <c r="D58">
        <v>180000</v>
      </c>
      <c r="E58" s="16">
        <v>29.64212083816529</v>
      </c>
      <c r="F58" s="19">
        <v>31.908637170791621</v>
      </c>
      <c r="G58" s="19">
        <v>30.584356040954589</v>
      </c>
      <c r="H58" s="16">
        <v>19.749181737899779</v>
      </c>
      <c r="I58" s="16">
        <v>36.021633415222183</v>
      </c>
      <c r="J58" s="19">
        <v>28.36020092010499</v>
      </c>
      <c r="K58" s="16">
        <v>32.126370563507109</v>
      </c>
      <c r="L58" s="19">
        <v>28.703801345825191</v>
      </c>
      <c r="M58" s="16">
        <v>32.620802850723273</v>
      </c>
      <c r="N58" s="16">
        <v>41.931245288848878</v>
      </c>
      <c r="O58" s="19">
        <v>36.933404312133788</v>
      </c>
      <c r="P58" s="19">
        <v>38.848595657348639</v>
      </c>
      <c r="Q58" s="19">
        <v>21.246983604431151</v>
      </c>
      <c r="R58" s="19">
        <v>32.152132587432853</v>
      </c>
      <c r="S58" s="19">
        <v>30.93185859680176</v>
      </c>
      <c r="T58" s="16">
        <v>29.595726022720321</v>
      </c>
      <c r="U58" s="16">
        <v>31.921256046295159</v>
      </c>
      <c r="V58" s="16">
        <v>27.460111560821531</v>
      </c>
      <c r="W58" s="16">
        <v>32.036181306838998</v>
      </c>
      <c r="X58" s="16">
        <v>25.822687540054321</v>
      </c>
      <c r="Y58" s="16">
        <v>33.758726787567127</v>
      </c>
      <c r="Z58" s="21">
        <f t="shared" si="3"/>
        <v>34.655623934268952</v>
      </c>
      <c r="AA58" s="21">
        <f t="shared" si="4"/>
        <v>28.209494899749757</v>
      </c>
      <c r="AB58" s="21">
        <f t="shared" si="5"/>
        <v>6.4461290345191955</v>
      </c>
    </row>
    <row r="59" spans="1:28" x14ac:dyDescent="0.3">
      <c r="A59" t="s">
        <v>12</v>
      </c>
      <c r="B59" t="s">
        <v>250</v>
      </c>
      <c r="C59" t="s">
        <v>154</v>
      </c>
      <c r="D59">
        <v>15300</v>
      </c>
      <c r="E59" s="16">
        <v>31.40033205817727</v>
      </c>
      <c r="F59" s="19">
        <v>33.862803964053882</v>
      </c>
      <c r="G59" s="19">
        <v>32.687679963953357</v>
      </c>
      <c r="H59" s="16">
        <v>25.822294010835542</v>
      </c>
      <c r="I59" s="16">
        <v>37.436436372644771</v>
      </c>
      <c r="J59" s="19">
        <v>29.93607139587402</v>
      </c>
      <c r="K59" s="16">
        <v>35.918458377613739</v>
      </c>
      <c r="L59" s="19">
        <v>29.82671064489028</v>
      </c>
      <c r="M59" s="16">
        <v>33.897891773897051</v>
      </c>
      <c r="N59" s="16">
        <v>43.293304443359382</v>
      </c>
      <c r="O59" s="19">
        <v>37.570769141702087</v>
      </c>
      <c r="P59" s="19">
        <v>39.831122005687043</v>
      </c>
      <c r="Q59" s="19">
        <v>22.44860963260426</v>
      </c>
      <c r="R59" s="19">
        <v>32.550592085894422</v>
      </c>
      <c r="S59" s="19">
        <v>32.4290771484375</v>
      </c>
      <c r="T59" s="16">
        <v>31.314723519717941</v>
      </c>
      <c r="U59" s="16">
        <v>33.474669512580419</v>
      </c>
      <c r="V59" s="16">
        <v>29.019127340877759</v>
      </c>
      <c r="W59" s="16">
        <v>32.555969013887292</v>
      </c>
      <c r="X59" s="16">
        <v>28.54657846338608</v>
      </c>
      <c r="Y59" s="16">
        <v>34.903981601490699</v>
      </c>
      <c r="Z59" s="21">
        <f t="shared" si="3"/>
        <v>35.92344306497013</v>
      </c>
      <c r="AA59" s="21">
        <f t="shared" si="4"/>
        <v>29.489932744643273</v>
      </c>
      <c r="AB59" s="21">
        <f t="shared" si="5"/>
        <v>6.4335103203268567</v>
      </c>
    </row>
    <row r="60" spans="1:28" x14ac:dyDescent="0.3">
      <c r="A60" t="s">
        <v>4</v>
      </c>
      <c r="B60" t="s">
        <v>250</v>
      </c>
      <c r="C60" t="s">
        <v>156</v>
      </c>
      <c r="D60">
        <v>6300</v>
      </c>
      <c r="E60" s="16">
        <v>31.09518568856376</v>
      </c>
      <c r="F60" s="19">
        <v>33.486116681780132</v>
      </c>
      <c r="G60" s="19">
        <v>32.281790869576589</v>
      </c>
      <c r="H60" s="16">
        <v>24.065942764282219</v>
      </c>
      <c r="I60" s="16">
        <v>38.7957763671875</v>
      </c>
      <c r="J60" s="19">
        <v>30.58497020176479</v>
      </c>
      <c r="K60" s="16">
        <v>33.376150676182341</v>
      </c>
      <c r="L60" s="19">
        <v>30.638218470982139</v>
      </c>
      <c r="M60" s="16">
        <v>33.64849254063197</v>
      </c>
      <c r="N60" s="16">
        <v>43.798357827322818</v>
      </c>
      <c r="O60" s="19">
        <v>38.292808532714837</v>
      </c>
      <c r="P60" s="19">
        <v>40.3166629246303</v>
      </c>
      <c r="Q60" s="19">
        <v>22.455297742571151</v>
      </c>
      <c r="R60" s="19">
        <v>33.304226194109241</v>
      </c>
      <c r="S60" s="19">
        <v>32.945338112967363</v>
      </c>
      <c r="T60" s="16">
        <v>31.536630902971542</v>
      </c>
      <c r="U60" s="16">
        <v>33.673996516636443</v>
      </c>
      <c r="V60" s="16">
        <v>25.282685688563749</v>
      </c>
      <c r="W60" s="16">
        <v>34.442058563232422</v>
      </c>
      <c r="X60" s="16">
        <v>27.987398147583011</v>
      </c>
      <c r="Y60" s="16">
        <v>35.570029667445588</v>
      </c>
      <c r="Z60" s="21">
        <f t="shared" si="3"/>
        <v>36.260231563023154</v>
      </c>
      <c r="AA60" s="21">
        <f t="shared" si="4"/>
        <v>29.852900695800781</v>
      </c>
      <c r="AB60" s="21">
        <f t="shared" si="5"/>
        <v>6.4073308672223739</v>
      </c>
    </row>
    <row r="61" spans="1:28" x14ac:dyDescent="0.3">
      <c r="A61" t="s">
        <v>29</v>
      </c>
      <c r="B61" t="s">
        <v>250</v>
      </c>
      <c r="C61" t="s">
        <v>163</v>
      </c>
      <c r="D61">
        <v>69300</v>
      </c>
      <c r="E61" s="16">
        <v>30.222423751632899</v>
      </c>
      <c r="F61" s="19">
        <v>32.363085907775101</v>
      </c>
      <c r="G61" s="19">
        <v>30.920976514940151</v>
      </c>
      <c r="H61" s="16">
        <v>25.59800309020202</v>
      </c>
      <c r="I61" s="16">
        <v>36.007510990291451</v>
      </c>
      <c r="J61" s="19">
        <v>28.221308844430109</v>
      </c>
      <c r="K61" s="16">
        <v>33.191403426133192</v>
      </c>
      <c r="L61" s="19">
        <v>28.826737366713481</v>
      </c>
      <c r="M61" s="16">
        <v>32.471803714702659</v>
      </c>
      <c r="N61" s="16">
        <v>41.269841082684422</v>
      </c>
      <c r="O61" s="19">
        <v>35.573151823762188</v>
      </c>
      <c r="P61" s="19">
        <v>37.540887510621687</v>
      </c>
      <c r="Q61" s="19">
        <v>20.966212086863329</v>
      </c>
      <c r="R61" s="19">
        <v>29.24602315332983</v>
      </c>
      <c r="S61" s="19">
        <v>30.157495275720379</v>
      </c>
      <c r="T61" s="16">
        <v>29.464942659650529</v>
      </c>
      <c r="U61" s="16">
        <v>29.779477280455751</v>
      </c>
      <c r="V61" s="16">
        <v>28.315822031590852</v>
      </c>
      <c r="W61" s="16">
        <v>28.810707909720279</v>
      </c>
      <c r="X61" s="16">
        <v>26.23278174462256</v>
      </c>
      <c r="Y61" s="16">
        <v>33.421991967535632</v>
      </c>
      <c r="Z61" s="21">
        <f t="shared" si="3"/>
        <v>33.908655129469835</v>
      </c>
      <c r="AA61" s="21">
        <f t="shared" si="4"/>
        <v>27.636251593255384</v>
      </c>
      <c r="AB61" s="21">
        <f t="shared" si="5"/>
        <v>6.2724035362144512</v>
      </c>
    </row>
    <row r="62" spans="1:28" x14ac:dyDescent="0.3">
      <c r="A62" t="s">
        <v>33</v>
      </c>
      <c r="B62" t="s">
        <v>250</v>
      </c>
      <c r="C62" t="s">
        <v>161</v>
      </c>
      <c r="D62">
        <v>91800</v>
      </c>
      <c r="E62" s="16">
        <v>31.41399329316382</v>
      </c>
      <c r="F62" s="19">
        <v>33.341591030943611</v>
      </c>
      <c r="G62" s="19">
        <v>32.245214761472212</v>
      </c>
      <c r="H62" s="16">
        <v>23.083324451072539</v>
      </c>
      <c r="I62" s="16">
        <v>37.435155083151407</v>
      </c>
      <c r="J62" s="19">
        <v>29.586319792504419</v>
      </c>
      <c r="K62" s="16">
        <v>34.896349963019873</v>
      </c>
      <c r="L62" s="19">
        <v>29.725606768738981</v>
      </c>
      <c r="M62" s="16">
        <v>32.174342772539923</v>
      </c>
      <c r="N62" s="16">
        <v>42.837120430142271</v>
      </c>
      <c r="O62" s="19">
        <v>37.2196163476682</v>
      </c>
      <c r="P62" s="19">
        <v>39.403744491876317</v>
      </c>
      <c r="Q62" s="19">
        <v>22.432218028049849</v>
      </c>
      <c r="R62" s="19">
        <v>31.702429696625352</v>
      </c>
      <c r="S62" s="19">
        <v>31.663147514941649</v>
      </c>
      <c r="T62" s="16">
        <v>30.635471755383062</v>
      </c>
      <c r="U62" s="16">
        <v>31.45001886405197</v>
      </c>
      <c r="V62" s="16">
        <v>29.992435305726289</v>
      </c>
      <c r="W62" s="16">
        <v>31.684313269222478</v>
      </c>
      <c r="X62" s="16">
        <v>27.890232179679131</v>
      </c>
      <c r="Y62" s="16">
        <v>34.583895253200168</v>
      </c>
      <c r="Z62" s="21">
        <f t="shared" si="3"/>
        <v>35.407024846357444</v>
      </c>
      <c r="AA62" s="21">
        <f t="shared" si="4"/>
        <v>29.138357809478162</v>
      </c>
      <c r="AB62" s="21">
        <f t="shared" si="5"/>
        <v>6.2686670368792825</v>
      </c>
    </row>
    <row r="63" spans="1:28" x14ac:dyDescent="0.3">
      <c r="A63" t="s">
        <v>32</v>
      </c>
      <c r="B63" t="s">
        <v>250</v>
      </c>
      <c r="C63" t="s">
        <v>162</v>
      </c>
      <c r="D63">
        <v>96300</v>
      </c>
      <c r="E63" s="16">
        <v>29.925265659795741</v>
      </c>
      <c r="F63" s="19">
        <v>32.168504091066737</v>
      </c>
      <c r="G63" s="19">
        <v>31.30640502287963</v>
      </c>
      <c r="H63" s="16">
        <v>17.891180564309941</v>
      </c>
      <c r="I63" s="16">
        <v>36.451621082341553</v>
      </c>
      <c r="J63" s="19">
        <v>28.514346737727941</v>
      </c>
      <c r="K63" s="16">
        <v>33.560976367130444</v>
      </c>
      <c r="L63" s="19">
        <v>29.14700852153457</v>
      </c>
      <c r="M63" s="16">
        <v>32.430651709298132</v>
      </c>
      <c r="N63" s="16">
        <v>41.347012778308908</v>
      </c>
      <c r="O63" s="19">
        <v>36.691245747503856</v>
      </c>
      <c r="P63" s="19">
        <v>38.399618844005559</v>
      </c>
      <c r="Q63" s="19">
        <v>21.746174660798552</v>
      </c>
      <c r="R63" s="19">
        <v>30.694440021693151</v>
      </c>
      <c r="S63" s="19">
        <v>30.68867617455598</v>
      </c>
      <c r="T63" s="16">
        <v>29.737771239236139</v>
      </c>
      <c r="U63" s="16">
        <v>30.84651629724236</v>
      </c>
      <c r="V63" s="16">
        <v>29.464895230587398</v>
      </c>
      <c r="W63" s="16">
        <v>31.418377992148709</v>
      </c>
      <c r="X63" s="16">
        <v>26.9376572760466</v>
      </c>
      <c r="Y63" s="16">
        <v>33.243570434712922</v>
      </c>
      <c r="Z63" s="21">
        <f t="shared" si="3"/>
        <v>34.487011214283029</v>
      </c>
      <c r="AA63" s="21">
        <f t="shared" si="4"/>
        <v>28.281674992926764</v>
      </c>
      <c r="AB63" s="21">
        <f t="shared" si="5"/>
        <v>6.2053362213562657</v>
      </c>
    </row>
    <row r="64" spans="1:28" x14ac:dyDescent="0.3">
      <c r="A64" t="s">
        <v>6</v>
      </c>
      <c r="B64" t="s">
        <v>250</v>
      </c>
      <c r="C64" t="s">
        <v>166</v>
      </c>
      <c r="D64">
        <v>46800</v>
      </c>
      <c r="E64" s="16">
        <v>30.224594189570499</v>
      </c>
      <c r="F64" s="19">
        <v>32.2177547308115</v>
      </c>
      <c r="G64" s="19">
        <v>31.165785899529091</v>
      </c>
      <c r="H64" s="16">
        <v>20.13357364214383</v>
      </c>
      <c r="I64" s="16">
        <v>35.734112372765182</v>
      </c>
      <c r="J64" s="19">
        <v>28.7509803038377</v>
      </c>
      <c r="K64" s="16">
        <v>31.677252622751091</v>
      </c>
      <c r="L64" s="19">
        <v>28.99375002200787</v>
      </c>
      <c r="M64" s="16">
        <v>31.395774034353401</v>
      </c>
      <c r="N64" s="16">
        <v>41.647148058964667</v>
      </c>
      <c r="O64" s="19">
        <v>36.954380548917321</v>
      </c>
      <c r="P64" s="19">
        <v>38.290646259601303</v>
      </c>
      <c r="Q64" s="19">
        <v>21.651675334343551</v>
      </c>
      <c r="R64" s="19">
        <v>32.02836102705735</v>
      </c>
      <c r="S64" s="19">
        <v>31.101098720843979</v>
      </c>
      <c r="T64" s="16">
        <v>29.778838194333591</v>
      </c>
      <c r="U64" s="16">
        <v>32.157831192016609</v>
      </c>
      <c r="V64" s="16">
        <v>27.185665460733269</v>
      </c>
      <c r="W64" s="16">
        <v>31.816834156329811</v>
      </c>
      <c r="X64" s="16">
        <v>26.879045853248009</v>
      </c>
      <c r="Y64" s="16">
        <v>32.159474959740272</v>
      </c>
      <c r="Z64" s="21">
        <f t="shared" si="3"/>
        <v>34.640970065043525</v>
      </c>
      <c r="AA64" s="21">
        <f t="shared" si="4"/>
        <v>28.518110517355115</v>
      </c>
      <c r="AB64" s="21">
        <f t="shared" si="5"/>
        <v>6.1228595476884102</v>
      </c>
    </row>
    <row r="65" spans="1:28" x14ac:dyDescent="0.3">
      <c r="A65" t="s">
        <v>10</v>
      </c>
      <c r="B65" t="s">
        <v>250</v>
      </c>
      <c r="C65" t="s">
        <v>144</v>
      </c>
      <c r="D65">
        <v>15300</v>
      </c>
      <c r="E65" s="16">
        <v>28.704654469209562</v>
      </c>
      <c r="F65" s="19">
        <v>31.599681629854089</v>
      </c>
      <c r="G65" s="19">
        <v>30.54159994686351</v>
      </c>
      <c r="H65" s="16">
        <v>19.78314489476821</v>
      </c>
      <c r="I65" s="16">
        <v>34.630146251005293</v>
      </c>
      <c r="J65" s="19">
        <v>27.843348222620349</v>
      </c>
      <c r="K65" s="16">
        <v>32.244871363920318</v>
      </c>
      <c r="L65" s="19">
        <v>27.869058048023899</v>
      </c>
      <c r="M65" s="16">
        <v>32.08417208054486</v>
      </c>
      <c r="N65" s="16">
        <v>40.834157831528607</v>
      </c>
      <c r="O65" s="19">
        <v>35.518757764030902</v>
      </c>
      <c r="P65" s="19">
        <v>37.545373131247132</v>
      </c>
      <c r="Q65" s="19">
        <v>20.752159006455368</v>
      </c>
      <c r="R65" s="19">
        <v>30.99421344083898</v>
      </c>
      <c r="S65" s="19">
        <v>30.206038418938132</v>
      </c>
      <c r="T65" s="16">
        <v>28.56700010860667</v>
      </c>
      <c r="U65" s="16">
        <v>31.95447955412023</v>
      </c>
      <c r="V65" s="16">
        <v>27.479032516479489</v>
      </c>
      <c r="W65" s="16">
        <v>30.726011388442089</v>
      </c>
      <c r="X65" s="16">
        <v>26.518377865062039</v>
      </c>
      <c r="Y65" s="16">
        <v>28.830223307890051</v>
      </c>
      <c r="Z65" s="21">
        <f t="shared" si="3"/>
        <v>33.717462736017559</v>
      </c>
      <c r="AA65" s="21">
        <f t="shared" si="4"/>
        <v>27.600075732960427</v>
      </c>
      <c r="AB65" s="21">
        <f t="shared" si="5"/>
        <v>6.1173870030571322</v>
      </c>
    </row>
    <row r="66" spans="1:28" x14ac:dyDescent="0.3">
      <c r="A66" t="s">
        <v>22</v>
      </c>
      <c r="B66" t="s">
        <v>250</v>
      </c>
      <c r="C66" t="s">
        <v>146</v>
      </c>
      <c r="D66">
        <v>5400</v>
      </c>
      <c r="E66" s="16">
        <v>29.79092566172282</v>
      </c>
      <c r="F66" s="19">
        <v>32.160755157470703</v>
      </c>
      <c r="G66" s="19">
        <v>30.952450752258301</v>
      </c>
      <c r="H66" s="16">
        <v>24.222311973571781</v>
      </c>
      <c r="I66" s="16">
        <v>34.830020904541023</v>
      </c>
      <c r="J66" s="19">
        <v>28.193250020345051</v>
      </c>
      <c r="K66" s="16">
        <v>33.396214803059891</v>
      </c>
      <c r="L66" s="19">
        <v>28.008770624796551</v>
      </c>
      <c r="M66" s="16">
        <v>32.015910784403488</v>
      </c>
      <c r="N66" s="16">
        <v>40.722898483276367</v>
      </c>
      <c r="O66" s="19">
        <v>35.623238245646156</v>
      </c>
      <c r="P66" s="19">
        <v>37.957461675008133</v>
      </c>
      <c r="Q66" s="19">
        <v>20.926858584086101</v>
      </c>
      <c r="R66" s="19">
        <v>32.037665367126458</v>
      </c>
      <c r="S66" s="19">
        <v>30.7968282699585</v>
      </c>
      <c r="T66" s="16">
        <v>29.912682215372719</v>
      </c>
      <c r="U66" s="16">
        <v>32.330954869588219</v>
      </c>
      <c r="V66" s="16">
        <v>27.909454345703121</v>
      </c>
      <c r="W66" s="16">
        <v>31.202075640360508</v>
      </c>
      <c r="X66" s="16">
        <v>26.7639201482137</v>
      </c>
      <c r="Y66" s="16">
        <v>32.823137283325202</v>
      </c>
      <c r="Z66" s="21">
        <f t="shared" ref="Z66:Z97" si="6">AVERAGE(F66,O66,P66,S66)</f>
        <v>34.134570837020874</v>
      </c>
      <c r="AA66" s="21">
        <f t="shared" ref="AA66:AA97" si="7">AVERAGE(G66,J66,L66,Q66,R66)</f>
        <v>28.023799069722493</v>
      </c>
      <c r="AB66" s="21">
        <f t="shared" ref="AB66:AB97" si="8">Z66-AA66</f>
        <v>6.110771767298381</v>
      </c>
    </row>
    <row r="67" spans="1:28" x14ac:dyDescent="0.3">
      <c r="A67" t="s">
        <v>20</v>
      </c>
      <c r="B67" t="s">
        <v>250</v>
      </c>
      <c r="C67" t="s">
        <v>142</v>
      </c>
      <c r="D67">
        <v>18000</v>
      </c>
      <c r="E67" s="16">
        <v>30.74906568527221</v>
      </c>
      <c r="F67" s="19">
        <v>32.875498580932607</v>
      </c>
      <c r="G67" s="19">
        <v>31.88456754684448</v>
      </c>
      <c r="H67" s="16">
        <v>28.436734580993651</v>
      </c>
      <c r="I67" s="16">
        <v>35.496151161193843</v>
      </c>
      <c r="J67" s="19">
        <v>28.87694511413574</v>
      </c>
      <c r="K67" s="16">
        <v>34.614717102050783</v>
      </c>
      <c r="L67" s="19">
        <v>29.02661056518555</v>
      </c>
      <c r="M67" s="16">
        <v>33.122326183319103</v>
      </c>
      <c r="N67" s="16">
        <v>41.742035484313959</v>
      </c>
      <c r="O67" s="19">
        <v>36.56976585388184</v>
      </c>
      <c r="P67" s="19">
        <v>38.528259086608891</v>
      </c>
      <c r="Q67" s="19">
        <v>21.805234336853029</v>
      </c>
      <c r="R67" s="19">
        <v>32.428321552276607</v>
      </c>
      <c r="S67" s="19">
        <v>31.454495811462401</v>
      </c>
      <c r="T67" s="16">
        <v>30.478172779083259</v>
      </c>
      <c r="U67" s="16">
        <v>33.000905418395988</v>
      </c>
      <c r="V67" s="16">
        <v>28.869962882995601</v>
      </c>
      <c r="W67" s="16">
        <v>31.829916954040531</v>
      </c>
      <c r="X67" s="16">
        <v>27.767658805847169</v>
      </c>
      <c r="Y67" s="16">
        <v>31.039689540863041</v>
      </c>
      <c r="Z67" s="21">
        <f t="shared" si="6"/>
        <v>34.857004833221438</v>
      </c>
      <c r="AA67" s="21">
        <f t="shared" si="7"/>
        <v>28.80433582305908</v>
      </c>
      <c r="AB67" s="21">
        <f t="shared" si="8"/>
        <v>6.0526690101623579</v>
      </c>
    </row>
    <row r="68" spans="1:28" x14ac:dyDescent="0.3">
      <c r="A68" t="s">
        <v>37</v>
      </c>
      <c r="B68" t="s">
        <v>250</v>
      </c>
      <c r="C68" t="s">
        <v>150</v>
      </c>
      <c r="D68">
        <v>15300</v>
      </c>
      <c r="E68" s="16">
        <v>29.64063835144043</v>
      </c>
      <c r="F68" s="19">
        <v>31.834186890546011</v>
      </c>
      <c r="G68" s="19">
        <v>30.564330381505631</v>
      </c>
      <c r="H68" s="16">
        <v>17.112615697524131</v>
      </c>
      <c r="I68" s="16">
        <v>34.688328462488514</v>
      </c>
      <c r="J68" s="19">
        <v>27.792687808766079</v>
      </c>
      <c r="K68" s="16">
        <v>33.344340829288257</v>
      </c>
      <c r="L68" s="19">
        <v>28.11445460600012</v>
      </c>
      <c r="M68" s="16">
        <v>31.592185861924111</v>
      </c>
      <c r="N68" s="16">
        <v>40.553823583266308</v>
      </c>
      <c r="O68" s="19">
        <v>35.326926736270693</v>
      </c>
      <c r="P68" s="19">
        <v>37.152127434225648</v>
      </c>
      <c r="Q68" s="19">
        <v>21.199473885928882</v>
      </c>
      <c r="R68" s="19">
        <v>30.052794849171359</v>
      </c>
      <c r="S68" s="19">
        <v>30.061752319335941</v>
      </c>
      <c r="T68" s="16">
        <v>28.97614759557387</v>
      </c>
      <c r="U68" s="16">
        <v>32.788476831772748</v>
      </c>
      <c r="V68" s="16">
        <v>25.2657709682689</v>
      </c>
      <c r="W68" s="16">
        <v>30.48960730608772</v>
      </c>
      <c r="X68" s="16">
        <v>25.869845895206229</v>
      </c>
      <c r="Y68" s="16">
        <v>32.108995998606957</v>
      </c>
      <c r="Z68" s="21">
        <f t="shared" si="6"/>
        <v>33.593748345094575</v>
      </c>
      <c r="AA68" s="21">
        <f t="shared" si="7"/>
        <v>27.544748306274414</v>
      </c>
      <c r="AB68" s="21">
        <f t="shared" si="8"/>
        <v>6.0490000388201608</v>
      </c>
    </row>
    <row r="69" spans="1:28" x14ac:dyDescent="0.3">
      <c r="A69" t="s">
        <v>21</v>
      </c>
      <c r="B69" t="s">
        <v>250</v>
      </c>
      <c r="C69" t="s">
        <v>141</v>
      </c>
      <c r="D69">
        <v>11700</v>
      </c>
      <c r="E69" s="16">
        <v>31.85156514094426</v>
      </c>
      <c r="F69" s="19">
        <v>34.266189281757057</v>
      </c>
      <c r="G69" s="19">
        <v>33.343721243051377</v>
      </c>
      <c r="H69" s="16">
        <v>26.215675060565651</v>
      </c>
      <c r="I69" s="16">
        <v>36.818375807542068</v>
      </c>
      <c r="J69" s="19">
        <v>30.163679709801311</v>
      </c>
      <c r="K69" s="16">
        <v>35.956689981313858</v>
      </c>
      <c r="L69" s="19">
        <v>29.96046799879808</v>
      </c>
      <c r="M69" s="16">
        <v>34.32728517972506</v>
      </c>
      <c r="N69" s="16">
        <v>43.476198343130257</v>
      </c>
      <c r="O69" s="19">
        <v>37.645048581636871</v>
      </c>
      <c r="P69" s="19">
        <v>39.636555304894081</v>
      </c>
      <c r="Q69" s="19">
        <v>22.819145642794091</v>
      </c>
      <c r="R69" s="19">
        <v>34.13471662081205</v>
      </c>
      <c r="S69" s="19">
        <v>32.809955156766449</v>
      </c>
      <c r="T69" s="16">
        <v>31.133247962364781</v>
      </c>
      <c r="U69" s="16">
        <v>33.866453610933753</v>
      </c>
      <c r="V69" s="16">
        <v>29.823283562293419</v>
      </c>
      <c r="W69" s="16">
        <v>33.456610019390403</v>
      </c>
      <c r="X69" s="16">
        <v>29.04173733637883</v>
      </c>
      <c r="Y69" s="16">
        <v>33.772030316866363</v>
      </c>
      <c r="Z69" s="21">
        <f t="shared" si="6"/>
        <v>36.089437081263611</v>
      </c>
      <c r="AA69" s="21">
        <f t="shared" si="7"/>
        <v>30.084346243051378</v>
      </c>
      <c r="AB69" s="21">
        <f t="shared" si="8"/>
        <v>6.005090838212233</v>
      </c>
    </row>
    <row r="70" spans="1:28" x14ac:dyDescent="0.3">
      <c r="A70" t="s">
        <v>23</v>
      </c>
      <c r="B70" t="s">
        <v>250</v>
      </c>
      <c r="C70" t="s">
        <v>148</v>
      </c>
      <c r="D70">
        <v>77400</v>
      </c>
      <c r="E70" s="16">
        <v>30.28508312757625</v>
      </c>
      <c r="F70" s="19">
        <v>32.343428900075509</v>
      </c>
      <c r="G70" s="19">
        <v>31.401901067689408</v>
      </c>
      <c r="H70" s="16">
        <v>25.381245701812041</v>
      </c>
      <c r="I70" s="16">
        <v>35.812323681143837</v>
      </c>
      <c r="J70" s="19">
        <v>28.73913030846175</v>
      </c>
      <c r="K70" s="16">
        <v>34.244092808213331</v>
      </c>
      <c r="L70" s="19">
        <v>28.700776721155911</v>
      </c>
      <c r="M70" s="16">
        <v>32.715606489846863</v>
      </c>
      <c r="N70" s="16">
        <v>41.457067046054583</v>
      </c>
      <c r="O70" s="19">
        <v>36.247042944264948</v>
      </c>
      <c r="P70" s="19">
        <v>38.21112504116325</v>
      </c>
      <c r="Q70" s="19">
        <v>21.497658529946971</v>
      </c>
      <c r="R70" s="19">
        <v>31.56772083459898</v>
      </c>
      <c r="S70" s="19">
        <v>30.687914648721389</v>
      </c>
      <c r="T70" s="16">
        <v>30.114083933275801</v>
      </c>
      <c r="U70" s="16">
        <v>33.232251278189722</v>
      </c>
      <c r="V70" s="16">
        <v>28.033944928368861</v>
      </c>
      <c r="W70" s="16">
        <v>31.074956982634792</v>
      </c>
      <c r="X70" s="16">
        <v>27.346703906391941</v>
      </c>
      <c r="Y70" s="16">
        <v>32.970027812691633</v>
      </c>
      <c r="Z70" s="21">
        <f t="shared" si="6"/>
        <v>34.372377883556268</v>
      </c>
      <c r="AA70" s="21">
        <f t="shared" si="7"/>
        <v>28.381437492370605</v>
      </c>
      <c r="AB70" s="21">
        <f t="shared" si="8"/>
        <v>5.9909403911856636</v>
      </c>
    </row>
    <row r="71" spans="1:28" x14ac:dyDescent="0.3">
      <c r="A71" t="s">
        <v>7</v>
      </c>
      <c r="B71" t="s">
        <v>250</v>
      </c>
      <c r="C71" t="s">
        <v>145</v>
      </c>
      <c r="D71">
        <v>117000</v>
      </c>
      <c r="E71" s="16">
        <v>29.122373698307921</v>
      </c>
      <c r="F71" s="19">
        <v>32.022672095665563</v>
      </c>
      <c r="G71" s="19">
        <v>31.01693294231708</v>
      </c>
      <c r="H71" s="16">
        <v>21.74005759312556</v>
      </c>
      <c r="I71" s="16">
        <v>35.174988908034109</v>
      </c>
      <c r="J71" s="19">
        <v>28.143761165325461</v>
      </c>
      <c r="K71" s="16">
        <v>32.60621064993051</v>
      </c>
      <c r="L71" s="19">
        <v>28.483375593332141</v>
      </c>
      <c r="M71" s="16">
        <v>32.224656779949477</v>
      </c>
      <c r="N71" s="16">
        <v>41.180573448768023</v>
      </c>
      <c r="O71" s="19">
        <v>36.008296819833618</v>
      </c>
      <c r="P71" s="19">
        <v>37.891095498891993</v>
      </c>
      <c r="Q71" s="19">
        <v>21.36148036076473</v>
      </c>
      <c r="R71" s="19">
        <v>32.033913186880262</v>
      </c>
      <c r="S71" s="19">
        <v>30.835053077110871</v>
      </c>
      <c r="T71" s="16">
        <v>29.656880246675939</v>
      </c>
      <c r="U71" s="16">
        <v>32.409188387944162</v>
      </c>
      <c r="V71" s="16">
        <v>26.553572596036471</v>
      </c>
      <c r="W71" s="16">
        <v>31.183328026991632</v>
      </c>
      <c r="X71" s="16">
        <v>26.649437156090372</v>
      </c>
      <c r="Y71" s="16">
        <v>32.555705584012543</v>
      </c>
      <c r="Z71" s="21">
        <f t="shared" si="6"/>
        <v>34.189279372875511</v>
      </c>
      <c r="AA71" s="21">
        <f t="shared" si="7"/>
        <v>28.207892649723938</v>
      </c>
      <c r="AB71" s="21">
        <f t="shared" si="8"/>
        <v>5.9813867231515729</v>
      </c>
    </row>
    <row r="72" spans="1:28" x14ac:dyDescent="0.3">
      <c r="A72" t="s">
        <v>31</v>
      </c>
      <c r="B72" t="s">
        <v>250</v>
      </c>
      <c r="C72" t="s">
        <v>147</v>
      </c>
      <c r="D72">
        <v>6300</v>
      </c>
      <c r="E72" s="16">
        <v>27.55931173052106</v>
      </c>
      <c r="F72" s="19">
        <v>29.753947939191551</v>
      </c>
      <c r="G72" s="19">
        <v>28.653271266392299</v>
      </c>
      <c r="H72" s="16">
        <v>20.033332824707031</v>
      </c>
      <c r="I72" s="16">
        <v>32.180554798671167</v>
      </c>
      <c r="J72" s="19">
        <v>26.055198124476838</v>
      </c>
      <c r="K72" s="16">
        <v>30.78396470206124</v>
      </c>
      <c r="L72" s="19">
        <v>26.278079714093892</v>
      </c>
      <c r="M72" s="16">
        <v>29.929019655500142</v>
      </c>
      <c r="N72" s="16">
        <v>38.142575400216238</v>
      </c>
      <c r="O72" s="19">
        <v>32.951982770647319</v>
      </c>
      <c r="P72" s="19">
        <v>34.953333173479351</v>
      </c>
      <c r="Q72" s="19">
        <v>18.404410226004469</v>
      </c>
      <c r="R72" s="19">
        <v>28.77300807407924</v>
      </c>
      <c r="S72" s="19">
        <v>27.87803104945592</v>
      </c>
      <c r="T72" s="16">
        <v>26.697630201067241</v>
      </c>
      <c r="U72" s="16">
        <v>30.67963790893555</v>
      </c>
      <c r="V72" s="16">
        <v>25.703151430402482</v>
      </c>
      <c r="W72" s="16">
        <v>28.083039147513251</v>
      </c>
      <c r="X72" s="16">
        <v>23.93441499982562</v>
      </c>
      <c r="Y72" s="16">
        <v>29.495750699724471</v>
      </c>
      <c r="Z72" s="21">
        <f t="shared" si="6"/>
        <v>31.384323733193533</v>
      </c>
      <c r="AA72" s="21">
        <f t="shared" si="7"/>
        <v>25.632793481009351</v>
      </c>
      <c r="AB72" s="21">
        <f t="shared" si="8"/>
        <v>5.7515302521841818</v>
      </c>
    </row>
    <row r="73" spans="1:28" x14ac:dyDescent="0.3">
      <c r="A73" t="s">
        <v>5</v>
      </c>
      <c r="B73" t="s">
        <v>251</v>
      </c>
      <c r="C73" t="s">
        <v>187</v>
      </c>
      <c r="D73">
        <v>16200</v>
      </c>
      <c r="E73" s="16">
        <v>30.463860299852161</v>
      </c>
      <c r="F73" s="19">
        <v>33.217323091295043</v>
      </c>
      <c r="G73" s="19">
        <v>32.559905158148872</v>
      </c>
      <c r="H73" s="16">
        <v>20.906095080905491</v>
      </c>
      <c r="I73" s="16">
        <v>38.063686794704857</v>
      </c>
      <c r="J73" s="19">
        <v>28.95287142859565</v>
      </c>
      <c r="K73" s="16">
        <v>33.350487073262528</v>
      </c>
      <c r="L73" s="19">
        <v>29.68608156840007</v>
      </c>
      <c r="M73" s="16">
        <v>28.555352422926159</v>
      </c>
      <c r="N73" s="16">
        <v>42.723080529106987</v>
      </c>
      <c r="O73" s="19">
        <v>38.768639458550354</v>
      </c>
      <c r="P73" s="19">
        <v>40.866021898057731</v>
      </c>
      <c r="Q73" s="19">
        <v>22.63846725887722</v>
      </c>
      <c r="R73" s="19">
        <v>32.16090520222982</v>
      </c>
      <c r="S73" s="19">
        <v>33.125311215718597</v>
      </c>
      <c r="T73" s="16">
        <v>31.61683485243055</v>
      </c>
      <c r="U73" s="16">
        <v>32.99254014756945</v>
      </c>
      <c r="V73" s="16">
        <v>29.089273028903541</v>
      </c>
      <c r="W73" s="16">
        <v>33.354370964898003</v>
      </c>
      <c r="X73" s="16">
        <v>27.614777459038631</v>
      </c>
      <c r="Y73" s="16">
        <v>34.550342135959198</v>
      </c>
      <c r="Z73" s="21">
        <f t="shared" si="6"/>
        <v>36.494323915905433</v>
      </c>
      <c r="AA73" s="21">
        <f t="shared" si="7"/>
        <v>29.199646123250329</v>
      </c>
      <c r="AB73" s="21">
        <f t="shared" si="8"/>
        <v>7.2946777926551043</v>
      </c>
    </row>
    <row r="74" spans="1:28" x14ac:dyDescent="0.3">
      <c r="A74" t="s">
        <v>28</v>
      </c>
      <c r="B74" t="s">
        <v>251</v>
      </c>
      <c r="C74" t="s">
        <v>192</v>
      </c>
      <c r="D74">
        <v>112500</v>
      </c>
      <c r="E74" s="16">
        <v>30.627429504394541</v>
      </c>
      <c r="F74" s="19">
        <v>32.378163986206062</v>
      </c>
      <c r="G74" s="19">
        <v>30.925893829345711</v>
      </c>
      <c r="H74" s="16">
        <v>24.590049865722651</v>
      </c>
      <c r="I74" s="16">
        <v>36.709083435058588</v>
      </c>
      <c r="J74" s="19">
        <v>28.52581144714355</v>
      </c>
      <c r="K74" s="16">
        <v>33.819397979736337</v>
      </c>
      <c r="L74" s="19">
        <v>29.2731166229248</v>
      </c>
      <c r="M74" s="16">
        <v>33.116740570068352</v>
      </c>
      <c r="N74" s="16">
        <v>41.991958221435553</v>
      </c>
      <c r="O74" s="19">
        <v>36.261996948242192</v>
      </c>
      <c r="P74" s="19">
        <v>38.440382690429693</v>
      </c>
      <c r="Q74" s="19">
        <v>21.040196426391599</v>
      </c>
      <c r="R74" s="19">
        <v>28.34118678283691</v>
      </c>
      <c r="S74" s="19">
        <v>30.591246368408211</v>
      </c>
      <c r="T74" s="16">
        <v>29.48822735595704</v>
      </c>
      <c r="U74" s="16">
        <v>29.858391372680661</v>
      </c>
      <c r="V74" s="16">
        <v>29.443662261962881</v>
      </c>
      <c r="W74" s="16">
        <v>29.2133811187744</v>
      </c>
      <c r="X74" s="16">
        <v>26.991456527709971</v>
      </c>
      <c r="Y74" s="16">
        <v>33.879486892700207</v>
      </c>
      <c r="Z74" s="21">
        <f t="shared" si="6"/>
        <v>34.417947498321539</v>
      </c>
      <c r="AA74" s="21">
        <f t="shared" si="7"/>
        <v>27.621241021728515</v>
      </c>
      <c r="AB74" s="21">
        <f t="shared" si="8"/>
        <v>6.7967064765930232</v>
      </c>
    </row>
    <row r="75" spans="1:28" x14ac:dyDescent="0.3">
      <c r="A75" t="s">
        <v>36</v>
      </c>
      <c r="B75" t="s">
        <v>251</v>
      </c>
      <c r="C75" t="s">
        <v>183</v>
      </c>
      <c r="D75">
        <v>58500</v>
      </c>
      <c r="E75" s="16">
        <v>30.546591509305511</v>
      </c>
      <c r="F75" s="19">
        <v>32.529713997474083</v>
      </c>
      <c r="G75" s="19">
        <v>31.314870687631458</v>
      </c>
      <c r="H75" s="16">
        <v>26.984571339533879</v>
      </c>
      <c r="I75" s="16">
        <v>36.476346236008872</v>
      </c>
      <c r="J75" s="19">
        <v>29.083682309664201</v>
      </c>
      <c r="K75" s="16">
        <v>31.442304640549882</v>
      </c>
      <c r="L75" s="19">
        <v>29.395346421461831</v>
      </c>
      <c r="M75" s="16">
        <v>32.015218030489407</v>
      </c>
      <c r="N75" s="16">
        <v>42.521520174466637</v>
      </c>
      <c r="O75" s="19">
        <v>37.250623028094942</v>
      </c>
      <c r="P75" s="19">
        <v>39.462094116210963</v>
      </c>
      <c r="Q75" s="19">
        <v>20.683291567288911</v>
      </c>
      <c r="R75" s="19">
        <v>31.896214235745951</v>
      </c>
      <c r="S75" s="19">
        <v>31.199725048358619</v>
      </c>
      <c r="T75" s="16">
        <v>29.604434321476859</v>
      </c>
      <c r="U75" s="16">
        <v>32.639957398634699</v>
      </c>
      <c r="V75" s="16">
        <v>28.88331483694224</v>
      </c>
      <c r="W75" s="16">
        <v>31.818846453153171</v>
      </c>
      <c r="X75" s="16">
        <v>27.458072574322038</v>
      </c>
      <c r="Y75" s="16">
        <v>33.755685776930569</v>
      </c>
      <c r="Z75" s="21">
        <f t="shared" si="6"/>
        <v>35.110539047534651</v>
      </c>
      <c r="AA75" s="21">
        <f t="shared" si="7"/>
        <v>28.474681044358469</v>
      </c>
      <c r="AB75" s="21">
        <f t="shared" si="8"/>
        <v>6.6358580031761818</v>
      </c>
    </row>
    <row r="76" spans="1:28" x14ac:dyDescent="0.3">
      <c r="A76" t="s">
        <v>30</v>
      </c>
      <c r="B76" t="s">
        <v>251</v>
      </c>
      <c r="C76" t="s">
        <v>170</v>
      </c>
      <c r="D76">
        <v>27900</v>
      </c>
      <c r="E76" s="16">
        <v>32.406888408045617</v>
      </c>
      <c r="F76" s="19">
        <v>34.6151868758663</v>
      </c>
      <c r="G76" s="19">
        <v>33.983989223357177</v>
      </c>
      <c r="H76" s="16">
        <v>28.417997913975871</v>
      </c>
      <c r="I76" s="16">
        <v>37.961237138317479</v>
      </c>
      <c r="J76" s="19">
        <v>30.685915485505141</v>
      </c>
      <c r="K76" s="16">
        <v>32.61436351653068</v>
      </c>
      <c r="L76" s="19">
        <v>30.695563162526771</v>
      </c>
      <c r="M76" s="16">
        <v>35.366071393412938</v>
      </c>
      <c r="N76" s="16">
        <v>44.575106590024888</v>
      </c>
      <c r="O76" s="19">
        <v>38.368206147224683</v>
      </c>
      <c r="P76" s="19">
        <v>40.590923432380919</v>
      </c>
      <c r="Q76" s="19">
        <v>23.031727144795081</v>
      </c>
      <c r="R76" s="19">
        <v>32.786228487568522</v>
      </c>
      <c r="S76" s="19">
        <v>33.831731980846762</v>
      </c>
      <c r="T76" s="16">
        <v>32.606735229492188</v>
      </c>
      <c r="U76" s="16">
        <v>33.746420583417333</v>
      </c>
      <c r="V76" s="16">
        <v>30.889806993546021</v>
      </c>
      <c r="W76" s="16">
        <v>33.540538049513287</v>
      </c>
      <c r="X76" s="16">
        <v>30.094549179077148</v>
      </c>
      <c r="Y76" s="16">
        <v>36.444071615895922</v>
      </c>
      <c r="Z76" s="21">
        <f t="shared" si="6"/>
        <v>36.851512109079664</v>
      </c>
      <c r="AA76" s="21">
        <f t="shared" si="7"/>
        <v>30.236684700750537</v>
      </c>
      <c r="AB76" s="21">
        <f t="shared" si="8"/>
        <v>6.614827408329127</v>
      </c>
    </row>
    <row r="77" spans="1:28" x14ac:dyDescent="0.3">
      <c r="A77" t="s">
        <v>26</v>
      </c>
      <c r="B77" t="s">
        <v>251</v>
      </c>
      <c r="C77" t="s">
        <v>181</v>
      </c>
      <c r="D77">
        <v>40500</v>
      </c>
      <c r="E77" s="16">
        <v>31.66298489040798</v>
      </c>
      <c r="F77" s="19">
        <v>33.766972944471568</v>
      </c>
      <c r="G77" s="19">
        <v>32.869955825805661</v>
      </c>
      <c r="H77" s="16">
        <v>21.935223770141612</v>
      </c>
      <c r="I77" s="16">
        <v>38.088040330674907</v>
      </c>
      <c r="J77" s="19">
        <v>30.045752927992091</v>
      </c>
      <c r="K77" s="16">
        <v>35.993900638156482</v>
      </c>
      <c r="L77" s="19">
        <v>30.273993428548181</v>
      </c>
      <c r="M77" s="16">
        <v>34.23309461805556</v>
      </c>
      <c r="N77" s="16">
        <v>43.815113491482201</v>
      </c>
      <c r="O77" s="19">
        <v>38.119049241807723</v>
      </c>
      <c r="P77" s="19">
        <v>40.307797156439882</v>
      </c>
      <c r="Q77" s="19">
        <v>22.73758854336209</v>
      </c>
      <c r="R77" s="19">
        <v>31.740839725070529</v>
      </c>
      <c r="S77" s="19">
        <v>32.375818040635849</v>
      </c>
      <c r="T77" s="16">
        <v>31.204683473375109</v>
      </c>
      <c r="U77" s="16">
        <v>33.928195699055969</v>
      </c>
      <c r="V77" s="16">
        <v>30.303873401217992</v>
      </c>
      <c r="W77" s="16">
        <v>32.609916898939353</v>
      </c>
      <c r="X77" s="16">
        <v>28.878835042317711</v>
      </c>
      <c r="Y77" s="16">
        <v>35.642352210150833</v>
      </c>
      <c r="Z77" s="21">
        <f t="shared" si="6"/>
        <v>36.142409345838757</v>
      </c>
      <c r="AA77" s="21">
        <f t="shared" si="7"/>
        <v>29.533626090155714</v>
      </c>
      <c r="AB77" s="21">
        <f t="shared" si="8"/>
        <v>6.6087832556830435</v>
      </c>
    </row>
    <row r="78" spans="1:28" x14ac:dyDescent="0.3">
      <c r="A78" t="s">
        <v>35</v>
      </c>
      <c r="B78" t="s">
        <v>251</v>
      </c>
      <c r="C78" t="s">
        <v>169</v>
      </c>
      <c r="D78">
        <v>153900</v>
      </c>
      <c r="E78" s="16">
        <v>30.68066632677937</v>
      </c>
      <c r="F78" s="19">
        <v>33.053951397276762</v>
      </c>
      <c r="G78" s="19">
        <v>31.877025726942978</v>
      </c>
      <c r="H78" s="16">
        <v>27.86438229209498</v>
      </c>
      <c r="I78" s="16">
        <v>36.482067264311503</v>
      </c>
      <c r="J78" s="19">
        <v>29.32546797412181</v>
      </c>
      <c r="K78" s="16">
        <v>26.571567290010499</v>
      </c>
      <c r="L78" s="19">
        <v>29.477258481477449</v>
      </c>
      <c r="M78" s="16">
        <v>33.574535793728288</v>
      </c>
      <c r="N78" s="16">
        <v>42.989235125089927</v>
      </c>
      <c r="O78" s="19">
        <v>37.24754010027614</v>
      </c>
      <c r="P78" s="19">
        <v>39.33534026564211</v>
      </c>
      <c r="Q78" s="19">
        <v>21.899716940539619</v>
      </c>
      <c r="R78" s="19">
        <v>31.75335173578987</v>
      </c>
      <c r="S78" s="19">
        <v>32.1940090447141</v>
      </c>
      <c r="T78" s="16">
        <v>30.36111927590175</v>
      </c>
      <c r="U78" s="16">
        <v>32.364962025692577</v>
      </c>
      <c r="V78" s="16">
        <v>29.01252746582032</v>
      </c>
      <c r="W78" s="16">
        <v>32.314106578715347</v>
      </c>
      <c r="X78" s="16">
        <v>28.032046758640561</v>
      </c>
      <c r="Y78" s="16">
        <v>34.688096107795218</v>
      </c>
      <c r="Z78" s="21">
        <f t="shared" si="6"/>
        <v>35.457710201977278</v>
      </c>
      <c r="AA78" s="21">
        <f t="shared" si="7"/>
        <v>28.86656417177435</v>
      </c>
      <c r="AB78" s="21">
        <f t="shared" si="8"/>
        <v>6.5911460302029283</v>
      </c>
    </row>
    <row r="79" spans="1:28" x14ac:dyDescent="0.3">
      <c r="A79" t="s">
        <v>8</v>
      </c>
      <c r="B79" t="s">
        <v>251</v>
      </c>
      <c r="C79" t="s">
        <v>193</v>
      </c>
      <c r="D79">
        <v>56700</v>
      </c>
      <c r="E79" s="16">
        <v>29.600647063482381</v>
      </c>
      <c r="F79" s="19">
        <v>31.899677488538948</v>
      </c>
      <c r="G79" s="19">
        <v>30.729499877445281</v>
      </c>
      <c r="H79" s="16">
        <v>19.98865684630378</v>
      </c>
      <c r="I79" s="16">
        <v>36.23607472011021</v>
      </c>
      <c r="J79" s="19">
        <v>28.348138173421219</v>
      </c>
      <c r="K79" s="16">
        <v>31.949216206868499</v>
      </c>
      <c r="L79" s="19">
        <v>28.845478239513589</v>
      </c>
      <c r="M79" s="16">
        <v>32.797200490557969</v>
      </c>
      <c r="N79" s="16">
        <v>42.322031656901054</v>
      </c>
      <c r="O79" s="19">
        <v>37.261144365583149</v>
      </c>
      <c r="P79" s="19">
        <v>39.304294222877147</v>
      </c>
      <c r="Q79" s="19">
        <v>21.352533310178728</v>
      </c>
      <c r="R79" s="19">
        <v>32.46607259720092</v>
      </c>
      <c r="S79" s="19">
        <v>31.108231317429311</v>
      </c>
      <c r="T79" s="16">
        <v>29.84558205377488</v>
      </c>
      <c r="U79" s="16">
        <v>31.937837630983381</v>
      </c>
      <c r="V79" s="16">
        <v>27.59043021429153</v>
      </c>
      <c r="W79" s="16">
        <v>32.383802202012809</v>
      </c>
      <c r="X79" s="16">
        <v>25.91196423485167</v>
      </c>
      <c r="Y79" s="16">
        <v>34.184433104499938</v>
      </c>
      <c r="Z79" s="21">
        <f t="shared" si="6"/>
        <v>34.893336848607142</v>
      </c>
      <c r="AA79" s="21">
        <f t="shared" si="7"/>
        <v>28.348344439551944</v>
      </c>
      <c r="AB79" s="21">
        <f t="shared" si="8"/>
        <v>6.5449924090551974</v>
      </c>
    </row>
    <row r="80" spans="1:28" x14ac:dyDescent="0.3">
      <c r="A80" t="s">
        <v>12</v>
      </c>
      <c r="B80" t="s">
        <v>251</v>
      </c>
      <c r="C80" t="s">
        <v>182</v>
      </c>
      <c r="D80">
        <v>222300</v>
      </c>
      <c r="E80" s="16">
        <v>31.67047782465513</v>
      </c>
      <c r="F80" s="19">
        <v>33.983682223177148</v>
      </c>
      <c r="G80" s="19">
        <v>33.047651607497947</v>
      </c>
      <c r="H80" s="16">
        <v>28.022142541553329</v>
      </c>
      <c r="I80" s="16">
        <v>37.775702318199237</v>
      </c>
      <c r="J80" s="19">
        <v>30.096663957665321</v>
      </c>
      <c r="K80" s="16">
        <v>34.96260015201954</v>
      </c>
      <c r="L80" s="19">
        <v>30.16566781572967</v>
      </c>
      <c r="M80" s="16">
        <v>34.234268296585419</v>
      </c>
      <c r="N80" s="16">
        <v>43.764439030697488</v>
      </c>
      <c r="O80" s="19">
        <v>38.213150580402292</v>
      </c>
      <c r="P80" s="19">
        <v>40.298592231534258</v>
      </c>
      <c r="Q80" s="19">
        <v>22.723201543213381</v>
      </c>
      <c r="R80" s="19">
        <v>33.139034055022563</v>
      </c>
      <c r="S80" s="19">
        <v>33.021919837364763</v>
      </c>
      <c r="T80" s="16">
        <v>31.696651080359331</v>
      </c>
      <c r="U80" s="16">
        <v>33.765740213123898</v>
      </c>
      <c r="V80" s="16">
        <v>28.349108854286101</v>
      </c>
      <c r="W80" s="16">
        <v>33.392892150261147</v>
      </c>
      <c r="X80" s="16">
        <v>29.233663273243781</v>
      </c>
      <c r="Y80" s="16">
        <v>35.362731300384873</v>
      </c>
      <c r="Z80" s="21">
        <f t="shared" si="6"/>
        <v>36.379336218119619</v>
      </c>
      <c r="AA80" s="21">
        <f t="shared" si="7"/>
        <v>29.834443795825774</v>
      </c>
      <c r="AB80" s="21">
        <f t="shared" si="8"/>
        <v>6.5448924222938452</v>
      </c>
    </row>
    <row r="81" spans="1:28" x14ac:dyDescent="0.3">
      <c r="A81" t="s">
        <v>25</v>
      </c>
      <c r="B81" t="s">
        <v>251</v>
      </c>
      <c r="C81" t="s">
        <v>180</v>
      </c>
      <c r="D81">
        <v>156600</v>
      </c>
      <c r="E81" s="16">
        <v>31.131329437782028</v>
      </c>
      <c r="F81" s="19">
        <v>33.439757818463221</v>
      </c>
      <c r="G81" s="19">
        <v>32.520471627684877</v>
      </c>
      <c r="H81" s="16">
        <v>23.391314692880918</v>
      </c>
      <c r="I81" s="16">
        <v>37.560081262698112</v>
      </c>
      <c r="J81" s="19">
        <v>29.72918066485175</v>
      </c>
      <c r="K81" s="16">
        <v>35.720441840160838</v>
      </c>
      <c r="L81" s="19">
        <v>30.008697104180001</v>
      </c>
      <c r="M81" s="16">
        <v>33.824250122596489</v>
      </c>
      <c r="N81" s="16">
        <v>43.136793596991197</v>
      </c>
      <c r="O81" s="19">
        <v>37.940588063207159</v>
      </c>
      <c r="P81" s="19">
        <v>40.198368971375203</v>
      </c>
      <c r="Q81" s="19">
        <v>22.366517527350059</v>
      </c>
      <c r="R81" s="19">
        <v>32.598400696940793</v>
      </c>
      <c r="S81" s="19">
        <v>32.165604821566852</v>
      </c>
      <c r="T81" s="16">
        <v>31.098570615395712</v>
      </c>
      <c r="U81" s="16">
        <v>33.569359505313557</v>
      </c>
      <c r="V81" s="16">
        <v>28.321353704079819</v>
      </c>
      <c r="W81" s="16">
        <v>32.739986726607377</v>
      </c>
      <c r="X81" s="16">
        <v>28.620470967786069</v>
      </c>
      <c r="Y81" s="16">
        <v>34.232598863798977</v>
      </c>
      <c r="Z81" s="21">
        <f t="shared" si="6"/>
        <v>35.936079918653107</v>
      </c>
      <c r="AA81" s="21">
        <f t="shared" si="7"/>
        <v>29.444653524201492</v>
      </c>
      <c r="AB81" s="21">
        <f t="shared" si="8"/>
        <v>6.4914263944516151</v>
      </c>
    </row>
    <row r="82" spans="1:28" x14ac:dyDescent="0.3">
      <c r="A82" t="s">
        <v>4</v>
      </c>
      <c r="B82" t="s">
        <v>251</v>
      </c>
      <c r="C82" t="s">
        <v>184</v>
      </c>
      <c r="D82">
        <v>20700</v>
      </c>
      <c r="E82" s="16">
        <v>30.742270428201429</v>
      </c>
      <c r="F82" s="19">
        <v>33.13627027428668</v>
      </c>
      <c r="G82" s="19">
        <v>32.101969262828</v>
      </c>
      <c r="H82" s="16">
        <v>24.245452880859371</v>
      </c>
      <c r="I82" s="16">
        <v>38.757561725118883</v>
      </c>
      <c r="J82" s="19">
        <v>30.706947990085769</v>
      </c>
      <c r="K82" s="16">
        <v>32.794496287470281</v>
      </c>
      <c r="L82" s="19">
        <v>30.64768102894659</v>
      </c>
      <c r="M82" s="16">
        <v>33.571658922278367</v>
      </c>
      <c r="N82" s="16">
        <v>43.666188613228179</v>
      </c>
      <c r="O82" s="19">
        <v>38.43166417660921</v>
      </c>
      <c r="P82" s="19">
        <v>40.328644628110141</v>
      </c>
      <c r="Q82" s="19">
        <v>22.17284857708475</v>
      </c>
      <c r="R82" s="19">
        <v>32.884130892546267</v>
      </c>
      <c r="S82" s="19">
        <v>32.858084554257587</v>
      </c>
      <c r="T82" s="16">
        <v>31.049073094907019</v>
      </c>
      <c r="U82" s="16">
        <v>33.519170512323797</v>
      </c>
      <c r="V82" s="16">
        <v>23.104810465937071</v>
      </c>
      <c r="W82" s="16">
        <v>34.26289782316789</v>
      </c>
      <c r="X82" s="16">
        <v>27.51494399360989</v>
      </c>
      <c r="Y82" s="16">
        <v>34.961150127908468</v>
      </c>
      <c r="Z82" s="21">
        <f t="shared" si="6"/>
        <v>36.188665908315905</v>
      </c>
      <c r="AA82" s="21">
        <f t="shared" si="7"/>
        <v>29.702715550298272</v>
      </c>
      <c r="AB82" s="21">
        <f t="shared" si="8"/>
        <v>6.4859503580176323</v>
      </c>
    </row>
    <row r="83" spans="1:28" x14ac:dyDescent="0.3">
      <c r="A83" t="s">
        <v>3</v>
      </c>
      <c r="B83" t="s">
        <v>251</v>
      </c>
      <c r="C83" t="s">
        <v>186</v>
      </c>
      <c r="D83">
        <v>61200</v>
      </c>
      <c r="E83" s="16">
        <v>30.245277629179121</v>
      </c>
      <c r="F83" s="19">
        <v>32.532294946558352</v>
      </c>
      <c r="G83" s="19">
        <v>31.591996641720051</v>
      </c>
      <c r="H83" s="16">
        <v>21.00247111040003</v>
      </c>
      <c r="I83" s="16">
        <v>36.485107534071958</v>
      </c>
      <c r="J83" s="19">
        <v>28.95773511774399</v>
      </c>
      <c r="K83" s="16">
        <v>29.871163452372841</v>
      </c>
      <c r="L83" s="19">
        <v>29.16732490763944</v>
      </c>
      <c r="M83" s="16">
        <v>33.640324031605417</v>
      </c>
      <c r="N83" s="16">
        <v>42.908741726594798</v>
      </c>
      <c r="O83" s="19">
        <v>37.484783733592309</v>
      </c>
      <c r="P83" s="19">
        <v>39.494877478655667</v>
      </c>
      <c r="Q83" s="19">
        <v>22.113669030806602</v>
      </c>
      <c r="R83" s="19">
        <v>32.639024734497077</v>
      </c>
      <c r="S83" s="19">
        <v>31.88004266514498</v>
      </c>
      <c r="T83" s="16">
        <v>30.510488033294681</v>
      </c>
      <c r="U83" s="16">
        <v>33.533980032976949</v>
      </c>
      <c r="V83" s="16">
        <v>29.39380567214068</v>
      </c>
      <c r="W83" s="16">
        <v>32.961425023920413</v>
      </c>
      <c r="X83" s="16">
        <v>27.654429575976199</v>
      </c>
      <c r="Y83" s="16">
        <v>34.41241959964529</v>
      </c>
      <c r="Z83" s="21">
        <f t="shared" si="6"/>
        <v>35.347999705987824</v>
      </c>
      <c r="AA83" s="21">
        <f t="shared" si="7"/>
        <v>28.893950086481432</v>
      </c>
      <c r="AB83" s="21">
        <f t="shared" si="8"/>
        <v>6.4540496195063923</v>
      </c>
    </row>
    <row r="84" spans="1:28" x14ac:dyDescent="0.3">
      <c r="A84" t="s">
        <v>24</v>
      </c>
      <c r="B84" t="s">
        <v>251</v>
      </c>
      <c r="C84" t="s">
        <v>177</v>
      </c>
      <c r="D84">
        <v>35100</v>
      </c>
      <c r="E84" s="16">
        <v>31.58823448572403</v>
      </c>
      <c r="F84" s="19">
        <v>33.797384506616829</v>
      </c>
      <c r="G84" s="19">
        <v>32.805943464621507</v>
      </c>
      <c r="H84" s="16">
        <v>22.26629130045573</v>
      </c>
      <c r="I84" s="16">
        <v>37.413235786633621</v>
      </c>
      <c r="J84" s="19">
        <v>29.920318065545501</v>
      </c>
      <c r="K84" s="16">
        <v>36.29264665261293</v>
      </c>
      <c r="L84" s="19">
        <v>30.043444609030701</v>
      </c>
      <c r="M84" s="16">
        <v>34.079136286026397</v>
      </c>
      <c r="N84" s="16">
        <v>43.284715896997703</v>
      </c>
      <c r="O84" s="19">
        <v>37.805094694479919</v>
      </c>
      <c r="P84" s="19">
        <v>40.077863839956407</v>
      </c>
      <c r="Q84" s="19">
        <v>22.55337402148125</v>
      </c>
      <c r="R84" s="19">
        <v>32.451229046552598</v>
      </c>
      <c r="S84" s="19">
        <v>32.306118451632003</v>
      </c>
      <c r="T84" s="16">
        <v>31.698625417856071</v>
      </c>
      <c r="U84" s="16">
        <v>33.866030179537262</v>
      </c>
      <c r="V84" s="16">
        <v>28.763512929280601</v>
      </c>
      <c r="W84" s="16">
        <v>33.14064857287287</v>
      </c>
      <c r="X84" s="16">
        <v>29.089111425937752</v>
      </c>
      <c r="Y84" s="16">
        <v>34.857367784549012</v>
      </c>
      <c r="Z84" s="21">
        <f t="shared" si="6"/>
        <v>35.996615373171288</v>
      </c>
      <c r="AA84" s="21">
        <f t="shared" si="7"/>
        <v>29.554861841446314</v>
      </c>
      <c r="AB84" s="21">
        <f t="shared" si="8"/>
        <v>6.4417535317249737</v>
      </c>
    </row>
    <row r="85" spans="1:28" x14ac:dyDescent="0.3">
      <c r="A85" t="s">
        <v>27</v>
      </c>
      <c r="B85" t="s">
        <v>251</v>
      </c>
      <c r="C85" t="s">
        <v>179</v>
      </c>
      <c r="D85">
        <v>96300</v>
      </c>
      <c r="E85" s="16">
        <v>30.4481977837108</v>
      </c>
      <c r="F85" s="19">
        <v>32.8846357470361</v>
      </c>
      <c r="G85" s="19">
        <v>31.635210197662641</v>
      </c>
      <c r="H85" s="16">
        <v>19.222475960989971</v>
      </c>
      <c r="I85" s="16">
        <v>37.765071013263473</v>
      </c>
      <c r="J85" s="19">
        <v>29.31182107301515</v>
      </c>
      <c r="K85" s="16">
        <v>35.582413504056831</v>
      </c>
      <c r="L85" s="19">
        <v>29.69209007904908</v>
      </c>
      <c r="M85" s="16">
        <v>33.768196088131333</v>
      </c>
      <c r="N85" s="16">
        <v>43.344272399617118</v>
      </c>
      <c r="O85" s="19">
        <v>37.738063919209992</v>
      </c>
      <c r="P85" s="19">
        <v>40.365880984012207</v>
      </c>
      <c r="Q85" s="19">
        <v>22.625720157801538</v>
      </c>
      <c r="R85" s="19">
        <v>32.735213966013127</v>
      </c>
      <c r="S85" s="19">
        <v>31.491439035005659</v>
      </c>
      <c r="T85" s="16">
        <v>30.8560361951311</v>
      </c>
      <c r="U85" s="16">
        <v>34.150238767962591</v>
      </c>
      <c r="V85" s="16">
        <v>26.135789835564449</v>
      </c>
      <c r="W85" s="16">
        <v>32.246574152295842</v>
      </c>
      <c r="X85" s="16">
        <v>28.690991143199881</v>
      </c>
      <c r="Y85" s="16">
        <v>35.093680693724437</v>
      </c>
      <c r="Z85" s="21">
        <f t="shared" si="6"/>
        <v>35.620004921315989</v>
      </c>
      <c r="AA85" s="21">
        <f t="shared" si="7"/>
        <v>29.200011094708309</v>
      </c>
      <c r="AB85" s="21">
        <f t="shared" si="8"/>
        <v>6.4199938266076799</v>
      </c>
    </row>
    <row r="86" spans="1:28" x14ac:dyDescent="0.3">
      <c r="A86" t="s">
        <v>33</v>
      </c>
      <c r="B86" t="s">
        <v>251</v>
      </c>
      <c r="C86" t="s">
        <v>189</v>
      </c>
      <c r="D86">
        <v>59400</v>
      </c>
      <c r="E86" s="16">
        <v>31.33551545576616</v>
      </c>
      <c r="F86" s="19">
        <v>33.266535614476069</v>
      </c>
      <c r="G86" s="19">
        <v>32.258065917275147</v>
      </c>
      <c r="H86" s="16">
        <v>24.32097741329309</v>
      </c>
      <c r="I86" s="16">
        <v>37.90687676632043</v>
      </c>
      <c r="J86" s="19">
        <v>29.44328160719439</v>
      </c>
      <c r="K86" s="16">
        <v>34.898635055079602</v>
      </c>
      <c r="L86" s="19">
        <v>29.83200977787827</v>
      </c>
      <c r="M86" s="16">
        <v>33.060151331352458</v>
      </c>
      <c r="N86" s="16">
        <v>42.893444697062193</v>
      </c>
      <c r="O86" s="19">
        <v>37.26330739801579</v>
      </c>
      <c r="P86" s="19">
        <v>39.448268196799539</v>
      </c>
      <c r="Q86" s="19">
        <v>22.29018708431359</v>
      </c>
      <c r="R86" s="19">
        <v>31.403145212115671</v>
      </c>
      <c r="S86" s="19">
        <v>31.584783785270918</v>
      </c>
      <c r="T86" s="16">
        <v>30.61248996041039</v>
      </c>
      <c r="U86" s="16">
        <v>33.040589014689139</v>
      </c>
      <c r="V86" s="16">
        <v>29.963791731632121</v>
      </c>
      <c r="W86" s="16">
        <v>31.070492860042691</v>
      </c>
      <c r="X86" s="16">
        <v>27.84617747682513</v>
      </c>
      <c r="Y86" s="16">
        <v>34.631938934326179</v>
      </c>
      <c r="Z86" s="21">
        <f t="shared" si="6"/>
        <v>35.390723748640582</v>
      </c>
      <c r="AA86" s="21">
        <f t="shared" si="7"/>
        <v>29.045337919755411</v>
      </c>
      <c r="AB86" s="21">
        <f t="shared" si="8"/>
        <v>6.3453858288851706</v>
      </c>
    </row>
    <row r="87" spans="1:28" x14ac:dyDescent="0.3">
      <c r="A87" t="s">
        <v>9</v>
      </c>
      <c r="B87" t="s">
        <v>251</v>
      </c>
      <c r="C87" t="s">
        <v>185</v>
      </c>
      <c r="D87">
        <v>25200</v>
      </c>
      <c r="E87" s="16">
        <v>31.0809211730957</v>
      </c>
      <c r="F87" s="19">
        <v>33.443374770028242</v>
      </c>
      <c r="G87" s="19">
        <v>32.262555054255891</v>
      </c>
      <c r="H87" s="16">
        <v>25.038161754608161</v>
      </c>
      <c r="I87" s="16">
        <v>37.103943688528886</v>
      </c>
      <c r="J87" s="19">
        <v>29.63325834274292</v>
      </c>
      <c r="K87" s="16">
        <v>32.380340984889443</v>
      </c>
      <c r="L87" s="19">
        <v>29.698620319366459</v>
      </c>
      <c r="M87" s="16">
        <v>32.086974893297473</v>
      </c>
      <c r="N87" s="16">
        <v>43.113284655979697</v>
      </c>
      <c r="O87" s="19">
        <v>37.606193542480469</v>
      </c>
      <c r="P87" s="19">
        <v>39.503820146833149</v>
      </c>
      <c r="Q87" s="19">
        <v>22.334054878779821</v>
      </c>
      <c r="R87" s="19">
        <v>33.253160204206189</v>
      </c>
      <c r="S87" s="19">
        <v>32.515759944915757</v>
      </c>
      <c r="T87" s="16">
        <v>31.304383686610631</v>
      </c>
      <c r="U87" s="16">
        <v>33.438598905290867</v>
      </c>
      <c r="V87" s="16">
        <v>28.68047373635428</v>
      </c>
      <c r="W87" s="16">
        <v>33.09121118273054</v>
      </c>
      <c r="X87" s="16">
        <v>28.291747365679061</v>
      </c>
      <c r="Y87" s="16">
        <v>35.132305690220413</v>
      </c>
      <c r="Z87" s="21">
        <f t="shared" si="6"/>
        <v>35.767287101064404</v>
      </c>
      <c r="AA87" s="21">
        <f t="shared" si="7"/>
        <v>29.436329759870254</v>
      </c>
      <c r="AB87" s="21">
        <f t="shared" si="8"/>
        <v>6.33095734119415</v>
      </c>
    </row>
    <row r="88" spans="1:28" x14ac:dyDescent="0.3">
      <c r="A88" t="s">
        <v>34</v>
      </c>
      <c r="B88" t="s">
        <v>251</v>
      </c>
      <c r="C88" t="s">
        <v>188</v>
      </c>
      <c r="D88">
        <v>900</v>
      </c>
      <c r="E88" s="16">
        <v>30.783840179443359</v>
      </c>
      <c r="F88" s="19">
        <v>33.047203063964837</v>
      </c>
      <c r="G88" s="19">
        <v>32.060688018798828</v>
      </c>
      <c r="H88" s="16">
        <v>22.693803787231449</v>
      </c>
      <c r="I88" s="16">
        <v>36.914169311523438</v>
      </c>
      <c r="J88" s="19">
        <v>29.44991493225098</v>
      </c>
      <c r="K88" s="16">
        <v>34.487400054931641</v>
      </c>
      <c r="L88" s="19">
        <v>29.657876968383789</v>
      </c>
      <c r="M88" s="16">
        <v>33.279083251953118</v>
      </c>
      <c r="N88" s="16">
        <v>42.492721557617188</v>
      </c>
      <c r="O88" s="19">
        <v>36.682743072509773</v>
      </c>
      <c r="P88" s="19">
        <v>39.107742309570313</v>
      </c>
      <c r="Q88" s="19">
        <v>22.045402526855469</v>
      </c>
      <c r="R88" s="19">
        <v>30.960575103759769</v>
      </c>
      <c r="S88" s="19">
        <v>31.622322082519531</v>
      </c>
      <c r="T88" s="16">
        <v>31.09123611450195</v>
      </c>
      <c r="U88" s="16">
        <v>30.583049774169918</v>
      </c>
      <c r="V88" s="16">
        <v>29.887058258056641</v>
      </c>
      <c r="W88" s="16">
        <v>31.518178939819339</v>
      </c>
      <c r="X88" s="16">
        <v>26.696855545043949</v>
      </c>
      <c r="Y88" s="16">
        <v>34.440383911132813</v>
      </c>
      <c r="Z88" s="21">
        <f t="shared" si="6"/>
        <v>35.115002632141113</v>
      </c>
      <c r="AA88" s="21">
        <f t="shared" si="7"/>
        <v>28.834891510009765</v>
      </c>
      <c r="AB88" s="21">
        <f t="shared" si="8"/>
        <v>6.2801111221313484</v>
      </c>
    </row>
    <row r="89" spans="1:28" x14ac:dyDescent="0.3">
      <c r="A89" t="s">
        <v>37</v>
      </c>
      <c r="B89" t="s">
        <v>251</v>
      </c>
      <c r="C89" t="s">
        <v>178</v>
      </c>
      <c r="D89">
        <v>348300</v>
      </c>
      <c r="E89" s="16">
        <v>28.67188694680382</v>
      </c>
      <c r="F89" s="19">
        <v>31.169047298973549</v>
      </c>
      <c r="G89" s="19">
        <v>29.265851402775581</v>
      </c>
      <c r="H89" s="16">
        <v>19.569093620438299</v>
      </c>
      <c r="I89" s="16">
        <v>36.235614638611942</v>
      </c>
      <c r="J89" s="19">
        <v>27.533828597352159</v>
      </c>
      <c r="K89" s="16">
        <v>33.561633023796787</v>
      </c>
      <c r="L89" s="19">
        <v>28.497891349693909</v>
      </c>
      <c r="M89" s="16">
        <v>31.944141811794761</v>
      </c>
      <c r="N89" s="16">
        <v>41.112442164458074</v>
      </c>
      <c r="O89" s="19">
        <v>35.911137888905962</v>
      </c>
      <c r="P89" s="19">
        <v>37.858263306531533</v>
      </c>
      <c r="Q89" s="19">
        <v>20.78341166178387</v>
      </c>
      <c r="R89" s="19">
        <v>31.219212450722399</v>
      </c>
      <c r="S89" s="19">
        <v>30.00728833891008</v>
      </c>
      <c r="T89" s="16">
        <v>29.685190595089619</v>
      </c>
      <c r="U89" s="16">
        <v>32.56242650054228</v>
      </c>
      <c r="V89" s="16">
        <v>26.649437157682652</v>
      </c>
      <c r="W89" s="16">
        <v>30.779940573127998</v>
      </c>
      <c r="X89" s="16">
        <v>26.202350335527768</v>
      </c>
      <c r="Y89" s="16">
        <v>32.862295998467353</v>
      </c>
      <c r="Z89" s="21">
        <f t="shared" si="6"/>
        <v>33.73643420833028</v>
      </c>
      <c r="AA89" s="21">
        <f t="shared" si="7"/>
        <v>27.460039092465585</v>
      </c>
      <c r="AB89" s="21">
        <f t="shared" si="8"/>
        <v>6.2763951158646947</v>
      </c>
    </row>
    <row r="90" spans="1:28" x14ac:dyDescent="0.3">
      <c r="A90" t="s">
        <v>20</v>
      </c>
      <c r="B90" t="s">
        <v>251</v>
      </c>
      <c r="C90" t="s">
        <v>168</v>
      </c>
      <c r="D90">
        <v>189000</v>
      </c>
      <c r="E90" s="16">
        <v>31.730769884018681</v>
      </c>
      <c r="F90" s="19">
        <v>34.006249309721461</v>
      </c>
      <c r="G90" s="19">
        <v>33.119351050967268</v>
      </c>
      <c r="H90" s="16">
        <v>28.86787105741956</v>
      </c>
      <c r="I90" s="16">
        <v>37.120020984468027</v>
      </c>
      <c r="J90" s="19">
        <v>30.177838443574458</v>
      </c>
      <c r="K90" s="16">
        <v>36.245319003150591</v>
      </c>
      <c r="L90" s="19">
        <v>30.054655293055951</v>
      </c>
      <c r="M90" s="16">
        <v>33.46855159941174</v>
      </c>
      <c r="N90" s="16">
        <v>43.57566897074382</v>
      </c>
      <c r="O90" s="19">
        <v>37.821221433367043</v>
      </c>
      <c r="P90" s="19">
        <v>39.947578357514871</v>
      </c>
      <c r="Q90" s="19">
        <v>22.712410445440369</v>
      </c>
      <c r="R90" s="19">
        <v>33.48616644541422</v>
      </c>
      <c r="S90" s="19">
        <v>32.779603603907987</v>
      </c>
      <c r="T90" s="16">
        <v>31.7710423151652</v>
      </c>
      <c r="U90" s="16">
        <v>33.726978719802148</v>
      </c>
      <c r="V90" s="16">
        <v>29.498643284752259</v>
      </c>
      <c r="W90" s="16">
        <v>33.260548409961537</v>
      </c>
      <c r="X90" s="16">
        <v>29.10961895897276</v>
      </c>
      <c r="Y90" s="16">
        <v>33.652553367614772</v>
      </c>
      <c r="Z90" s="21">
        <f t="shared" si="6"/>
        <v>36.138663176127835</v>
      </c>
      <c r="AA90" s="21">
        <f t="shared" si="7"/>
        <v>29.910084335690453</v>
      </c>
      <c r="AB90" s="21">
        <f t="shared" si="8"/>
        <v>6.2285788404373825</v>
      </c>
    </row>
    <row r="91" spans="1:28" x14ac:dyDescent="0.3">
      <c r="A91" t="s">
        <v>6</v>
      </c>
      <c r="B91" t="s">
        <v>251</v>
      </c>
      <c r="C91" t="s">
        <v>194</v>
      </c>
      <c r="D91">
        <v>96300</v>
      </c>
      <c r="E91" s="16">
        <v>30.071312021986351</v>
      </c>
      <c r="F91" s="19">
        <v>32.024973539548498</v>
      </c>
      <c r="G91" s="19">
        <v>31.076520866322738</v>
      </c>
      <c r="H91" s="16">
        <v>20.09765346919264</v>
      </c>
      <c r="I91" s="16">
        <v>35.900059708925063</v>
      </c>
      <c r="J91" s="19">
        <v>28.665855603797411</v>
      </c>
      <c r="K91" s="16">
        <v>31.202458444042751</v>
      </c>
      <c r="L91" s="19">
        <v>28.827179988968041</v>
      </c>
      <c r="M91" s="16">
        <v>32.395710401445903</v>
      </c>
      <c r="N91" s="16">
        <v>41.862060725131869</v>
      </c>
      <c r="O91" s="19">
        <v>36.907712062942657</v>
      </c>
      <c r="P91" s="19">
        <v>38.521272855384339</v>
      </c>
      <c r="Q91" s="19">
        <v>21.59181183075237</v>
      </c>
      <c r="R91" s="19">
        <v>32.059125739837363</v>
      </c>
      <c r="S91" s="19">
        <v>31.173411503016389</v>
      </c>
      <c r="T91" s="16">
        <v>29.900934237186039</v>
      </c>
      <c r="U91" s="16">
        <v>32.184224458498377</v>
      </c>
      <c r="V91" s="16">
        <v>25.91248596048802</v>
      </c>
      <c r="W91" s="16">
        <v>31.977386563737809</v>
      </c>
      <c r="X91" s="16">
        <v>27.308803522698241</v>
      </c>
      <c r="Y91" s="16">
        <v>32.24853504929586</v>
      </c>
      <c r="Z91" s="21">
        <f t="shared" si="6"/>
        <v>34.656842490222971</v>
      </c>
      <c r="AA91" s="21">
        <f t="shared" si="7"/>
        <v>28.444098805935585</v>
      </c>
      <c r="AB91" s="21">
        <f t="shared" si="8"/>
        <v>6.2127436842873855</v>
      </c>
    </row>
    <row r="92" spans="1:28" x14ac:dyDescent="0.3">
      <c r="A92" t="s">
        <v>29</v>
      </c>
      <c r="B92" t="s">
        <v>251</v>
      </c>
      <c r="C92" t="s">
        <v>191</v>
      </c>
      <c r="D92">
        <v>19800</v>
      </c>
      <c r="E92" s="16">
        <v>30.99796719984575</v>
      </c>
      <c r="F92" s="19">
        <v>33.047061833468348</v>
      </c>
      <c r="G92" s="19">
        <v>31.898192492398351</v>
      </c>
      <c r="H92" s="16">
        <v>24.17521528764205</v>
      </c>
      <c r="I92" s="16">
        <v>36.921056053855203</v>
      </c>
      <c r="J92" s="19">
        <v>29.057249589399859</v>
      </c>
      <c r="K92" s="16">
        <v>34.114249576221809</v>
      </c>
      <c r="L92" s="19">
        <v>29.641510009765621</v>
      </c>
      <c r="M92" s="16">
        <v>32.278428164395422</v>
      </c>
      <c r="N92" s="16">
        <v>42.284927888350047</v>
      </c>
      <c r="O92" s="19">
        <v>36.544763391668141</v>
      </c>
      <c r="P92" s="19">
        <v>38.542544971812859</v>
      </c>
      <c r="Q92" s="19">
        <v>22.058811881325461</v>
      </c>
      <c r="R92" s="19">
        <v>30.626504637978289</v>
      </c>
      <c r="S92" s="19">
        <v>31.33307994495738</v>
      </c>
      <c r="T92" s="16">
        <v>30.255809177051891</v>
      </c>
      <c r="U92" s="16">
        <v>30.413980657404121</v>
      </c>
      <c r="V92" s="16">
        <v>29.357375665144492</v>
      </c>
      <c r="W92" s="16">
        <v>31.067106420343581</v>
      </c>
      <c r="X92" s="16">
        <v>26.71378846602007</v>
      </c>
      <c r="Y92" s="16">
        <v>34.282150095159352</v>
      </c>
      <c r="Z92" s="21">
        <f t="shared" si="6"/>
        <v>34.866862535476685</v>
      </c>
      <c r="AA92" s="21">
        <f t="shared" si="7"/>
        <v>28.656453722173516</v>
      </c>
      <c r="AB92" s="21">
        <f t="shared" si="8"/>
        <v>6.2104088133031681</v>
      </c>
    </row>
    <row r="93" spans="1:28" x14ac:dyDescent="0.3">
      <c r="A93" t="s">
        <v>7</v>
      </c>
      <c r="B93" t="s">
        <v>251</v>
      </c>
      <c r="C93" t="s">
        <v>172</v>
      </c>
      <c r="D93">
        <v>29700</v>
      </c>
      <c r="E93" s="16">
        <v>29.532581618337922</v>
      </c>
      <c r="F93" s="19">
        <v>31.930989583333329</v>
      </c>
      <c r="G93" s="19">
        <v>30.830183838353019</v>
      </c>
      <c r="H93" s="16">
        <v>20.180483615759641</v>
      </c>
      <c r="I93" s="16">
        <v>35.087647524746977</v>
      </c>
      <c r="J93" s="19">
        <v>28.04031025279652</v>
      </c>
      <c r="K93" s="16">
        <v>33.340758236971773</v>
      </c>
      <c r="L93" s="19">
        <v>28.47497252262</v>
      </c>
      <c r="M93" s="16">
        <v>32.57759030659993</v>
      </c>
      <c r="N93" s="16">
        <v>41.556290482029759</v>
      </c>
      <c r="O93" s="19">
        <v>36.394365021676727</v>
      </c>
      <c r="P93" s="19">
        <v>38.303267623438977</v>
      </c>
      <c r="Q93" s="19">
        <v>21.329590826323539</v>
      </c>
      <c r="R93" s="19">
        <v>32.124016848477453</v>
      </c>
      <c r="S93" s="19">
        <v>30.793272365223281</v>
      </c>
      <c r="T93" s="16">
        <v>29.234006477124758</v>
      </c>
      <c r="U93" s="16">
        <v>32.430846474387423</v>
      </c>
      <c r="V93" s="16">
        <v>25.287721518314239</v>
      </c>
      <c r="W93" s="16">
        <v>31.12676019379586</v>
      </c>
      <c r="X93" s="16">
        <v>26.337483955152109</v>
      </c>
      <c r="Y93" s="16">
        <v>33.248306043220282</v>
      </c>
      <c r="Z93" s="21">
        <f t="shared" si="6"/>
        <v>34.355473648418084</v>
      </c>
      <c r="AA93" s="21">
        <f t="shared" si="7"/>
        <v>28.159814857714103</v>
      </c>
      <c r="AB93" s="21">
        <f t="shared" si="8"/>
        <v>6.1956587907039804</v>
      </c>
    </row>
    <row r="94" spans="1:28" x14ac:dyDescent="0.3">
      <c r="A94" t="s">
        <v>19</v>
      </c>
      <c r="B94" t="s">
        <v>251</v>
      </c>
      <c r="C94" t="s">
        <v>173</v>
      </c>
      <c r="D94">
        <v>22500</v>
      </c>
      <c r="E94" s="16">
        <v>30.204102554321299</v>
      </c>
      <c r="F94" s="19">
        <v>32.404066925048816</v>
      </c>
      <c r="G94" s="19">
        <v>31.503286056518562</v>
      </c>
      <c r="H94" s="16">
        <v>21.937164077758791</v>
      </c>
      <c r="I94" s="16">
        <v>34.349556732177739</v>
      </c>
      <c r="J94" s="19">
        <v>28.500149459838859</v>
      </c>
      <c r="K94" s="16">
        <v>33.855505523681643</v>
      </c>
      <c r="L94" s="19">
        <v>28.843080520629879</v>
      </c>
      <c r="M94" s="16">
        <v>32.891954040527359</v>
      </c>
      <c r="N94" s="16">
        <v>41.933017730712884</v>
      </c>
      <c r="O94" s="19">
        <v>36.543462066650378</v>
      </c>
      <c r="P94" s="19">
        <v>38.501927032470711</v>
      </c>
      <c r="Q94" s="19">
        <v>21.76582221984863</v>
      </c>
      <c r="R94" s="19">
        <v>32.028158569335943</v>
      </c>
      <c r="S94" s="19">
        <v>31.435599060058589</v>
      </c>
      <c r="T94" s="16">
        <v>30.068536834716799</v>
      </c>
      <c r="U94" s="16">
        <v>33.055943908691397</v>
      </c>
      <c r="V94" s="16">
        <v>27.804131698608391</v>
      </c>
      <c r="W94" s="16">
        <v>31.5220484161377</v>
      </c>
      <c r="X94" s="16">
        <v>27.39647109985351</v>
      </c>
      <c r="Y94" s="16">
        <v>30.707509689331051</v>
      </c>
      <c r="Z94" s="21">
        <f t="shared" si="6"/>
        <v>34.721263771057124</v>
      </c>
      <c r="AA94" s="21">
        <f t="shared" si="7"/>
        <v>28.528099365234375</v>
      </c>
      <c r="AB94" s="21">
        <f t="shared" si="8"/>
        <v>6.1931644058227491</v>
      </c>
    </row>
    <row r="95" spans="1:28" x14ac:dyDescent="0.3">
      <c r="A95" t="s">
        <v>10</v>
      </c>
      <c r="B95" t="s">
        <v>251</v>
      </c>
      <c r="C95" t="s">
        <v>171</v>
      </c>
      <c r="D95">
        <v>100800</v>
      </c>
      <c r="E95" s="16">
        <v>29.128087384360171</v>
      </c>
      <c r="F95" s="19">
        <v>31.91759332588741</v>
      </c>
      <c r="G95" s="19">
        <v>30.903612647737781</v>
      </c>
      <c r="H95" s="16">
        <v>20.758685486657281</v>
      </c>
      <c r="I95" s="16">
        <v>35.112619706562583</v>
      </c>
      <c r="J95" s="19">
        <v>28.117833937917428</v>
      </c>
      <c r="K95" s="16">
        <v>32.658863459314631</v>
      </c>
      <c r="L95" s="19">
        <v>28.363631623131891</v>
      </c>
      <c r="M95" s="16">
        <v>32.501453059060253</v>
      </c>
      <c r="N95" s="16">
        <v>41.331059047154028</v>
      </c>
      <c r="O95" s="19">
        <v>36.123465980802258</v>
      </c>
      <c r="P95" s="19">
        <v>38.030357701437808</v>
      </c>
      <c r="Q95" s="19">
        <v>21.24712642601558</v>
      </c>
      <c r="R95" s="19">
        <v>31.392271927424851</v>
      </c>
      <c r="S95" s="19">
        <v>30.602556143488201</v>
      </c>
      <c r="T95" s="16">
        <v>29.364450403622229</v>
      </c>
      <c r="U95" s="16">
        <v>32.100925019809168</v>
      </c>
      <c r="V95" s="16">
        <v>27.046438591820859</v>
      </c>
      <c r="W95" s="16">
        <v>31.32425025531224</v>
      </c>
      <c r="X95" s="16">
        <v>26.900368792670111</v>
      </c>
      <c r="Y95" s="16">
        <v>30.317895855222432</v>
      </c>
      <c r="Z95" s="21">
        <f t="shared" si="6"/>
        <v>34.168493287903921</v>
      </c>
      <c r="AA95" s="21">
        <f t="shared" si="7"/>
        <v>28.004895312445505</v>
      </c>
      <c r="AB95" s="21">
        <f t="shared" si="8"/>
        <v>6.1635979754584156</v>
      </c>
    </row>
    <row r="96" spans="1:28" x14ac:dyDescent="0.3">
      <c r="A96" t="s">
        <v>22</v>
      </c>
      <c r="B96" t="s">
        <v>251</v>
      </c>
      <c r="C96" t="s">
        <v>174</v>
      </c>
      <c r="D96">
        <v>59400</v>
      </c>
      <c r="E96" s="16">
        <v>30.650081490025372</v>
      </c>
      <c r="F96" s="19">
        <v>33.153067675503813</v>
      </c>
      <c r="G96" s="19">
        <v>32.291767900640302</v>
      </c>
      <c r="H96" s="16">
        <v>23.401109406442352</v>
      </c>
      <c r="I96" s="16">
        <v>36.124016039299242</v>
      </c>
      <c r="J96" s="19">
        <v>29.20631925987475</v>
      </c>
      <c r="K96" s="16">
        <v>34.703159910259821</v>
      </c>
      <c r="L96" s="19">
        <v>28.876785740707849</v>
      </c>
      <c r="M96" s="16">
        <v>33.099136439236723</v>
      </c>
      <c r="N96" s="16">
        <v>42.240112246889048</v>
      </c>
      <c r="O96" s="19">
        <v>36.69213936545632</v>
      </c>
      <c r="P96" s="19">
        <v>38.80779734524814</v>
      </c>
      <c r="Q96" s="19">
        <v>21.495391267718691</v>
      </c>
      <c r="R96" s="19">
        <v>33.026636730540872</v>
      </c>
      <c r="S96" s="19">
        <v>31.86917877197266</v>
      </c>
      <c r="T96" s="16">
        <v>31.06184916062789</v>
      </c>
      <c r="U96" s="16">
        <v>33.202971082745172</v>
      </c>
      <c r="V96" s="16">
        <v>28.326943253025849</v>
      </c>
      <c r="W96" s="16">
        <v>32.299136277401097</v>
      </c>
      <c r="X96" s="16">
        <v>28.067181153730921</v>
      </c>
      <c r="Y96" s="16">
        <v>34.138935551498882</v>
      </c>
      <c r="Z96" s="21">
        <f t="shared" si="6"/>
        <v>35.130545789545231</v>
      </c>
      <c r="AA96" s="21">
        <f t="shared" si="7"/>
        <v>28.979380179896491</v>
      </c>
      <c r="AB96" s="21">
        <f t="shared" si="8"/>
        <v>6.1511656096487393</v>
      </c>
    </row>
    <row r="97" spans="1:28" x14ac:dyDescent="0.3">
      <c r="A97" t="s">
        <v>31</v>
      </c>
      <c r="B97" t="s">
        <v>251</v>
      </c>
      <c r="C97" t="s">
        <v>175</v>
      </c>
      <c r="D97">
        <v>37800</v>
      </c>
      <c r="E97" s="16">
        <v>29.545706885201589</v>
      </c>
      <c r="F97" s="19">
        <v>31.859346480596638</v>
      </c>
      <c r="G97" s="19">
        <v>30.60599018278576</v>
      </c>
      <c r="H97" s="16">
        <v>22.238865171160018</v>
      </c>
      <c r="I97" s="16">
        <v>35.395091556367412</v>
      </c>
      <c r="J97" s="19">
        <v>27.902849106561568</v>
      </c>
      <c r="K97" s="16">
        <v>33.681114469255697</v>
      </c>
      <c r="L97" s="19">
        <v>28.205744834173291</v>
      </c>
      <c r="M97" s="16">
        <v>32.206753730773912</v>
      </c>
      <c r="N97" s="16">
        <v>40.703947612217497</v>
      </c>
      <c r="O97" s="19">
        <v>35.783235004970003</v>
      </c>
      <c r="P97" s="19">
        <v>37.793759209769107</v>
      </c>
      <c r="Q97" s="19">
        <v>20.785731724330361</v>
      </c>
      <c r="R97" s="19">
        <v>31.151597658793129</v>
      </c>
      <c r="S97" s="19">
        <v>30.003530139014849</v>
      </c>
      <c r="T97" s="16">
        <v>28.209901128496451</v>
      </c>
      <c r="U97" s="16">
        <v>32.708896455310658</v>
      </c>
      <c r="V97" s="16">
        <v>27.986012140909828</v>
      </c>
      <c r="W97" s="16">
        <v>30.80147756849016</v>
      </c>
      <c r="X97" s="16">
        <v>26.572517031715019</v>
      </c>
      <c r="Y97" s="16">
        <v>33.062983876182933</v>
      </c>
      <c r="Z97" s="21">
        <f t="shared" si="6"/>
        <v>33.859967708587646</v>
      </c>
      <c r="AA97" s="21">
        <f t="shared" si="7"/>
        <v>27.730382701328825</v>
      </c>
      <c r="AB97" s="21">
        <f t="shared" si="8"/>
        <v>6.1295850072588216</v>
      </c>
    </row>
    <row r="98" spans="1:28" x14ac:dyDescent="0.3">
      <c r="A98" t="s">
        <v>21</v>
      </c>
      <c r="B98" t="s">
        <v>251</v>
      </c>
      <c r="C98" t="s">
        <v>167</v>
      </c>
      <c r="D98">
        <v>45900</v>
      </c>
      <c r="E98" s="16">
        <v>31.48327371185901</v>
      </c>
      <c r="F98" s="19">
        <v>34.254179935829313</v>
      </c>
      <c r="G98" s="19">
        <v>33.352850109923111</v>
      </c>
      <c r="H98" s="16">
        <v>25.93734838448319</v>
      </c>
      <c r="I98" s="16">
        <v>36.742130578732983</v>
      </c>
      <c r="J98" s="19">
        <v>29.962766310747931</v>
      </c>
      <c r="K98" s="16">
        <v>35.660363964006009</v>
      </c>
      <c r="L98" s="19">
        <v>29.79044330821317</v>
      </c>
      <c r="M98" s="16">
        <v>34.237550473680677</v>
      </c>
      <c r="N98" s="16">
        <v>43.441369000603181</v>
      </c>
      <c r="O98" s="19">
        <v>37.46543846878351</v>
      </c>
      <c r="P98" s="19">
        <v>39.618133170931962</v>
      </c>
      <c r="Q98" s="19">
        <v>22.473162407968559</v>
      </c>
      <c r="R98" s="19">
        <v>33.939988154991013</v>
      </c>
      <c r="S98" s="19">
        <v>32.790568295647113</v>
      </c>
      <c r="T98" s="16">
        <v>31.714625526877011</v>
      </c>
      <c r="U98" s="16">
        <v>33.860082439347799</v>
      </c>
      <c r="V98" s="16">
        <v>29.826712664435881</v>
      </c>
      <c r="W98" s="16">
        <v>33.232442182653088</v>
      </c>
      <c r="X98" s="16">
        <v>28.934296140483781</v>
      </c>
      <c r="Y98" s="16">
        <v>33.718342799766383</v>
      </c>
      <c r="Z98" s="21">
        <f t="shared" ref="Z98:Z129" si="9">AVERAGE(F98,O98,P98,S98)</f>
        <v>36.032079967797976</v>
      </c>
      <c r="AA98" s="21">
        <f t="shared" ref="AA98:AA129" si="10">AVERAGE(G98,J98,L98,Q98,R98)</f>
        <v>29.90384205836876</v>
      </c>
      <c r="AB98" s="21">
        <f t="shared" ref="AB98:AB129" si="11">Z98-AA98</f>
        <v>6.1282379094292168</v>
      </c>
    </row>
    <row r="99" spans="1:28" x14ac:dyDescent="0.3">
      <c r="A99" t="s">
        <v>23</v>
      </c>
      <c r="B99" t="s">
        <v>251</v>
      </c>
      <c r="C99" t="s">
        <v>176</v>
      </c>
      <c r="D99">
        <v>44100</v>
      </c>
      <c r="E99" s="16">
        <v>29.980992998395639</v>
      </c>
      <c r="F99" s="19">
        <v>32.189881616709187</v>
      </c>
      <c r="G99" s="19">
        <v>31.083689981577351</v>
      </c>
      <c r="H99" s="16">
        <v>25.949615400664651</v>
      </c>
      <c r="I99" s="16">
        <v>35.30815498196349</v>
      </c>
      <c r="J99" s="19">
        <v>28.326983082051179</v>
      </c>
      <c r="K99" s="16">
        <v>34.14807230112504</v>
      </c>
      <c r="L99" s="19">
        <v>28.470819317564668</v>
      </c>
      <c r="M99" s="16">
        <v>32.672744089243338</v>
      </c>
      <c r="N99" s="16">
        <v>41.393316697101213</v>
      </c>
      <c r="O99" s="19">
        <v>36.367871109320198</v>
      </c>
      <c r="P99" s="19">
        <v>38.1704508723045</v>
      </c>
      <c r="Q99" s="19">
        <v>21.303769014319599</v>
      </c>
      <c r="R99" s="19">
        <v>31.871884443322021</v>
      </c>
      <c r="S99" s="19">
        <v>30.555034948855031</v>
      </c>
      <c r="T99" s="16">
        <v>27.956312413118329</v>
      </c>
      <c r="U99" s="16">
        <v>32.988446994703651</v>
      </c>
      <c r="V99" s="16">
        <v>28.239378831824482</v>
      </c>
      <c r="W99" s="16">
        <v>30.643246981562399</v>
      </c>
      <c r="X99" s="16">
        <v>27.10342745878258</v>
      </c>
      <c r="Y99" s="16">
        <v>32.957577335591218</v>
      </c>
      <c r="Z99" s="21">
        <f t="shared" si="9"/>
        <v>34.320809636797229</v>
      </c>
      <c r="AA99" s="21">
        <f t="shared" si="10"/>
        <v>28.211429167766966</v>
      </c>
      <c r="AB99" s="21">
        <f t="shared" si="11"/>
        <v>6.1093804690302633</v>
      </c>
    </row>
    <row r="100" spans="1:28" x14ac:dyDescent="0.3">
      <c r="A100" t="s">
        <v>32</v>
      </c>
      <c r="B100" t="s">
        <v>251</v>
      </c>
      <c r="C100" t="s">
        <v>190</v>
      </c>
      <c r="D100">
        <v>53100</v>
      </c>
      <c r="E100" s="16">
        <v>29.307952169644629</v>
      </c>
      <c r="F100" s="19">
        <v>31.472143399513381</v>
      </c>
      <c r="G100" s="19">
        <v>30.495902982808779</v>
      </c>
      <c r="H100" s="16">
        <v>19.512030262058069</v>
      </c>
      <c r="I100" s="16">
        <v>35.555721153647212</v>
      </c>
      <c r="J100" s="19">
        <v>27.75237578052586</v>
      </c>
      <c r="K100" s="16">
        <v>32.94642972137968</v>
      </c>
      <c r="L100" s="19">
        <v>28.545786970752779</v>
      </c>
      <c r="M100" s="16">
        <v>31.432204585964389</v>
      </c>
      <c r="N100" s="16">
        <v>40.627437203617433</v>
      </c>
      <c r="O100" s="19">
        <v>35.638892804161969</v>
      </c>
      <c r="P100" s="19">
        <v>37.494134612002611</v>
      </c>
      <c r="Q100" s="19">
        <v>20.856984865867499</v>
      </c>
      <c r="R100" s="19">
        <v>30.018249350079032</v>
      </c>
      <c r="S100" s="19">
        <v>29.92733961848889</v>
      </c>
      <c r="T100" s="16">
        <v>28.947401693311789</v>
      </c>
      <c r="U100" s="16">
        <v>29.212965722811429</v>
      </c>
      <c r="V100" s="16">
        <v>28.201576588517529</v>
      </c>
      <c r="W100" s="16">
        <v>30.298840538930079</v>
      </c>
      <c r="X100" s="16">
        <v>26.48237693915933</v>
      </c>
      <c r="Y100" s="16">
        <v>31.83806603641834</v>
      </c>
      <c r="Z100" s="21">
        <f t="shared" si="9"/>
        <v>33.633127608541713</v>
      </c>
      <c r="AA100" s="21">
        <f t="shared" si="10"/>
        <v>27.533859990006789</v>
      </c>
      <c r="AB100" s="21">
        <f t="shared" si="11"/>
        <v>6.0992676185349239</v>
      </c>
    </row>
    <row r="101" spans="1:28" x14ac:dyDescent="0.3">
      <c r="A101" t="s">
        <v>3</v>
      </c>
      <c r="B101" t="s">
        <v>252</v>
      </c>
      <c r="C101" t="s">
        <v>206</v>
      </c>
      <c r="D101">
        <v>21600</v>
      </c>
      <c r="E101" s="16">
        <v>29.891419649124149</v>
      </c>
      <c r="F101" s="19">
        <v>32.289836883544922</v>
      </c>
      <c r="G101" s="19">
        <v>31.11550068855286</v>
      </c>
      <c r="H101" s="16">
        <v>21.361407438913989</v>
      </c>
      <c r="I101" s="16">
        <v>36.405478636423751</v>
      </c>
      <c r="J101" s="19">
        <v>28.780553579330451</v>
      </c>
      <c r="K101" s="16">
        <v>31.32884987195332</v>
      </c>
      <c r="L101" s="19">
        <v>28.917171478271481</v>
      </c>
      <c r="M101" s="16">
        <v>32.784040768941253</v>
      </c>
      <c r="N101" s="16">
        <v>42.680751164754227</v>
      </c>
      <c r="O101" s="19">
        <v>37.571378231048577</v>
      </c>
      <c r="P101" s="19">
        <v>39.178483645121247</v>
      </c>
      <c r="Q101" s="19">
        <v>21.700082143147789</v>
      </c>
      <c r="R101" s="19">
        <v>31.851099888483681</v>
      </c>
      <c r="S101" s="19">
        <v>31.75097878774007</v>
      </c>
      <c r="T101" s="16">
        <v>30.141238768895469</v>
      </c>
      <c r="U101" s="16">
        <v>33.008707364400223</v>
      </c>
      <c r="V101" s="16">
        <v>28.59693733851114</v>
      </c>
      <c r="W101" s="16">
        <v>32.402999083201088</v>
      </c>
      <c r="X101" s="16">
        <v>26.99353456497192</v>
      </c>
      <c r="Y101" s="16">
        <v>34.04495191574096</v>
      </c>
      <c r="Z101" s="21">
        <f t="shared" si="9"/>
        <v>35.197669386863708</v>
      </c>
      <c r="AA101" s="21">
        <f t="shared" si="10"/>
        <v>28.472881555557251</v>
      </c>
      <c r="AB101" s="21">
        <f t="shared" si="11"/>
        <v>6.7247878313064575</v>
      </c>
    </row>
    <row r="102" spans="1:28" x14ac:dyDescent="0.3">
      <c r="A102" t="s">
        <v>13</v>
      </c>
      <c r="B102" t="s">
        <v>252</v>
      </c>
      <c r="C102" t="s">
        <v>195</v>
      </c>
      <c r="D102">
        <v>2700</v>
      </c>
      <c r="E102" s="16">
        <v>31.398663838704429</v>
      </c>
      <c r="F102" s="19">
        <v>34.300551096598298</v>
      </c>
      <c r="G102" s="19">
        <v>33.48030217488607</v>
      </c>
      <c r="H102" s="16">
        <v>25.888342539469399</v>
      </c>
      <c r="I102" s="16">
        <v>37.475111643473298</v>
      </c>
      <c r="J102" s="19">
        <v>30.151953379313149</v>
      </c>
      <c r="K102" s="16">
        <v>32.971753438313797</v>
      </c>
      <c r="L102" s="19">
        <v>30.295170466105141</v>
      </c>
      <c r="M102" s="16">
        <v>35.368705749511719</v>
      </c>
      <c r="N102" s="16">
        <v>44.18983586629232</v>
      </c>
      <c r="O102" s="19">
        <v>38.367635091145843</v>
      </c>
      <c r="P102" s="19">
        <v>40.571025848388672</v>
      </c>
      <c r="Q102" s="19">
        <v>22.74025408426921</v>
      </c>
      <c r="R102" s="19">
        <v>33.302261352539063</v>
      </c>
      <c r="S102" s="19">
        <v>33.540714263916023</v>
      </c>
      <c r="T102" s="16">
        <v>32.572903951009117</v>
      </c>
      <c r="U102" s="16">
        <v>33.748933156331383</v>
      </c>
      <c r="V102" s="16">
        <v>30.75478871663411</v>
      </c>
      <c r="W102" s="16">
        <v>33.642770131429039</v>
      </c>
      <c r="X102" s="16">
        <v>29.75776608784993</v>
      </c>
      <c r="Y102" s="16">
        <v>36.811978658040367</v>
      </c>
      <c r="Z102" s="21">
        <f t="shared" si="9"/>
        <v>36.694981575012207</v>
      </c>
      <c r="AA102" s="21">
        <f t="shared" si="10"/>
        <v>29.993988291422522</v>
      </c>
      <c r="AB102" s="21">
        <f t="shared" si="11"/>
        <v>6.7009932835896855</v>
      </c>
    </row>
    <row r="103" spans="1:28" x14ac:dyDescent="0.3">
      <c r="A103" t="s">
        <v>35</v>
      </c>
      <c r="B103" t="s">
        <v>252</v>
      </c>
      <c r="C103" t="s">
        <v>196</v>
      </c>
      <c r="D103">
        <v>13500</v>
      </c>
      <c r="E103" s="16">
        <v>30.247563552856441</v>
      </c>
      <c r="F103" s="19">
        <v>32.722971471150707</v>
      </c>
      <c r="G103" s="19">
        <v>31.390842564900709</v>
      </c>
      <c r="H103" s="16">
        <v>27.163155364990239</v>
      </c>
      <c r="I103" s="16">
        <v>35.670629119873048</v>
      </c>
      <c r="J103" s="19">
        <v>28.6021842956543</v>
      </c>
      <c r="K103" s="16">
        <v>25.392802429199222</v>
      </c>
      <c r="L103" s="19">
        <v>29.14355545043945</v>
      </c>
      <c r="M103" s="16">
        <v>32.964328511555991</v>
      </c>
      <c r="N103" s="16">
        <v>42.092950439453134</v>
      </c>
      <c r="O103" s="19">
        <v>36.748170471191408</v>
      </c>
      <c r="P103" s="19">
        <v>38.306112162272143</v>
      </c>
      <c r="Q103" s="19">
        <v>21.539856974283861</v>
      </c>
      <c r="R103" s="19">
        <v>29.9228520711263</v>
      </c>
      <c r="S103" s="19">
        <v>31.38041508992513</v>
      </c>
      <c r="T103" s="16">
        <v>29.83420740763346</v>
      </c>
      <c r="U103" s="16">
        <v>31.69260724385579</v>
      </c>
      <c r="V103" s="16">
        <v>21.44831657409668</v>
      </c>
      <c r="W103" s="16">
        <v>31.304447301228841</v>
      </c>
      <c r="X103" s="16">
        <v>26.640124384562171</v>
      </c>
      <c r="Y103" s="16">
        <v>32.933706792195643</v>
      </c>
      <c r="Z103" s="21">
        <f t="shared" si="9"/>
        <v>34.789417298634845</v>
      </c>
      <c r="AA103" s="21">
        <f t="shared" si="10"/>
        <v>28.119858271280926</v>
      </c>
      <c r="AB103" s="21">
        <f t="shared" si="11"/>
        <v>6.6695590273539196</v>
      </c>
    </row>
    <row r="104" spans="1:28" x14ac:dyDescent="0.3">
      <c r="A104" t="s">
        <v>9</v>
      </c>
      <c r="B104" t="s">
        <v>252</v>
      </c>
      <c r="C104" t="s">
        <v>205</v>
      </c>
      <c r="D104">
        <v>48600</v>
      </c>
      <c r="E104" s="16">
        <v>30.85914258603697</v>
      </c>
      <c r="F104" s="19">
        <v>33.26204748506899</v>
      </c>
      <c r="G104" s="19">
        <v>32.15951841848868</v>
      </c>
      <c r="H104" s="16">
        <v>24.220020223546911</v>
      </c>
      <c r="I104" s="16">
        <v>37.465246977629477</v>
      </c>
      <c r="J104" s="19">
        <v>29.54127350559942</v>
      </c>
      <c r="K104" s="16">
        <v>32.903127882215713</v>
      </c>
      <c r="L104" s="19">
        <v>29.95733737945557</v>
      </c>
      <c r="M104" s="16">
        <v>32.624997668796112</v>
      </c>
      <c r="N104" s="16">
        <v>43.249413737544288</v>
      </c>
      <c r="O104" s="19">
        <v>38.284177215011049</v>
      </c>
      <c r="P104" s="19">
        <v>39.91218962492767</v>
      </c>
      <c r="Q104" s="19">
        <v>22.547489307544861</v>
      </c>
      <c r="R104" s="19">
        <v>33.249740812513558</v>
      </c>
      <c r="S104" s="19">
        <v>32.484221811647757</v>
      </c>
      <c r="T104" s="16">
        <v>31.344547236407259</v>
      </c>
      <c r="U104" s="16">
        <v>33.581155211837213</v>
      </c>
      <c r="V104" s="16">
        <v>27.639798411616582</v>
      </c>
      <c r="W104" s="16">
        <v>33.459917209766537</v>
      </c>
      <c r="X104" s="16">
        <v>28.092643702471701</v>
      </c>
      <c r="Y104" s="16">
        <v>35.186022652520073</v>
      </c>
      <c r="Z104" s="21">
        <f t="shared" si="9"/>
        <v>35.985659034163866</v>
      </c>
      <c r="AA104" s="21">
        <f t="shared" si="10"/>
        <v>29.491071884720419</v>
      </c>
      <c r="AB104" s="21">
        <f t="shared" si="11"/>
        <v>6.4945871494434471</v>
      </c>
    </row>
    <row r="105" spans="1:28" x14ac:dyDescent="0.3">
      <c r="A105" t="s">
        <v>12</v>
      </c>
      <c r="B105" t="s">
        <v>252</v>
      </c>
      <c r="C105" t="s">
        <v>204</v>
      </c>
      <c r="D105">
        <v>7200</v>
      </c>
      <c r="E105" s="16">
        <v>32.24821949005127</v>
      </c>
      <c r="F105" s="19">
        <v>34.412381649017327</v>
      </c>
      <c r="G105" s="19">
        <v>33.905712604522712</v>
      </c>
      <c r="H105" s="16">
        <v>28.682385206222531</v>
      </c>
      <c r="I105" s="16">
        <v>37.978585720062263</v>
      </c>
      <c r="J105" s="19">
        <v>30.449282884597778</v>
      </c>
      <c r="K105" s="16">
        <v>36.493721485137939</v>
      </c>
      <c r="L105" s="19">
        <v>30.589708089828491</v>
      </c>
      <c r="M105" s="16">
        <v>34.713469982147217</v>
      </c>
      <c r="N105" s="16">
        <v>43.841333866119378</v>
      </c>
      <c r="O105" s="19">
        <v>38.789539813995361</v>
      </c>
      <c r="P105" s="19">
        <v>40.653969764709473</v>
      </c>
      <c r="Q105" s="19">
        <v>23.614813566207889</v>
      </c>
      <c r="R105" s="19">
        <v>34.07512378692627</v>
      </c>
      <c r="S105" s="19">
        <v>34.167183399200439</v>
      </c>
      <c r="T105" s="16">
        <v>32.660730123519897</v>
      </c>
      <c r="U105" s="16">
        <v>34.591681480407708</v>
      </c>
      <c r="V105" s="16">
        <v>30.142843246459961</v>
      </c>
      <c r="W105" s="16">
        <v>34.465569496154792</v>
      </c>
      <c r="X105" s="16">
        <v>29.90569806098938</v>
      </c>
      <c r="Y105" s="16">
        <v>36.534512042999268</v>
      </c>
      <c r="Z105" s="21">
        <f t="shared" si="9"/>
        <v>37.005768656730652</v>
      </c>
      <c r="AA105" s="21">
        <f t="shared" si="10"/>
        <v>30.526928186416626</v>
      </c>
      <c r="AB105" s="21">
        <f t="shared" si="11"/>
        <v>6.4788404703140259</v>
      </c>
    </row>
    <row r="106" spans="1:28" x14ac:dyDescent="0.3">
      <c r="A106" t="s">
        <v>26</v>
      </c>
      <c r="B106" t="s">
        <v>252</v>
      </c>
      <c r="C106" t="s">
        <v>203</v>
      </c>
      <c r="D106">
        <v>9000</v>
      </c>
      <c r="E106" s="16">
        <v>30.931010627746581</v>
      </c>
      <c r="F106" s="19">
        <v>32.939671516418457</v>
      </c>
      <c r="G106" s="19">
        <v>31.947193717956541</v>
      </c>
      <c r="H106" s="16">
        <v>21.013546752929692</v>
      </c>
      <c r="I106" s="16">
        <v>37.203256988525389</v>
      </c>
      <c r="J106" s="19">
        <v>29.295506286621091</v>
      </c>
      <c r="K106" s="16">
        <v>35.0011589050293</v>
      </c>
      <c r="L106" s="19">
        <v>29.808859443664549</v>
      </c>
      <c r="M106" s="16">
        <v>33.574777221679682</v>
      </c>
      <c r="N106" s="16">
        <v>42.745571136474609</v>
      </c>
      <c r="O106" s="19">
        <v>37.335969161987308</v>
      </c>
      <c r="P106" s="19">
        <v>39.260331344604488</v>
      </c>
      <c r="Q106" s="19">
        <v>21.892659759521489</v>
      </c>
      <c r="R106" s="19">
        <v>30.909937858581539</v>
      </c>
      <c r="S106" s="19">
        <v>31.404058265686029</v>
      </c>
      <c r="T106" s="16">
        <v>30.190184020996089</v>
      </c>
      <c r="U106" s="16">
        <v>33.46232795715332</v>
      </c>
      <c r="V106" s="16">
        <v>29.49493579864502</v>
      </c>
      <c r="W106" s="16">
        <v>31.562413215637211</v>
      </c>
      <c r="X106" s="16">
        <v>27.70686931610107</v>
      </c>
      <c r="Y106" s="16">
        <v>34.379901695251462</v>
      </c>
      <c r="Z106" s="21">
        <f t="shared" si="9"/>
        <v>35.235007572174069</v>
      </c>
      <c r="AA106" s="21">
        <f t="shared" si="10"/>
        <v>28.770831413269043</v>
      </c>
      <c r="AB106" s="21">
        <f t="shared" si="11"/>
        <v>6.4641761589050262</v>
      </c>
    </row>
    <row r="107" spans="1:28" x14ac:dyDescent="0.3">
      <c r="A107" t="s">
        <v>8</v>
      </c>
      <c r="B107" t="s">
        <v>252</v>
      </c>
      <c r="C107" t="s">
        <v>209</v>
      </c>
      <c r="D107">
        <v>103500</v>
      </c>
      <c r="E107" s="16">
        <v>29.307749391638701</v>
      </c>
      <c r="F107" s="19">
        <v>31.57982784768809</v>
      </c>
      <c r="G107" s="19">
        <v>30.307764948969311</v>
      </c>
      <c r="H107" s="16">
        <v>19.1338003821995</v>
      </c>
      <c r="I107" s="16">
        <v>35.504481158049217</v>
      </c>
      <c r="J107" s="19">
        <v>27.956655253534731</v>
      </c>
      <c r="K107" s="16">
        <v>32.033709866067639</v>
      </c>
      <c r="L107" s="19">
        <v>28.41254645637844</v>
      </c>
      <c r="M107" s="16">
        <v>32.021518143363622</v>
      </c>
      <c r="N107" s="16">
        <v>41.859802577806569</v>
      </c>
      <c r="O107" s="19">
        <v>36.705330359417452</v>
      </c>
      <c r="P107" s="19">
        <v>38.561095627494481</v>
      </c>
      <c r="Q107" s="19">
        <v>20.970104582413381</v>
      </c>
      <c r="R107" s="19">
        <v>31.866219843988841</v>
      </c>
      <c r="S107" s="19">
        <v>30.502231614486021</v>
      </c>
      <c r="T107" s="16">
        <v>29.187796965889291</v>
      </c>
      <c r="U107" s="16">
        <v>31.72104182036027</v>
      </c>
      <c r="V107" s="16">
        <v>27.568557905114218</v>
      </c>
      <c r="W107" s="16">
        <v>31.79435778078826</v>
      </c>
      <c r="X107" s="16">
        <v>25.79667675184167</v>
      </c>
      <c r="Y107" s="16">
        <v>32.824581992107873</v>
      </c>
      <c r="Z107" s="21">
        <f t="shared" si="9"/>
        <v>34.33712136227151</v>
      </c>
      <c r="AA107" s="21">
        <f t="shared" si="10"/>
        <v>27.902658217056938</v>
      </c>
      <c r="AB107" s="21">
        <f t="shared" si="11"/>
        <v>6.434463145214572</v>
      </c>
    </row>
    <row r="108" spans="1:28" x14ac:dyDescent="0.3">
      <c r="A108" t="s">
        <v>28</v>
      </c>
      <c r="B108" t="s">
        <v>252</v>
      </c>
      <c r="C108" t="s">
        <v>208</v>
      </c>
      <c r="D108">
        <v>112500</v>
      </c>
      <c r="E108" s="16">
        <v>29.654627258300788</v>
      </c>
      <c r="F108" s="19">
        <v>31.567404129028329</v>
      </c>
      <c r="G108" s="19">
        <v>29.759191802978521</v>
      </c>
      <c r="H108" s="16">
        <v>23.786842803955079</v>
      </c>
      <c r="I108" s="16">
        <v>34.725765869140631</v>
      </c>
      <c r="J108" s="19">
        <v>27.456874954223629</v>
      </c>
      <c r="K108" s="16">
        <v>32.302895263671893</v>
      </c>
      <c r="L108" s="19">
        <v>28.01898579406738</v>
      </c>
      <c r="M108" s="16">
        <v>31.751574752807631</v>
      </c>
      <c r="N108" s="16">
        <v>40.220151489257823</v>
      </c>
      <c r="O108" s="19">
        <v>34.478113830566407</v>
      </c>
      <c r="P108" s="19">
        <v>36.824668243408183</v>
      </c>
      <c r="Q108" s="19">
        <v>19.996379196166991</v>
      </c>
      <c r="R108" s="19">
        <v>27.704007339477531</v>
      </c>
      <c r="S108" s="19">
        <v>29.165122650146479</v>
      </c>
      <c r="T108" s="16">
        <v>28.293352966308589</v>
      </c>
      <c r="U108" s="16">
        <v>26.381138061523441</v>
      </c>
      <c r="V108" s="16">
        <v>28.079200088500979</v>
      </c>
      <c r="W108" s="16">
        <v>25.617727905273441</v>
      </c>
      <c r="X108" s="16">
        <v>25.273441375732421</v>
      </c>
      <c r="Y108" s="16">
        <v>32.05220097351075</v>
      </c>
      <c r="Z108" s="21">
        <f t="shared" si="9"/>
        <v>33.008827213287347</v>
      </c>
      <c r="AA108" s="21">
        <f t="shared" si="10"/>
        <v>26.587087817382809</v>
      </c>
      <c r="AB108" s="21">
        <f t="shared" si="11"/>
        <v>6.4217393959045381</v>
      </c>
    </row>
    <row r="109" spans="1:28" x14ac:dyDescent="0.3">
      <c r="A109" t="s">
        <v>19</v>
      </c>
      <c r="B109" t="s">
        <v>252</v>
      </c>
      <c r="C109" t="s">
        <v>199</v>
      </c>
      <c r="D109">
        <v>16200</v>
      </c>
      <c r="E109" s="16">
        <v>29.31948682996962</v>
      </c>
      <c r="F109" s="19">
        <v>31.935152371724449</v>
      </c>
      <c r="G109" s="19">
        <v>30.854564242892799</v>
      </c>
      <c r="H109" s="16">
        <v>20.563295894198951</v>
      </c>
      <c r="I109" s="16">
        <v>33.753767861260307</v>
      </c>
      <c r="J109" s="19">
        <v>28.076459778679741</v>
      </c>
      <c r="K109" s="16">
        <v>33.072705374823677</v>
      </c>
      <c r="L109" s="19">
        <v>28.361867798699279</v>
      </c>
      <c r="M109" s="16">
        <v>32.604032940334747</v>
      </c>
      <c r="N109" s="16">
        <v>41.443372938368057</v>
      </c>
      <c r="O109" s="19">
        <v>36.359005822075737</v>
      </c>
      <c r="P109" s="19">
        <v>38.260825686984603</v>
      </c>
      <c r="Q109" s="19">
        <v>21.2972493701511</v>
      </c>
      <c r="R109" s="19">
        <v>31.564592149522571</v>
      </c>
      <c r="S109" s="19">
        <v>31.089192178514271</v>
      </c>
      <c r="T109" s="16">
        <v>29.861760245429149</v>
      </c>
      <c r="U109" s="16">
        <v>32.573349422878678</v>
      </c>
      <c r="V109" s="16">
        <v>27.581736034817169</v>
      </c>
      <c r="W109" s="16">
        <v>31.036232842339409</v>
      </c>
      <c r="X109" s="16">
        <v>26.917597664727101</v>
      </c>
      <c r="Y109" s="16">
        <v>30.890594482421871</v>
      </c>
      <c r="Z109" s="21">
        <f t="shared" si="9"/>
        <v>34.411044014824768</v>
      </c>
      <c r="AA109" s="21">
        <f t="shared" si="10"/>
        <v>28.030946667989099</v>
      </c>
      <c r="AB109" s="21">
        <f t="shared" si="11"/>
        <v>6.3800973468356688</v>
      </c>
    </row>
    <row r="110" spans="1:28" x14ac:dyDescent="0.3">
      <c r="A110" t="s">
        <v>37</v>
      </c>
      <c r="B110" t="s">
        <v>252</v>
      </c>
      <c r="C110" t="s">
        <v>202</v>
      </c>
      <c r="D110">
        <v>11700</v>
      </c>
      <c r="E110" s="16">
        <v>30.520845413208011</v>
      </c>
      <c r="F110" s="19">
        <v>32.760169982910163</v>
      </c>
      <c r="G110" s="19">
        <v>31.510372455303489</v>
      </c>
      <c r="H110" s="16">
        <v>20.181232305673451</v>
      </c>
      <c r="I110" s="16">
        <v>36.203597435584427</v>
      </c>
      <c r="J110" s="19">
        <v>28.634130037747902</v>
      </c>
      <c r="K110" s="16">
        <v>34.550331115722649</v>
      </c>
      <c r="L110" s="19">
        <v>29.132913296039291</v>
      </c>
      <c r="M110" s="16">
        <v>32.841040978064903</v>
      </c>
      <c r="N110" s="16">
        <v>41.612959348238427</v>
      </c>
      <c r="O110" s="19">
        <v>36.151311727670517</v>
      </c>
      <c r="P110" s="19">
        <v>38.057437603290268</v>
      </c>
      <c r="Q110" s="19">
        <v>20.86531947209285</v>
      </c>
      <c r="R110" s="19">
        <v>30.280923843383789</v>
      </c>
      <c r="S110" s="19">
        <v>30.543837033785309</v>
      </c>
      <c r="T110" s="16">
        <v>29.96617111792931</v>
      </c>
      <c r="U110" s="16">
        <v>32.990485558143028</v>
      </c>
      <c r="V110" s="16">
        <v>24.189006658700801</v>
      </c>
      <c r="W110" s="16">
        <v>31.219514113206131</v>
      </c>
      <c r="X110" s="16">
        <v>25.455116712130032</v>
      </c>
      <c r="Y110" s="16">
        <v>32.855478433462288</v>
      </c>
      <c r="Z110" s="21">
        <f t="shared" si="9"/>
        <v>34.378189086914063</v>
      </c>
      <c r="AA110" s="21">
        <f t="shared" si="10"/>
        <v>28.084731820913465</v>
      </c>
      <c r="AB110" s="21">
        <f t="shared" si="11"/>
        <v>6.2934572660005976</v>
      </c>
    </row>
    <row r="111" spans="1:28" x14ac:dyDescent="0.3">
      <c r="A111" t="s">
        <v>33</v>
      </c>
      <c r="B111" t="s">
        <v>252</v>
      </c>
      <c r="C111" t="s">
        <v>207</v>
      </c>
      <c r="D111">
        <v>11700</v>
      </c>
      <c r="E111" s="16">
        <v>31.56081184974083</v>
      </c>
      <c r="F111" s="19">
        <v>33.521617889404297</v>
      </c>
      <c r="G111" s="19">
        <v>32.399022909311149</v>
      </c>
      <c r="H111" s="16">
        <v>22.91158294677734</v>
      </c>
      <c r="I111" s="16">
        <v>37.330066094031693</v>
      </c>
      <c r="J111" s="19">
        <v>29.724521636962891</v>
      </c>
      <c r="K111" s="16">
        <v>35.029707688551682</v>
      </c>
      <c r="L111" s="19">
        <v>29.755910433255711</v>
      </c>
      <c r="M111" s="16">
        <v>33.784175579364479</v>
      </c>
      <c r="N111" s="16">
        <v>42.88063988318811</v>
      </c>
      <c r="O111" s="19">
        <v>37.26585446871244</v>
      </c>
      <c r="P111" s="19">
        <v>39.34248293363131</v>
      </c>
      <c r="Q111" s="19">
        <v>22.423628586989189</v>
      </c>
      <c r="R111" s="19">
        <v>31.756623781644379</v>
      </c>
      <c r="S111" s="19">
        <v>31.795566705557011</v>
      </c>
      <c r="T111" s="16">
        <v>30.95942629300631</v>
      </c>
      <c r="U111" s="16">
        <v>31.82554274338943</v>
      </c>
      <c r="V111" s="16">
        <v>30.114431087787331</v>
      </c>
      <c r="W111" s="16">
        <v>31.834972528310921</v>
      </c>
      <c r="X111" s="16">
        <v>28.285091693584729</v>
      </c>
      <c r="Y111" s="16">
        <v>34.624803102933427</v>
      </c>
      <c r="Z111" s="21">
        <f t="shared" si="9"/>
        <v>35.481380499326264</v>
      </c>
      <c r="AA111" s="21">
        <f t="shared" si="10"/>
        <v>29.211941469632666</v>
      </c>
      <c r="AB111" s="21">
        <f t="shared" si="11"/>
        <v>6.2694390296935971</v>
      </c>
    </row>
    <row r="112" spans="1:28" x14ac:dyDescent="0.3">
      <c r="A112" t="s">
        <v>24</v>
      </c>
      <c r="B112" t="s">
        <v>252</v>
      </c>
      <c r="C112" t="s">
        <v>201</v>
      </c>
      <c r="D112">
        <v>6300</v>
      </c>
      <c r="E112" s="16">
        <v>31.9835867200579</v>
      </c>
      <c r="F112" s="19">
        <v>34.319813864571707</v>
      </c>
      <c r="G112" s="19">
        <v>33.749364035470137</v>
      </c>
      <c r="H112" s="16">
        <v>25.034793853759769</v>
      </c>
      <c r="I112" s="16">
        <v>37.476750510079519</v>
      </c>
      <c r="J112" s="19">
        <v>30.489408220563611</v>
      </c>
      <c r="K112" s="16">
        <v>36.412066868373323</v>
      </c>
      <c r="L112" s="19">
        <v>29.911783763340541</v>
      </c>
      <c r="M112" s="16">
        <v>34.422634669712608</v>
      </c>
      <c r="N112" s="16">
        <v>44.136454990931917</v>
      </c>
      <c r="O112" s="19">
        <v>38.023206438337063</v>
      </c>
      <c r="P112" s="19">
        <v>40.046460287911557</v>
      </c>
      <c r="Q112" s="19">
        <v>22.911694935389932</v>
      </c>
      <c r="R112" s="19">
        <v>33.564486367361887</v>
      </c>
      <c r="S112" s="19">
        <v>33.092806134905139</v>
      </c>
      <c r="T112" s="16">
        <v>32.270029612949919</v>
      </c>
      <c r="U112" s="16">
        <v>34.306800842285149</v>
      </c>
      <c r="V112" s="16">
        <v>29.74613516671317</v>
      </c>
      <c r="W112" s="16">
        <v>33.554341997419087</v>
      </c>
      <c r="X112" s="16">
        <v>29.148993355887281</v>
      </c>
      <c r="Y112" s="16">
        <v>34.68513815743583</v>
      </c>
      <c r="Z112" s="21">
        <f t="shared" si="9"/>
        <v>36.370571681431365</v>
      </c>
      <c r="AA112" s="21">
        <f t="shared" si="10"/>
        <v>30.125347464425221</v>
      </c>
      <c r="AB112" s="21">
        <f t="shared" si="11"/>
        <v>6.2452242170061432</v>
      </c>
    </row>
    <row r="113" spans="1:28" x14ac:dyDescent="0.3">
      <c r="A113" t="s">
        <v>31</v>
      </c>
      <c r="B113" t="s">
        <v>252</v>
      </c>
      <c r="C113" t="s">
        <v>200</v>
      </c>
      <c r="D113">
        <v>14400</v>
      </c>
      <c r="E113" s="16">
        <v>28.502882480621341</v>
      </c>
      <c r="F113" s="19">
        <v>30.828229069709781</v>
      </c>
      <c r="G113" s="19">
        <v>29.730383276939389</v>
      </c>
      <c r="H113" s="16">
        <v>19.749415516853329</v>
      </c>
      <c r="I113" s="16">
        <v>34.427022933959968</v>
      </c>
      <c r="J113" s="19">
        <v>27.130339980125431</v>
      </c>
      <c r="K113" s="16">
        <v>32.32467520236969</v>
      </c>
      <c r="L113" s="19">
        <v>27.322312474250801</v>
      </c>
      <c r="M113" s="16">
        <v>30.89953088760376</v>
      </c>
      <c r="N113" s="16">
        <v>39.640810251235962</v>
      </c>
      <c r="O113" s="19">
        <v>34.903731584548943</v>
      </c>
      <c r="P113" s="19">
        <v>37.080467939376831</v>
      </c>
      <c r="Q113" s="19">
        <v>19.554186344146729</v>
      </c>
      <c r="R113" s="19">
        <v>30.444485783576969</v>
      </c>
      <c r="S113" s="19">
        <v>29.419638395309448</v>
      </c>
      <c r="T113" s="16">
        <v>28.346057295799248</v>
      </c>
      <c r="U113" s="16">
        <v>31.69459593296051</v>
      </c>
      <c r="V113" s="16">
        <v>22.49114716053009</v>
      </c>
      <c r="W113" s="16">
        <v>30.035835981369019</v>
      </c>
      <c r="X113" s="16">
        <v>25.640689611434929</v>
      </c>
      <c r="Y113" s="16">
        <v>31.578183531761169</v>
      </c>
      <c r="Z113" s="21">
        <f t="shared" si="9"/>
        <v>33.058016747236252</v>
      </c>
      <c r="AA113" s="21">
        <f t="shared" si="10"/>
        <v>26.836341571807861</v>
      </c>
      <c r="AB113" s="21">
        <f t="shared" si="11"/>
        <v>6.2216751754283912</v>
      </c>
    </row>
    <row r="114" spans="1:28" x14ac:dyDescent="0.3">
      <c r="A114" t="s">
        <v>7</v>
      </c>
      <c r="B114" t="s">
        <v>252</v>
      </c>
      <c r="C114" t="s">
        <v>198</v>
      </c>
      <c r="D114">
        <v>5400</v>
      </c>
      <c r="E114" s="16">
        <v>28.530653317769371</v>
      </c>
      <c r="F114" s="19">
        <v>31.370065689086911</v>
      </c>
      <c r="G114" s="19">
        <v>30.524044354756679</v>
      </c>
      <c r="H114" s="16">
        <v>21.897854169209801</v>
      </c>
      <c r="I114" s="16">
        <v>34.94521013895671</v>
      </c>
      <c r="J114" s="19">
        <v>27.725254058837891</v>
      </c>
      <c r="K114" s="16">
        <v>32.509760538736977</v>
      </c>
      <c r="L114" s="19">
        <v>28.24515851338704</v>
      </c>
      <c r="M114" s="16">
        <v>32.571290334065758</v>
      </c>
      <c r="N114" s="16">
        <v>41.410597483317062</v>
      </c>
      <c r="O114" s="19">
        <v>36.022172927856452</v>
      </c>
      <c r="P114" s="19">
        <v>38.236708323160798</v>
      </c>
      <c r="Q114" s="19">
        <v>21.074223200480141</v>
      </c>
      <c r="R114" s="19">
        <v>31.975464502970379</v>
      </c>
      <c r="S114" s="19">
        <v>30.360629081726071</v>
      </c>
      <c r="T114" s="16">
        <v>29.47101561228434</v>
      </c>
      <c r="U114" s="16">
        <v>31.969170570373539</v>
      </c>
      <c r="V114" s="16">
        <v>21.379060745239261</v>
      </c>
      <c r="W114" s="16">
        <v>31.203323046366371</v>
      </c>
      <c r="X114" s="16">
        <v>26.735311826070149</v>
      </c>
      <c r="Y114" s="16">
        <v>30.705247561136879</v>
      </c>
      <c r="Z114" s="21">
        <f t="shared" si="9"/>
        <v>33.997394005457558</v>
      </c>
      <c r="AA114" s="21">
        <f t="shared" si="10"/>
        <v>27.908828926086425</v>
      </c>
      <c r="AB114" s="21">
        <f t="shared" si="11"/>
        <v>6.0885650793711328</v>
      </c>
    </row>
    <row r="115" spans="1:28" x14ac:dyDescent="0.3">
      <c r="A115" t="s">
        <v>10</v>
      </c>
      <c r="B115" t="s">
        <v>252</v>
      </c>
      <c r="C115" t="s">
        <v>197</v>
      </c>
      <c r="D115">
        <v>73800</v>
      </c>
      <c r="E115" s="16">
        <v>28.19159544968025</v>
      </c>
      <c r="F115" s="19">
        <v>30.91008267751554</v>
      </c>
      <c r="G115" s="19">
        <v>29.564349662966841</v>
      </c>
      <c r="H115" s="16">
        <v>19.333487464160449</v>
      </c>
      <c r="I115" s="16">
        <v>33.968423703821699</v>
      </c>
      <c r="J115" s="19">
        <v>27.137577917517689</v>
      </c>
      <c r="K115" s="16">
        <v>31.94484359462087</v>
      </c>
      <c r="L115" s="19">
        <v>27.490521756614129</v>
      </c>
      <c r="M115" s="16">
        <v>31.379404114513871</v>
      </c>
      <c r="N115" s="16">
        <v>39.958944413720111</v>
      </c>
      <c r="O115" s="19">
        <v>34.944830359482197</v>
      </c>
      <c r="P115" s="19">
        <v>36.621691354891148</v>
      </c>
      <c r="Q115" s="19">
        <v>20.19649487006955</v>
      </c>
      <c r="R115" s="19">
        <v>30.115289548548251</v>
      </c>
      <c r="S115" s="19">
        <v>29.12955758629775</v>
      </c>
      <c r="T115" s="16">
        <v>27.516256588261289</v>
      </c>
      <c r="U115" s="16">
        <v>31.357198784991009</v>
      </c>
      <c r="V115" s="16">
        <v>26.419122695922859</v>
      </c>
      <c r="W115" s="16">
        <v>29.75460480480659</v>
      </c>
      <c r="X115" s="16">
        <v>25.628339465071509</v>
      </c>
      <c r="Y115" s="16">
        <v>27.592953612164749</v>
      </c>
      <c r="Z115" s="21">
        <f t="shared" si="9"/>
        <v>32.901540494546659</v>
      </c>
      <c r="AA115" s="21">
        <f t="shared" si="10"/>
        <v>26.900846751143291</v>
      </c>
      <c r="AB115" s="21">
        <f t="shared" si="11"/>
        <v>6.0006937434033674</v>
      </c>
    </row>
    <row r="116" spans="1:28" x14ac:dyDescent="0.3">
      <c r="A116" t="s">
        <v>10</v>
      </c>
      <c r="B116" t="s">
        <v>253</v>
      </c>
      <c r="C116" t="s">
        <v>218</v>
      </c>
      <c r="D116">
        <v>7200</v>
      </c>
      <c r="E116" s="16">
        <v>29.838520050048832</v>
      </c>
      <c r="F116" s="19">
        <v>32.77852535247802</v>
      </c>
      <c r="G116" s="19">
        <v>31.716464042663571</v>
      </c>
      <c r="H116" s="16">
        <v>21.755417585372921</v>
      </c>
      <c r="I116" s="16">
        <v>36.36024284362793</v>
      </c>
      <c r="J116" s="19">
        <v>28.920449256896969</v>
      </c>
      <c r="K116" s="16">
        <v>33.844204902648933</v>
      </c>
      <c r="L116" s="19">
        <v>29.073195934295651</v>
      </c>
      <c r="M116" s="16">
        <v>33.600414276123047</v>
      </c>
      <c r="N116" s="16">
        <v>42.904582500457771</v>
      </c>
      <c r="O116" s="19">
        <v>36.99642086029052</v>
      </c>
      <c r="P116" s="19">
        <v>39.418601036071777</v>
      </c>
      <c r="Q116" s="19">
        <v>21.85821270942688</v>
      </c>
      <c r="R116" s="19">
        <v>31.681290149688721</v>
      </c>
      <c r="S116" s="19">
        <v>31.62306380271912</v>
      </c>
      <c r="T116" s="16">
        <v>30.633434057235721</v>
      </c>
      <c r="U116" s="16">
        <v>32.848919868469238</v>
      </c>
      <c r="V116" s="16">
        <v>29.55201172828674</v>
      </c>
      <c r="W116" s="16">
        <v>32.510375976562507</v>
      </c>
      <c r="X116" s="16">
        <v>27.999844551086429</v>
      </c>
      <c r="Y116" s="16">
        <v>34.575576782226563</v>
      </c>
      <c r="Z116" s="21">
        <f t="shared" si="9"/>
        <v>35.204152762889862</v>
      </c>
      <c r="AA116" s="21">
        <f t="shared" si="10"/>
        <v>28.649922418594361</v>
      </c>
      <c r="AB116" s="21">
        <f t="shared" si="11"/>
        <v>6.554230344295501</v>
      </c>
    </row>
    <row r="117" spans="1:28" x14ac:dyDescent="0.3">
      <c r="A117" t="s">
        <v>30</v>
      </c>
      <c r="B117" t="s">
        <v>253</v>
      </c>
      <c r="C117" t="s">
        <v>217</v>
      </c>
      <c r="D117">
        <v>3600</v>
      </c>
      <c r="E117" s="16">
        <v>33.687286376953118</v>
      </c>
      <c r="F117" s="19">
        <v>35.78621768951416</v>
      </c>
      <c r="G117" s="19">
        <v>34.974021911621087</v>
      </c>
      <c r="H117" s="16">
        <v>29.42255783081055</v>
      </c>
      <c r="I117" s="16">
        <v>38.709336280822747</v>
      </c>
      <c r="J117" s="19">
        <v>31.855898380279541</v>
      </c>
      <c r="K117" s="16">
        <v>33.935338973999023</v>
      </c>
      <c r="L117" s="19">
        <v>31.11640024185181</v>
      </c>
      <c r="M117" s="16">
        <v>35.23193359375</v>
      </c>
      <c r="N117" s="16">
        <v>45.622480392456048</v>
      </c>
      <c r="O117" s="19">
        <v>38.300642013549798</v>
      </c>
      <c r="P117" s="19">
        <v>40.982660293579102</v>
      </c>
      <c r="Q117" s="19">
        <v>23.4943733215332</v>
      </c>
      <c r="R117" s="19">
        <v>33.422895431518548</v>
      </c>
      <c r="S117" s="19">
        <v>34.577286720275879</v>
      </c>
      <c r="T117" s="16">
        <v>33.362031936645508</v>
      </c>
      <c r="U117" s="16">
        <v>34.480767250061042</v>
      </c>
      <c r="V117" s="16">
        <v>31.57398796081543</v>
      </c>
      <c r="W117" s="16">
        <v>34.385818481445313</v>
      </c>
      <c r="X117" s="16">
        <v>31.183088302612301</v>
      </c>
      <c r="Y117" s="16">
        <v>37.614686965942383</v>
      </c>
      <c r="Z117" s="21">
        <f t="shared" si="9"/>
        <v>37.411701679229736</v>
      </c>
      <c r="AA117" s="21">
        <f t="shared" si="10"/>
        <v>30.972717857360841</v>
      </c>
      <c r="AB117" s="21">
        <f t="shared" si="11"/>
        <v>6.4389838218688951</v>
      </c>
    </row>
    <row r="118" spans="1:28" x14ac:dyDescent="0.3">
      <c r="A118" t="s">
        <v>11</v>
      </c>
      <c r="B118" t="s">
        <v>253</v>
      </c>
      <c r="C118" t="s">
        <v>275</v>
      </c>
      <c r="D118">
        <v>6300</v>
      </c>
      <c r="E118" s="16">
        <v>34.034078325544087</v>
      </c>
      <c r="F118" s="19">
        <v>36.508119855608257</v>
      </c>
      <c r="G118" s="19">
        <v>35.688984462193083</v>
      </c>
      <c r="H118" s="16">
        <v>29.48945644923619</v>
      </c>
      <c r="I118" s="16">
        <v>39.49856512887137</v>
      </c>
      <c r="J118" s="19">
        <v>32.165433066231863</v>
      </c>
      <c r="K118" s="16">
        <v>35.833463941301623</v>
      </c>
      <c r="L118" s="19">
        <v>31.9409065246582</v>
      </c>
      <c r="M118" s="16">
        <v>36.778578077043797</v>
      </c>
      <c r="N118" s="16">
        <v>46.357601165771477</v>
      </c>
      <c r="O118" s="19">
        <v>39.787003653390073</v>
      </c>
      <c r="P118" s="19">
        <v>41.404267992292127</v>
      </c>
      <c r="Q118" s="19">
        <v>24.651798248291019</v>
      </c>
      <c r="R118" s="19">
        <v>34.567912510463167</v>
      </c>
      <c r="S118" s="19">
        <v>35.097298213413787</v>
      </c>
      <c r="T118" s="16">
        <v>34.480281284877243</v>
      </c>
      <c r="U118" s="16">
        <v>34.590449196951731</v>
      </c>
      <c r="V118" s="16">
        <v>31.76299122401646</v>
      </c>
      <c r="W118" s="16">
        <v>35.544119698660722</v>
      </c>
      <c r="X118" s="16">
        <v>31.61506680079869</v>
      </c>
      <c r="Y118" s="16">
        <v>38.673556736537392</v>
      </c>
      <c r="Z118" s="21">
        <f t="shared" si="9"/>
        <v>38.199172428676057</v>
      </c>
      <c r="AA118" s="21">
        <f t="shared" si="10"/>
        <v>31.803006962367466</v>
      </c>
      <c r="AB118" s="21">
        <f t="shared" si="11"/>
        <v>6.3961654663085916</v>
      </c>
    </row>
    <row r="119" spans="1:28" x14ac:dyDescent="0.3">
      <c r="A119" t="s">
        <v>15</v>
      </c>
      <c r="B119" t="s">
        <v>253</v>
      </c>
      <c r="C119" t="s">
        <v>216</v>
      </c>
      <c r="D119">
        <v>196200</v>
      </c>
      <c r="E119" s="16">
        <v>30.586215211710812</v>
      </c>
      <c r="F119" s="19">
        <v>33.155470970573759</v>
      </c>
      <c r="G119" s="19">
        <v>32.35051876908048</v>
      </c>
      <c r="H119" s="16">
        <v>20.79174412718606</v>
      </c>
      <c r="I119" s="16">
        <v>35.004526960740392</v>
      </c>
      <c r="J119" s="19">
        <v>29.163471991862728</v>
      </c>
      <c r="K119" s="16">
        <v>34.062118040312328</v>
      </c>
      <c r="L119" s="19">
        <v>29.192848914260171</v>
      </c>
      <c r="M119" s="16">
        <v>33.630423187115873</v>
      </c>
      <c r="N119" s="16">
        <v>42.623248913966208</v>
      </c>
      <c r="O119" s="19">
        <v>36.877307104408217</v>
      </c>
      <c r="P119" s="19">
        <v>38.791818706267499</v>
      </c>
      <c r="Q119" s="19">
        <v>22.122184552183938</v>
      </c>
      <c r="R119" s="19">
        <v>31.624111175537141</v>
      </c>
      <c r="S119" s="19">
        <v>32.171792835270608</v>
      </c>
      <c r="T119" s="16">
        <v>31.071583327897091</v>
      </c>
      <c r="U119" s="16">
        <v>33.093547208593527</v>
      </c>
      <c r="V119" s="16">
        <v>28.814581967275071</v>
      </c>
      <c r="W119" s="16">
        <v>32.184134142114488</v>
      </c>
      <c r="X119" s="16">
        <v>28.65271641792507</v>
      </c>
      <c r="Y119" s="16">
        <v>31.757020617843779</v>
      </c>
      <c r="Z119" s="21">
        <f t="shared" si="9"/>
        <v>35.249097404130026</v>
      </c>
      <c r="AA119" s="21">
        <f t="shared" si="10"/>
        <v>28.890627080584892</v>
      </c>
      <c r="AB119" s="21">
        <f t="shared" si="11"/>
        <v>6.3584703235451343</v>
      </c>
    </row>
    <row r="120" spans="1:28" x14ac:dyDescent="0.3">
      <c r="A120" t="s">
        <v>14</v>
      </c>
      <c r="B120" t="s">
        <v>253</v>
      </c>
      <c r="C120" t="s">
        <v>215</v>
      </c>
      <c r="D120">
        <v>260100</v>
      </c>
      <c r="E120" s="16">
        <v>31.330314299639522</v>
      </c>
      <c r="F120" s="19">
        <v>33.914930719817797</v>
      </c>
      <c r="G120" s="19">
        <v>33.062754574943988</v>
      </c>
      <c r="H120" s="16">
        <v>23.000523629898009</v>
      </c>
      <c r="I120" s="16">
        <v>36.621675854323222</v>
      </c>
      <c r="J120" s="19">
        <v>29.823369247278119</v>
      </c>
      <c r="K120" s="16">
        <v>35.084860673000243</v>
      </c>
      <c r="L120" s="19">
        <v>29.923016894647411</v>
      </c>
      <c r="M120" s="16">
        <v>34.569111121154627</v>
      </c>
      <c r="N120" s="16">
        <v>43.592255866238801</v>
      </c>
      <c r="O120" s="19">
        <v>37.699037347285383</v>
      </c>
      <c r="P120" s="19">
        <v>39.607042200425099</v>
      </c>
      <c r="Q120" s="19">
        <v>22.719145811140329</v>
      </c>
      <c r="R120" s="19">
        <v>32.896934779870037</v>
      </c>
      <c r="S120" s="19">
        <v>32.881782538338108</v>
      </c>
      <c r="T120" s="16">
        <v>31.923004889570741</v>
      </c>
      <c r="U120" s="16">
        <v>33.421433313495122</v>
      </c>
      <c r="V120" s="16">
        <v>29.84382156847256</v>
      </c>
      <c r="W120" s="16">
        <v>33.20857927790977</v>
      </c>
      <c r="X120" s="16">
        <v>29.434739254750191</v>
      </c>
      <c r="Y120" s="16">
        <v>34.980791890497443</v>
      </c>
      <c r="Z120" s="21">
        <f t="shared" si="9"/>
        <v>36.025698201466597</v>
      </c>
      <c r="AA120" s="21">
        <f t="shared" si="10"/>
        <v>29.685044261575975</v>
      </c>
      <c r="AB120" s="21">
        <f t="shared" si="11"/>
        <v>6.3406539398906219</v>
      </c>
    </row>
    <row r="121" spans="1:28" x14ac:dyDescent="0.3">
      <c r="A121" t="s">
        <v>13</v>
      </c>
      <c r="B121" t="s">
        <v>253</v>
      </c>
      <c r="C121" t="s">
        <v>214</v>
      </c>
      <c r="D121">
        <v>265500</v>
      </c>
      <c r="E121" s="16">
        <v>31.938875347072798</v>
      </c>
      <c r="F121" s="19">
        <v>34.527856833247789</v>
      </c>
      <c r="G121" s="19">
        <v>33.721487084081602</v>
      </c>
      <c r="H121" s="16">
        <v>26.99840208150572</v>
      </c>
      <c r="I121" s="16">
        <v>36.862557466151358</v>
      </c>
      <c r="J121" s="19">
        <v>30.326640145253329</v>
      </c>
      <c r="K121" s="16">
        <v>34.389243588205098</v>
      </c>
      <c r="L121" s="19">
        <v>30.215449019609871</v>
      </c>
      <c r="M121" s="16">
        <v>34.868882428185408</v>
      </c>
      <c r="N121" s="16">
        <v>44.022151132357337</v>
      </c>
      <c r="O121" s="19">
        <v>37.995311258607003</v>
      </c>
      <c r="P121" s="19">
        <v>40.028988906084457</v>
      </c>
      <c r="Q121" s="19">
        <v>22.994370327965669</v>
      </c>
      <c r="R121" s="19">
        <v>33.656312166634287</v>
      </c>
      <c r="S121" s="19">
        <v>33.36305093926898</v>
      </c>
      <c r="T121" s="16">
        <v>32.510805931737913</v>
      </c>
      <c r="U121" s="16">
        <v>33.59381618176478</v>
      </c>
      <c r="V121" s="16">
        <v>30.407893953485001</v>
      </c>
      <c r="W121" s="16">
        <v>33.457702572062843</v>
      </c>
      <c r="X121" s="16">
        <v>29.908380909289349</v>
      </c>
      <c r="Y121" s="16">
        <v>35.945675917803243</v>
      </c>
      <c r="Z121" s="21">
        <f t="shared" si="9"/>
        <v>36.478801984302059</v>
      </c>
      <c r="AA121" s="21">
        <f t="shared" si="10"/>
        <v>30.182851748708952</v>
      </c>
      <c r="AB121" s="21">
        <f t="shared" si="11"/>
        <v>6.2959502355931072</v>
      </c>
    </row>
    <row r="122" spans="1:28" x14ac:dyDescent="0.3">
      <c r="A122" t="s">
        <v>18</v>
      </c>
      <c r="B122" t="s">
        <v>253</v>
      </c>
      <c r="C122" t="s">
        <v>211</v>
      </c>
      <c r="D122">
        <v>36000</v>
      </c>
      <c r="E122" s="16">
        <v>31.985113000869749</v>
      </c>
      <c r="F122" s="19">
        <v>34.262724494934083</v>
      </c>
      <c r="G122" s="19">
        <v>33.732017946243282</v>
      </c>
      <c r="H122" s="16">
        <v>25.812642097473152</v>
      </c>
      <c r="I122" s="16">
        <v>36.129962730407712</v>
      </c>
      <c r="J122" s="19">
        <v>30.206016349792481</v>
      </c>
      <c r="K122" s="16">
        <v>35.948702430725092</v>
      </c>
      <c r="L122" s="19">
        <v>30.102441692352301</v>
      </c>
      <c r="M122" s="16">
        <v>34.381046724319447</v>
      </c>
      <c r="N122" s="16">
        <v>43.937227439880367</v>
      </c>
      <c r="O122" s="19">
        <v>37.965585231780992</v>
      </c>
      <c r="P122" s="19">
        <v>39.956302833557132</v>
      </c>
      <c r="Q122" s="19">
        <v>23.031922531127929</v>
      </c>
      <c r="R122" s="19">
        <v>33.733985614776607</v>
      </c>
      <c r="S122" s="19">
        <v>33.243126058578483</v>
      </c>
      <c r="T122" s="16">
        <v>32.109352540969851</v>
      </c>
      <c r="U122" s="16">
        <v>33.87299032211304</v>
      </c>
      <c r="V122" s="16">
        <v>30.208469104766841</v>
      </c>
      <c r="W122" s="16">
        <v>33.306933689117443</v>
      </c>
      <c r="X122" s="16">
        <v>29.413065195083611</v>
      </c>
      <c r="Y122" s="16">
        <v>33.077457427978523</v>
      </c>
      <c r="Z122" s="21">
        <f t="shared" si="9"/>
        <v>36.356934654712674</v>
      </c>
      <c r="AA122" s="21">
        <f t="shared" si="10"/>
        <v>30.161276826858522</v>
      </c>
      <c r="AB122" s="21">
        <f t="shared" si="11"/>
        <v>6.1956578278541521</v>
      </c>
    </row>
    <row r="123" spans="1:28" x14ac:dyDescent="0.3">
      <c r="A123" t="s">
        <v>22</v>
      </c>
      <c r="B123" t="s">
        <v>253</v>
      </c>
      <c r="C123" t="s">
        <v>220</v>
      </c>
      <c r="D123">
        <v>151200</v>
      </c>
      <c r="E123" s="16">
        <v>31.152401390529821</v>
      </c>
      <c r="F123" s="19">
        <v>33.71878337860106</v>
      </c>
      <c r="G123" s="19">
        <v>33.022481452851061</v>
      </c>
      <c r="H123" s="16">
        <v>23.107702822912309</v>
      </c>
      <c r="I123" s="16">
        <v>36.687700317019512</v>
      </c>
      <c r="J123" s="19">
        <v>29.727611303329461</v>
      </c>
      <c r="K123" s="16">
        <v>35.272812139420303</v>
      </c>
      <c r="L123" s="19">
        <v>29.334036282130651</v>
      </c>
      <c r="M123" s="16">
        <v>33.679158165341349</v>
      </c>
      <c r="N123" s="16">
        <v>43.025663126082662</v>
      </c>
      <c r="O123" s="19">
        <v>37.21120005562193</v>
      </c>
      <c r="P123" s="19">
        <v>39.249163491385318</v>
      </c>
      <c r="Q123" s="19">
        <v>21.715723764328729</v>
      </c>
      <c r="R123" s="19">
        <v>33.566360973176486</v>
      </c>
      <c r="S123" s="19">
        <v>32.45923749605813</v>
      </c>
      <c r="T123" s="16">
        <v>31.710385572342648</v>
      </c>
      <c r="U123" s="16">
        <v>33.588882582528242</v>
      </c>
      <c r="V123" s="16">
        <v>28.945698363440378</v>
      </c>
      <c r="W123" s="16">
        <v>32.81788127762929</v>
      </c>
      <c r="X123" s="16">
        <v>28.699524936221891</v>
      </c>
      <c r="Y123" s="16">
        <v>34.946773052215569</v>
      </c>
      <c r="Z123" s="21">
        <f t="shared" si="9"/>
        <v>35.659596105416611</v>
      </c>
      <c r="AA123" s="21">
        <f t="shared" si="10"/>
        <v>29.473242755163277</v>
      </c>
      <c r="AB123" s="21">
        <f t="shared" si="11"/>
        <v>6.1863533502533343</v>
      </c>
    </row>
    <row r="124" spans="1:28" x14ac:dyDescent="0.3">
      <c r="A124" t="s">
        <v>24</v>
      </c>
      <c r="B124" t="s">
        <v>253</v>
      </c>
      <c r="C124" t="s">
        <v>222</v>
      </c>
      <c r="D124">
        <v>157500</v>
      </c>
      <c r="E124" s="16">
        <v>31.652490899222229</v>
      </c>
      <c r="F124" s="19">
        <v>33.859145137241939</v>
      </c>
      <c r="G124" s="19">
        <v>33.084780720302057</v>
      </c>
      <c r="H124" s="16">
        <v>23.808280127389089</v>
      </c>
      <c r="I124" s="16">
        <v>37.045627310616638</v>
      </c>
      <c r="J124" s="19">
        <v>30.017569656372071</v>
      </c>
      <c r="K124" s="16">
        <v>36.013833073207323</v>
      </c>
      <c r="L124" s="19">
        <v>29.740348205566399</v>
      </c>
      <c r="M124" s="16">
        <v>34.059402029854901</v>
      </c>
      <c r="N124" s="16">
        <v>43.254442988804428</v>
      </c>
      <c r="O124" s="19">
        <v>37.469878300258088</v>
      </c>
      <c r="P124" s="19">
        <v>39.548277260916556</v>
      </c>
      <c r="Q124" s="19">
        <v>22.535031029837459</v>
      </c>
      <c r="R124" s="19">
        <v>32.816639011927997</v>
      </c>
      <c r="S124" s="19">
        <v>32.421732254028328</v>
      </c>
      <c r="T124" s="16">
        <v>31.688582676478791</v>
      </c>
      <c r="U124" s="16">
        <v>34.041579568045499</v>
      </c>
      <c r="V124" s="16">
        <v>28.181727196829659</v>
      </c>
      <c r="W124" s="16">
        <v>32.96463933672225</v>
      </c>
      <c r="X124" s="16">
        <v>28.771608810424809</v>
      </c>
      <c r="Y124" s="16">
        <v>34.142182715279723</v>
      </c>
      <c r="Z124" s="21">
        <f t="shared" si="9"/>
        <v>35.82475823811123</v>
      </c>
      <c r="AA124" s="21">
        <f t="shared" si="10"/>
        <v>29.638873724801197</v>
      </c>
      <c r="AB124" s="21">
        <f t="shared" si="11"/>
        <v>6.1858845133100324</v>
      </c>
    </row>
    <row r="125" spans="1:28" x14ac:dyDescent="0.3">
      <c r="A125" t="s">
        <v>17</v>
      </c>
      <c r="B125" t="s">
        <v>253</v>
      </c>
      <c r="C125" t="s">
        <v>210</v>
      </c>
      <c r="D125">
        <v>27900</v>
      </c>
      <c r="E125" s="16">
        <v>32.65514121517058</v>
      </c>
      <c r="F125" s="19">
        <v>34.983307007820372</v>
      </c>
      <c r="G125" s="19">
        <v>34.35177163154848</v>
      </c>
      <c r="H125" s="16">
        <v>28.67691624549127</v>
      </c>
      <c r="I125" s="16">
        <v>37.500714086717181</v>
      </c>
      <c r="J125" s="19">
        <v>31.028854677754069</v>
      </c>
      <c r="K125" s="16">
        <v>36.843415537188143</v>
      </c>
      <c r="L125" s="19">
        <v>30.672632340461981</v>
      </c>
      <c r="M125" s="16">
        <v>34.383385750555213</v>
      </c>
      <c r="N125" s="16">
        <v>44.529255774713327</v>
      </c>
      <c r="O125" s="19">
        <v>38.685785355106468</v>
      </c>
      <c r="P125" s="19">
        <v>40.604373685775258</v>
      </c>
      <c r="Q125" s="19">
        <v>23.59049446352066</v>
      </c>
      <c r="R125" s="19">
        <v>34.799744759836507</v>
      </c>
      <c r="S125" s="19">
        <v>33.945526307629002</v>
      </c>
      <c r="T125" s="16">
        <v>33.141228460496471</v>
      </c>
      <c r="U125" s="16">
        <v>34.385804207094253</v>
      </c>
      <c r="V125" s="16">
        <v>30.817280800111831</v>
      </c>
      <c r="W125" s="16">
        <v>34.178481809554569</v>
      </c>
      <c r="X125" s="16">
        <v>30.529543353665261</v>
      </c>
      <c r="Y125" s="16">
        <v>34.460520344395789</v>
      </c>
      <c r="Z125" s="21">
        <f t="shared" si="9"/>
        <v>37.054748089082779</v>
      </c>
      <c r="AA125" s="21">
        <f t="shared" si="10"/>
        <v>30.888699574624336</v>
      </c>
      <c r="AB125" s="21">
        <f t="shared" si="11"/>
        <v>6.166048514458442</v>
      </c>
    </row>
    <row r="126" spans="1:28" x14ac:dyDescent="0.3">
      <c r="A126" t="s">
        <v>19</v>
      </c>
      <c r="B126" t="s">
        <v>253</v>
      </c>
      <c r="C126" t="s">
        <v>219</v>
      </c>
      <c r="D126">
        <v>72000</v>
      </c>
      <c r="E126" s="16">
        <v>30.682549428939819</v>
      </c>
      <c r="F126" s="19">
        <v>33.010472202301017</v>
      </c>
      <c r="G126" s="19">
        <v>32.079557108879087</v>
      </c>
      <c r="H126" s="16">
        <v>21.574996519088749</v>
      </c>
      <c r="I126" s="16">
        <v>34.927026081085202</v>
      </c>
      <c r="J126" s="19">
        <v>28.990389466285698</v>
      </c>
      <c r="K126" s="16">
        <v>34.210014152526853</v>
      </c>
      <c r="L126" s="19">
        <v>29.113660955429069</v>
      </c>
      <c r="M126" s="16">
        <v>33.164025998115548</v>
      </c>
      <c r="N126" s="16">
        <v>42.2126817703247</v>
      </c>
      <c r="O126" s="19">
        <v>36.728608894348163</v>
      </c>
      <c r="P126" s="19">
        <v>38.708120727539047</v>
      </c>
      <c r="Q126" s="19">
        <v>22.091599225997921</v>
      </c>
      <c r="R126" s="19">
        <v>32.606205010414143</v>
      </c>
      <c r="S126" s="19">
        <v>31.9435849905014</v>
      </c>
      <c r="T126" s="16">
        <v>30.920225667953499</v>
      </c>
      <c r="U126" s="16">
        <v>33.348727846145621</v>
      </c>
      <c r="V126" s="16">
        <v>27.818025755882271</v>
      </c>
      <c r="W126" s="16">
        <v>31.966145396232601</v>
      </c>
      <c r="X126" s="16">
        <v>28.083775138854978</v>
      </c>
      <c r="Y126" s="16">
        <v>32.518479800224299</v>
      </c>
      <c r="Z126" s="21">
        <f t="shared" si="9"/>
        <v>35.097696703672405</v>
      </c>
      <c r="AA126" s="21">
        <f t="shared" si="10"/>
        <v>28.976282353401189</v>
      </c>
      <c r="AB126" s="21">
        <f t="shared" si="11"/>
        <v>6.1214143502712162</v>
      </c>
    </row>
    <row r="127" spans="1:28" x14ac:dyDescent="0.3">
      <c r="A127" t="s">
        <v>20</v>
      </c>
      <c r="B127" t="s">
        <v>253</v>
      </c>
      <c r="C127" t="s">
        <v>213</v>
      </c>
      <c r="D127">
        <v>188100</v>
      </c>
      <c r="E127" s="16">
        <v>31.830150668130521</v>
      </c>
      <c r="F127" s="19">
        <v>34.15040148502333</v>
      </c>
      <c r="G127" s="19">
        <v>33.298337233693992</v>
      </c>
      <c r="H127" s="16">
        <v>28.477274397343539</v>
      </c>
      <c r="I127" s="16">
        <v>37.00233928552656</v>
      </c>
      <c r="J127" s="19">
        <v>30.14451089886386</v>
      </c>
      <c r="K127" s="16">
        <v>36.272306743421062</v>
      </c>
      <c r="L127" s="19">
        <v>30.054209658974091</v>
      </c>
      <c r="M127" s="16">
        <v>33.988610500353978</v>
      </c>
      <c r="N127" s="16">
        <v>43.586803363270697</v>
      </c>
      <c r="O127" s="19">
        <v>37.719039497192959</v>
      </c>
      <c r="P127" s="19">
        <v>39.749051180752787</v>
      </c>
      <c r="Q127" s="19">
        <v>22.813057055313621</v>
      </c>
      <c r="R127" s="19">
        <v>33.677771837517369</v>
      </c>
      <c r="S127" s="19">
        <v>32.812908017464217</v>
      </c>
      <c r="T127" s="16">
        <v>31.922602156132601</v>
      </c>
      <c r="U127" s="16">
        <v>33.8293571837211</v>
      </c>
      <c r="V127" s="16">
        <v>29.602901969800151</v>
      </c>
      <c r="W127" s="16">
        <v>33.178086577420032</v>
      </c>
      <c r="X127" s="16">
        <v>29.168090199739741</v>
      </c>
      <c r="Y127" s="16">
        <v>33.11506963118412</v>
      </c>
      <c r="Z127" s="21">
        <f t="shared" si="9"/>
        <v>36.107850045108322</v>
      </c>
      <c r="AA127" s="21">
        <f t="shared" si="10"/>
        <v>29.997577336872588</v>
      </c>
      <c r="AB127" s="21">
        <f t="shared" si="11"/>
        <v>6.1102727082357333</v>
      </c>
    </row>
    <row r="128" spans="1:28" x14ac:dyDescent="0.3">
      <c r="A128" t="s">
        <v>23</v>
      </c>
      <c r="B128" t="s">
        <v>253</v>
      </c>
      <c r="C128" t="s">
        <v>221</v>
      </c>
      <c r="D128">
        <v>85500</v>
      </c>
      <c r="E128" s="16">
        <v>31.45206612034848</v>
      </c>
      <c r="F128" s="19">
        <v>33.63795708104184</v>
      </c>
      <c r="G128" s="19">
        <v>32.800339046277493</v>
      </c>
      <c r="H128" s="16">
        <v>26.847641774227739</v>
      </c>
      <c r="I128" s="16">
        <v>36.647688775313519</v>
      </c>
      <c r="J128" s="19">
        <v>29.7486298008969</v>
      </c>
      <c r="K128" s="16">
        <v>35.583314915707227</v>
      </c>
      <c r="L128" s="19">
        <v>29.62717188784951</v>
      </c>
      <c r="M128" s="16">
        <v>33.91538439298931</v>
      </c>
      <c r="N128" s="16">
        <v>42.726865627891129</v>
      </c>
      <c r="O128" s="19">
        <v>37.344517798172788</v>
      </c>
      <c r="P128" s="19">
        <v>39.245395700555079</v>
      </c>
      <c r="Q128" s="19">
        <v>22.2121634031597</v>
      </c>
      <c r="R128" s="19">
        <v>33.258731119256268</v>
      </c>
      <c r="S128" s="19">
        <v>32.226015934191238</v>
      </c>
      <c r="T128" s="16">
        <v>30.984448663811939</v>
      </c>
      <c r="U128" s="16">
        <v>33.740772046540918</v>
      </c>
      <c r="V128" s="16">
        <v>29.28621926558646</v>
      </c>
      <c r="W128" s="16">
        <v>32.588042971962381</v>
      </c>
      <c r="X128" s="16">
        <v>28.99496062429327</v>
      </c>
      <c r="Y128" s="16">
        <v>34.400188205116677</v>
      </c>
      <c r="Z128" s="21">
        <f t="shared" si="9"/>
        <v>35.613471628490238</v>
      </c>
      <c r="AA128" s="21">
        <f t="shared" si="10"/>
        <v>29.529407051487976</v>
      </c>
      <c r="AB128" s="21">
        <f t="shared" si="11"/>
        <v>6.0840645770022626</v>
      </c>
    </row>
    <row r="129" spans="1:28" x14ac:dyDescent="0.3">
      <c r="A129" t="s">
        <v>21</v>
      </c>
      <c r="B129" t="s">
        <v>253</v>
      </c>
      <c r="C129" t="s">
        <v>212</v>
      </c>
      <c r="D129">
        <v>177300</v>
      </c>
      <c r="E129" s="16">
        <v>31.768484628745131</v>
      </c>
      <c r="F129" s="19">
        <v>34.328610763937078</v>
      </c>
      <c r="G129" s="19">
        <v>33.553996546014368</v>
      </c>
      <c r="H129" s="16">
        <v>25.792779941849279</v>
      </c>
      <c r="I129" s="16">
        <v>37.047788610313162</v>
      </c>
      <c r="J129" s="19">
        <v>30.133314306965929</v>
      </c>
      <c r="K129" s="16">
        <v>36.07607722403435</v>
      </c>
      <c r="L129" s="19">
        <v>29.99042368661329</v>
      </c>
      <c r="M129" s="16">
        <v>34.431195970719223</v>
      </c>
      <c r="N129" s="16">
        <v>43.666591934746279</v>
      </c>
      <c r="O129" s="19">
        <v>37.67468548305142</v>
      </c>
      <c r="P129" s="19">
        <v>39.744973720027737</v>
      </c>
      <c r="Q129" s="19">
        <v>22.613928896521561</v>
      </c>
      <c r="R129" s="19">
        <v>34.201861444463567</v>
      </c>
      <c r="S129" s="19">
        <v>32.928362744713787</v>
      </c>
      <c r="T129" s="16">
        <v>31.849642584166531</v>
      </c>
      <c r="U129" s="16">
        <v>33.980433623802817</v>
      </c>
      <c r="V129" s="16">
        <v>29.751169785630282</v>
      </c>
      <c r="W129" s="16">
        <v>33.518677028907753</v>
      </c>
      <c r="X129" s="16">
        <v>29.20673785717959</v>
      </c>
      <c r="Y129" s="16">
        <v>34.701968294714924</v>
      </c>
      <c r="Z129" s="21">
        <f t="shared" si="9"/>
        <v>36.169158177932502</v>
      </c>
      <c r="AA129" s="21">
        <f t="shared" si="10"/>
        <v>30.098704976115744</v>
      </c>
      <c r="AB129" s="21">
        <f t="shared" si="11"/>
        <v>6.0704532018167576</v>
      </c>
    </row>
    <row r="130" spans="1:28" x14ac:dyDescent="0.3">
      <c r="A130" t="s">
        <v>30</v>
      </c>
      <c r="B130" t="s">
        <v>254</v>
      </c>
      <c r="C130" t="s">
        <v>276</v>
      </c>
      <c r="D130">
        <v>12600</v>
      </c>
      <c r="E130" s="16">
        <v>32.432862690516878</v>
      </c>
      <c r="F130" s="19">
        <v>34.771271024431513</v>
      </c>
      <c r="G130" s="19">
        <v>34.199229104178293</v>
      </c>
      <c r="H130" s="16">
        <v>27.787397384643551</v>
      </c>
      <c r="I130" s="16">
        <v>38.059797286987298</v>
      </c>
      <c r="J130" s="19">
        <v>30.628601891653879</v>
      </c>
      <c r="K130" s="16">
        <v>30.815526281084331</v>
      </c>
      <c r="L130" s="19">
        <v>30.94937406267438</v>
      </c>
      <c r="M130" s="16">
        <v>35.478439058576321</v>
      </c>
      <c r="N130" s="16">
        <v>44.596841267177041</v>
      </c>
      <c r="O130" s="19">
        <v>38.868482862200047</v>
      </c>
      <c r="P130" s="19">
        <v>40.93246596200126</v>
      </c>
      <c r="Q130" s="19">
        <v>23.326922007969451</v>
      </c>
      <c r="R130" s="19">
        <v>32.557136263166157</v>
      </c>
      <c r="S130" s="19">
        <v>33.898766381399973</v>
      </c>
      <c r="T130" s="16">
        <v>32.925867353166851</v>
      </c>
      <c r="U130" s="16">
        <v>33.851729256766177</v>
      </c>
      <c r="V130" s="16">
        <v>31.22705391475132</v>
      </c>
      <c r="W130" s="16">
        <v>34.239574704851421</v>
      </c>
      <c r="X130" s="16">
        <v>29.980398178100589</v>
      </c>
      <c r="Y130" s="16">
        <v>36.730336053030832</v>
      </c>
      <c r="Z130" s="21">
        <f t="shared" ref="Z130:Z149" si="12">AVERAGE(F130,O130,P130,S130)</f>
        <v>37.117746557508198</v>
      </c>
      <c r="AA130" s="21">
        <f t="shared" ref="AA130:AA149" si="13">AVERAGE(G130,J130,L130,Q130,R130)</f>
        <v>30.332252665928433</v>
      </c>
      <c r="AB130" s="21">
        <f t="shared" ref="AB130:AB149" si="14">Z130-AA130</f>
        <v>6.7854938915797653</v>
      </c>
    </row>
    <row r="131" spans="1:28" x14ac:dyDescent="0.3">
      <c r="A131" t="s">
        <v>26</v>
      </c>
      <c r="B131" t="s">
        <v>254</v>
      </c>
      <c r="C131" t="s">
        <v>229</v>
      </c>
      <c r="D131">
        <v>220500</v>
      </c>
      <c r="E131" s="16">
        <v>32.405319821104719</v>
      </c>
      <c r="F131" s="19">
        <v>34.515456592793363</v>
      </c>
      <c r="G131" s="19">
        <v>33.779741785477611</v>
      </c>
      <c r="H131" s="16">
        <v>22.532999100977069</v>
      </c>
      <c r="I131" s="16">
        <v>38.215500033631628</v>
      </c>
      <c r="J131" s="19">
        <v>30.703734230508601</v>
      </c>
      <c r="K131" s="16">
        <v>36.870961325509207</v>
      </c>
      <c r="L131" s="19">
        <v>30.756782111343082</v>
      </c>
      <c r="M131" s="16">
        <v>34.895443741156122</v>
      </c>
      <c r="N131" s="16">
        <v>44.473742052973542</v>
      </c>
      <c r="O131" s="19">
        <v>38.635564329186273</v>
      </c>
      <c r="P131" s="19">
        <v>40.561302449751892</v>
      </c>
      <c r="Q131" s="19">
        <v>23.013591517234339</v>
      </c>
      <c r="R131" s="19">
        <v>32.655840542851656</v>
      </c>
      <c r="S131" s="19">
        <v>33.220281421894917</v>
      </c>
      <c r="T131" s="16">
        <v>32.478483254568921</v>
      </c>
      <c r="U131" s="16">
        <v>34.286695799535657</v>
      </c>
      <c r="V131" s="16">
        <v>30.89405422599949</v>
      </c>
      <c r="W131" s="16">
        <v>33.300581344293072</v>
      </c>
      <c r="X131" s="16">
        <v>29.88694734378738</v>
      </c>
      <c r="Y131" s="16">
        <v>36.329949234942987</v>
      </c>
      <c r="Z131" s="21">
        <f t="shared" si="12"/>
        <v>36.73315119840661</v>
      </c>
      <c r="AA131" s="21">
        <f t="shared" si="13"/>
        <v>30.181938037483057</v>
      </c>
      <c r="AB131" s="21">
        <f t="shared" si="14"/>
        <v>6.5512131609235524</v>
      </c>
    </row>
    <row r="132" spans="1:28" x14ac:dyDescent="0.3">
      <c r="A132" t="s">
        <v>29</v>
      </c>
      <c r="B132" t="s">
        <v>254</v>
      </c>
      <c r="C132" t="s">
        <v>236</v>
      </c>
      <c r="D132">
        <v>65700</v>
      </c>
      <c r="E132" s="16">
        <v>31.611975160363599</v>
      </c>
      <c r="F132" s="19">
        <v>33.756116997705753</v>
      </c>
      <c r="G132" s="19">
        <v>32.593786788313338</v>
      </c>
      <c r="H132" s="16">
        <v>25.819279030577778</v>
      </c>
      <c r="I132" s="16">
        <v>37.564801203061442</v>
      </c>
      <c r="J132" s="19">
        <v>29.787514098703038</v>
      </c>
      <c r="K132" s="16">
        <v>34.941058537731422</v>
      </c>
      <c r="L132" s="19">
        <v>30.05861028906417</v>
      </c>
      <c r="M132" s="16">
        <v>34.027921336970927</v>
      </c>
      <c r="N132" s="16">
        <v>43.216137872983339</v>
      </c>
      <c r="O132" s="19">
        <v>37.147733766738682</v>
      </c>
      <c r="P132" s="19">
        <v>39.317212039477212</v>
      </c>
      <c r="Q132" s="19">
        <v>21.951802946116821</v>
      </c>
      <c r="R132" s="19">
        <v>30.69170191516616</v>
      </c>
      <c r="S132" s="19">
        <v>31.97902862339803</v>
      </c>
      <c r="T132" s="16">
        <v>31.138666048441841</v>
      </c>
      <c r="U132" s="16">
        <v>29.563866419334929</v>
      </c>
      <c r="V132" s="16">
        <v>30.132628741329661</v>
      </c>
      <c r="W132" s="16">
        <v>27.093349639683549</v>
      </c>
      <c r="X132" s="16">
        <v>28.20218276977538</v>
      </c>
      <c r="Y132" s="16">
        <v>35.31027273935814</v>
      </c>
      <c r="Z132" s="21">
        <f t="shared" si="12"/>
        <v>35.550022856829919</v>
      </c>
      <c r="AA132" s="21">
        <f t="shared" si="13"/>
        <v>29.01668320747271</v>
      </c>
      <c r="AB132" s="21">
        <f t="shared" si="14"/>
        <v>6.5333396493572096</v>
      </c>
    </row>
    <row r="133" spans="1:28" x14ac:dyDescent="0.3">
      <c r="A133" t="s">
        <v>12</v>
      </c>
      <c r="B133" t="s">
        <v>254</v>
      </c>
      <c r="C133" t="s">
        <v>230</v>
      </c>
      <c r="D133">
        <v>35100</v>
      </c>
      <c r="E133" s="16">
        <v>31.721318465012772</v>
      </c>
      <c r="F133" s="19">
        <v>33.990915249555528</v>
      </c>
      <c r="G133" s="19">
        <v>32.860336597149193</v>
      </c>
      <c r="H133" s="16">
        <v>27.430061144706539</v>
      </c>
      <c r="I133" s="16">
        <v>37.514248774601853</v>
      </c>
      <c r="J133" s="19">
        <v>30.205791277763169</v>
      </c>
      <c r="K133" s="16">
        <v>35.898609552627953</v>
      </c>
      <c r="L133" s="19">
        <v>30.17928465818747</v>
      </c>
      <c r="M133" s="16">
        <v>34.065898993076431</v>
      </c>
      <c r="N133" s="16">
        <v>43.582748902149689</v>
      </c>
      <c r="O133" s="19">
        <v>37.947594667092353</v>
      </c>
      <c r="P133" s="19">
        <v>40.199022635435433</v>
      </c>
      <c r="Q133" s="19">
        <v>22.78989503322504</v>
      </c>
      <c r="R133" s="19">
        <v>32.942478913527268</v>
      </c>
      <c r="S133" s="19">
        <v>32.815059319520607</v>
      </c>
      <c r="T133" s="16">
        <v>31.49911978305915</v>
      </c>
      <c r="U133" s="16">
        <v>33.779668270013261</v>
      </c>
      <c r="V133" s="16">
        <v>29.257701775966549</v>
      </c>
      <c r="W133" s="16">
        <v>33.071290334065758</v>
      </c>
      <c r="X133" s="16">
        <v>29.114978888095951</v>
      </c>
      <c r="Y133" s="16">
        <v>34.985467372796471</v>
      </c>
      <c r="Z133" s="21">
        <f t="shared" si="12"/>
        <v>36.238147967900979</v>
      </c>
      <c r="AA133" s="21">
        <f t="shared" si="13"/>
        <v>29.795557295970422</v>
      </c>
      <c r="AB133" s="21">
        <f t="shared" si="14"/>
        <v>6.4425906719305566</v>
      </c>
    </row>
    <row r="134" spans="1:28" x14ac:dyDescent="0.3">
      <c r="A134" t="s">
        <v>4</v>
      </c>
      <c r="B134" t="s">
        <v>254</v>
      </c>
      <c r="C134" t="s">
        <v>231</v>
      </c>
      <c r="D134">
        <v>344700</v>
      </c>
      <c r="E134" s="16">
        <v>31.740500885886259</v>
      </c>
      <c r="F134" s="19">
        <v>34.052276018705449</v>
      </c>
      <c r="G134" s="19">
        <v>33.098677627722871</v>
      </c>
      <c r="H134" s="16">
        <v>21.939247375368751</v>
      </c>
      <c r="I134" s="16">
        <v>37.952561062247547</v>
      </c>
      <c r="J134" s="19">
        <v>30.50112510661231</v>
      </c>
      <c r="K134" s="16">
        <v>32.745977531213981</v>
      </c>
      <c r="L134" s="19">
        <v>30.495510913062041</v>
      </c>
      <c r="M134" s="16">
        <v>34.382563966995122</v>
      </c>
      <c r="N134" s="16">
        <v>44.391284584065332</v>
      </c>
      <c r="O134" s="19">
        <v>38.571901316431138</v>
      </c>
      <c r="P134" s="19">
        <v>40.173558496619641</v>
      </c>
      <c r="Q134" s="19">
        <v>23.10678986033944</v>
      </c>
      <c r="R134" s="19">
        <v>33.921429462283491</v>
      </c>
      <c r="S134" s="19">
        <v>33.52131841574888</v>
      </c>
      <c r="T134" s="16">
        <v>32.115378108410539</v>
      </c>
      <c r="U134" s="16">
        <v>34.403331427910317</v>
      </c>
      <c r="V134" s="16">
        <v>28.061428851931911</v>
      </c>
      <c r="W134" s="16">
        <v>34.408096492757437</v>
      </c>
      <c r="X134" s="16">
        <v>29.27624279151696</v>
      </c>
      <c r="Y134" s="16">
        <v>36.025181563653739</v>
      </c>
      <c r="Z134" s="21">
        <f t="shared" si="12"/>
        <v>36.579763561876277</v>
      </c>
      <c r="AA134" s="21">
        <f t="shared" si="13"/>
        <v>30.224706594004033</v>
      </c>
      <c r="AB134" s="21">
        <f t="shared" si="14"/>
        <v>6.3550569678722439</v>
      </c>
    </row>
    <row r="135" spans="1:28" x14ac:dyDescent="0.3">
      <c r="A135" t="s">
        <v>34</v>
      </c>
      <c r="B135" t="s">
        <v>254</v>
      </c>
      <c r="C135" t="s">
        <v>234</v>
      </c>
      <c r="D135">
        <v>366300</v>
      </c>
      <c r="E135" s="16">
        <v>31.964154339539611</v>
      </c>
      <c r="F135" s="19">
        <v>34.015622249106492</v>
      </c>
      <c r="G135" s="19">
        <v>32.999914089643411</v>
      </c>
      <c r="H135" s="16">
        <v>22.909739431057861</v>
      </c>
      <c r="I135" s="16">
        <v>37.891187981832822</v>
      </c>
      <c r="J135" s="19">
        <v>30.087504159613381</v>
      </c>
      <c r="K135" s="16">
        <v>35.516318759402708</v>
      </c>
      <c r="L135" s="19">
        <v>30.313762093058969</v>
      </c>
      <c r="M135" s="16">
        <v>34.030754417400694</v>
      </c>
      <c r="N135" s="16">
        <v>43.494373986996372</v>
      </c>
      <c r="O135" s="19">
        <v>37.58963551626745</v>
      </c>
      <c r="P135" s="19">
        <v>39.748429441334878</v>
      </c>
      <c r="Q135" s="19">
        <v>22.778383419027481</v>
      </c>
      <c r="R135" s="19">
        <v>31.810756022572821</v>
      </c>
      <c r="S135" s="19">
        <v>32.457312947116279</v>
      </c>
      <c r="T135" s="16">
        <v>31.472133388097529</v>
      </c>
      <c r="U135" s="16">
        <v>32.400591852623947</v>
      </c>
      <c r="V135" s="16">
        <v>30.463525734603831</v>
      </c>
      <c r="W135" s="16">
        <v>31.537160451640659</v>
      </c>
      <c r="X135" s="16">
        <v>28.188637998238821</v>
      </c>
      <c r="Y135" s="16">
        <v>35.700518408922939</v>
      </c>
      <c r="Z135" s="21">
        <f t="shared" si="12"/>
        <v>35.952750038456273</v>
      </c>
      <c r="AA135" s="21">
        <f t="shared" si="13"/>
        <v>29.598063956783214</v>
      </c>
      <c r="AB135" s="21">
        <f t="shared" si="14"/>
        <v>6.3546860816730586</v>
      </c>
    </row>
    <row r="136" spans="1:28" x14ac:dyDescent="0.3">
      <c r="A136" t="s">
        <v>3</v>
      </c>
      <c r="B136" t="s">
        <v>254</v>
      </c>
      <c r="C136" t="s">
        <v>233</v>
      </c>
      <c r="D136">
        <v>135000</v>
      </c>
      <c r="E136" s="16">
        <v>31.565778185526529</v>
      </c>
      <c r="F136" s="19">
        <v>33.809973500569647</v>
      </c>
      <c r="G136" s="19">
        <v>32.820018259684247</v>
      </c>
      <c r="H136" s="16">
        <v>21.753771896362309</v>
      </c>
      <c r="I136" s="16">
        <v>37.218630701700882</v>
      </c>
      <c r="J136" s="19">
        <v>29.955857823689779</v>
      </c>
      <c r="K136" s="16">
        <v>31.077825978597009</v>
      </c>
      <c r="L136" s="19">
        <v>29.993709449768058</v>
      </c>
      <c r="M136" s="16">
        <v>34.559158833821627</v>
      </c>
      <c r="N136" s="16">
        <v>43.909755096435553</v>
      </c>
      <c r="O136" s="19">
        <v>38.143361587524439</v>
      </c>
      <c r="P136" s="19">
        <v>39.831253916422519</v>
      </c>
      <c r="Q136" s="19">
        <v>22.826454200744621</v>
      </c>
      <c r="R136" s="19">
        <v>33.673670425415047</v>
      </c>
      <c r="S136" s="19">
        <v>32.927685254414868</v>
      </c>
      <c r="T136" s="16">
        <v>31.60359807332356</v>
      </c>
      <c r="U136" s="16">
        <v>34.074372049967451</v>
      </c>
      <c r="V136" s="16">
        <v>29.735443967183439</v>
      </c>
      <c r="W136" s="16">
        <v>33.708771820068357</v>
      </c>
      <c r="X136" s="16">
        <v>29.118044077555339</v>
      </c>
      <c r="Y136" s="16">
        <v>35.465749155680342</v>
      </c>
      <c r="Z136" s="21">
        <f t="shared" si="12"/>
        <v>36.178068564732868</v>
      </c>
      <c r="AA136" s="21">
        <f t="shared" si="13"/>
        <v>29.853942031860349</v>
      </c>
      <c r="AB136" s="21">
        <f t="shared" si="14"/>
        <v>6.3241265328725191</v>
      </c>
    </row>
    <row r="137" spans="1:28" x14ac:dyDescent="0.3">
      <c r="A137" t="s">
        <v>33</v>
      </c>
      <c r="B137" t="s">
        <v>254</v>
      </c>
      <c r="C137" t="s">
        <v>235</v>
      </c>
      <c r="D137">
        <v>18000</v>
      </c>
      <c r="E137" s="16">
        <v>32.271271991729741</v>
      </c>
      <c r="F137" s="19">
        <v>34.350133132934573</v>
      </c>
      <c r="G137" s="19">
        <v>33.286938285827638</v>
      </c>
      <c r="H137" s="16">
        <v>25.836028194427492</v>
      </c>
      <c r="I137" s="16">
        <v>38.558959007263176</v>
      </c>
      <c r="J137" s="19">
        <v>30.363047313690181</v>
      </c>
      <c r="K137" s="16">
        <v>36.413425445556634</v>
      </c>
      <c r="L137" s="19">
        <v>30.40637197494507</v>
      </c>
      <c r="M137" s="16">
        <v>33.907032394409178</v>
      </c>
      <c r="N137" s="16">
        <v>44.271230506896977</v>
      </c>
      <c r="O137" s="19">
        <v>37.855506515502931</v>
      </c>
      <c r="P137" s="19">
        <v>40.034068489074713</v>
      </c>
      <c r="Q137" s="19">
        <v>22.69882164001465</v>
      </c>
      <c r="R137" s="19">
        <v>32.958946609497069</v>
      </c>
      <c r="S137" s="19">
        <v>32.816269683837888</v>
      </c>
      <c r="T137" s="16">
        <v>31.72400798797608</v>
      </c>
      <c r="U137" s="16">
        <v>34.624091720581063</v>
      </c>
      <c r="V137" s="16">
        <v>30.932034778594971</v>
      </c>
      <c r="W137" s="16">
        <v>32.515844821929932</v>
      </c>
      <c r="X137" s="16">
        <v>29.239000034332271</v>
      </c>
      <c r="Y137" s="16">
        <v>36.338982582092292</v>
      </c>
      <c r="Z137" s="21">
        <f t="shared" si="12"/>
        <v>36.263994455337524</v>
      </c>
      <c r="AA137" s="21">
        <f t="shared" si="13"/>
        <v>29.942825164794925</v>
      </c>
      <c r="AB137" s="21">
        <f t="shared" si="14"/>
        <v>6.3211692905425991</v>
      </c>
    </row>
    <row r="138" spans="1:28" x14ac:dyDescent="0.3">
      <c r="A138" t="s">
        <v>9</v>
      </c>
      <c r="B138" t="s">
        <v>254</v>
      </c>
      <c r="C138" t="s">
        <v>232</v>
      </c>
      <c r="D138">
        <v>90000</v>
      </c>
      <c r="E138" s="16">
        <v>31.72156883239747</v>
      </c>
      <c r="F138" s="19">
        <v>34.01539566040038</v>
      </c>
      <c r="G138" s="19">
        <v>33.014340286254892</v>
      </c>
      <c r="H138" s="16">
        <v>25.435380325317379</v>
      </c>
      <c r="I138" s="16">
        <v>37.57612968444824</v>
      </c>
      <c r="J138" s="19">
        <v>30.041572837829591</v>
      </c>
      <c r="K138" s="16">
        <v>33.825770874023462</v>
      </c>
      <c r="L138" s="19">
        <v>29.964490756988521</v>
      </c>
      <c r="M138" s="16">
        <v>34.56618431091308</v>
      </c>
      <c r="N138" s="16">
        <v>43.84785564422608</v>
      </c>
      <c r="O138" s="19">
        <v>38.065554504394527</v>
      </c>
      <c r="P138" s="19">
        <v>39.685710945129379</v>
      </c>
      <c r="Q138" s="19">
        <v>22.857125701904291</v>
      </c>
      <c r="R138" s="19">
        <v>33.725432090759277</v>
      </c>
      <c r="S138" s="19">
        <v>32.970609436035147</v>
      </c>
      <c r="T138" s="16">
        <v>31.608260746002191</v>
      </c>
      <c r="U138" s="16">
        <v>33.932531051635763</v>
      </c>
      <c r="V138" s="16">
        <v>29.65443496704102</v>
      </c>
      <c r="W138" s="16">
        <v>33.729380073547368</v>
      </c>
      <c r="X138" s="16">
        <v>29.174969596862791</v>
      </c>
      <c r="Y138" s="16">
        <v>35.677397880554203</v>
      </c>
      <c r="Z138" s="21">
        <f t="shared" si="12"/>
        <v>36.184317636489858</v>
      </c>
      <c r="AA138" s="21">
        <f t="shared" si="13"/>
        <v>29.920592334747319</v>
      </c>
      <c r="AB138" s="21">
        <f t="shared" si="14"/>
        <v>6.2637253017425394</v>
      </c>
    </row>
    <row r="139" spans="1:28" x14ac:dyDescent="0.3">
      <c r="A139" t="s">
        <v>24</v>
      </c>
      <c r="B139" t="s">
        <v>254</v>
      </c>
      <c r="C139" t="s">
        <v>228</v>
      </c>
      <c r="D139">
        <v>162900</v>
      </c>
      <c r="E139" s="16">
        <v>31.801441477148579</v>
      </c>
      <c r="F139" s="19">
        <v>33.995108683464927</v>
      </c>
      <c r="G139" s="19">
        <v>33.169804894463127</v>
      </c>
      <c r="H139" s="16">
        <v>25.44370761892414</v>
      </c>
      <c r="I139" s="16">
        <v>37.047716467420017</v>
      </c>
      <c r="J139" s="19">
        <v>30.05940663880407</v>
      </c>
      <c r="K139" s="16">
        <v>36.068251383238731</v>
      </c>
      <c r="L139" s="19">
        <v>29.795535019089499</v>
      </c>
      <c r="M139" s="16">
        <v>34.313853395577958</v>
      </c>
      <c r="N139" s="16">
        <v>43.353441501849233</v>
      </c>
      <c r="O139" s="19">
        <v>37.598404647237032</v>
      </c>
      <c r="P139" s="19">
        <v>39.646180505910642</v>
      </c>
      <c r="Q139" s="19">
        <v>22.528202467860449</v>
      </c>
      <c r="R139" s="19">
        <v>33.279833387933373</v>
      </c>
      <c r="S139" s="19">
        <v>32.739880282575932</v>
      </c>
      <c r="T139" s="16">
        <v>31.736403470539909</v>
      </c>
      <c r="U139" s="16">
        <v>34.047131448819499</v>
      </c>
      <c r="V139" s="16">
        <v>28.816295539476599</v>
      </c>
      <c r="W139" s="16">
        <v>33.010856354434203</v>
      </c>
      <c r="X139" s="16">
        <v>29.200212857999851</v>
      </c>
      <c r="Y139" s="16">
        <v>33.965841324948478</v>
      </c>
      <c r="Z139" s="21">
        <f t="shared" si="12"/>
        <v>35.994893529797139</v>
      </c>
      <c r="AA139" s="21">
        <f t="shared" si="13"/>
        <v>29.766556481630108</v>
      </c>
      <c r="AB139" s="21">
        <f t="shared" si="14"/>
        <v>6.228337048167031</v>
      </c>
    </row>
    <row r="140" spans="1:28" x14ac:dyDescent="0.3">
      <c r="A140" t="s">
        <v>21</v>
      </c>
      <c r="B140" t="s">
        <v>254</v>
      </c>
      <c r="C140" t="s">
        <v>223</v>
      </c>
      <c r="D140">
        <v>1800</v>
      </c>
      <c r="E140" s="16">
        <v>32.774621963500977</v>
      </c>
      <c r="F140" s="19">
        <v>35.494813919067383</v>
      </c>
      <c r="G140" s="19">
        <v>34.892013549804688</v>
      </c>
      <c r="H140" s="16">
        <v>26.958624839782711</v>
      </c>
      <c r="I140" s="16">
        <v>37.873567581176758</v>
      </c>
      <c r="J140" s="19">
        <v>31.792819023132321</v>
      </c>
      <c r="K140" s="16">
        <v>37.184104919433587</v>
      </c>
      <c r="L140" s="19">
        <v>30.992884635925289</v>
      </c>
      <c r="M140" s="16">
        <v>35.619413375854492</v>
      </c>
      <c r="N140" s="16">
        <v>45.667364120483398</v>
      </c>
      <c r="O140" s="19">
        <v>38.859918594360352</v>
      </c>
      <c r="P140" s="19">
        <v>41.669452667236328</v>
      </c>
      <c r="Q140" s="19">
        <v>24.141573905944821</v>
      </c>
      <c r="R140" s="19">
        <v>35.663434982299798</v>
      </c>
      <c r="S140" s="19">
        <v>34.628934860229492</v>
      </c>
      <c r="T140" s="16">
        <v>34.053623199462891</v>
      </c>
      <c r="U140" s="16">
        <v>34.957088470458977</v>
      </c>
      <c r="V140" s="16">
        <v>31.706491470336911</v>
      </c>
      <c r="W140" s="16">
        <v>34.719955444335938</v>
      </c>
      <c r="X140" s="16">
        <v>30.492122650146481</v>
      </c>
      <c r="Y140" s="16">
        <v>33.289905548095703</v>
      </c>
      <c r="Z140" s="21">
        <f t="shared" si="12"/>
        <v>37.663280010223389</v>
      </c>
      <c r="AA140" s="21">
        <f t="shared" si="13"/>
        <v>31.496545219421385</v>
      </c>
      <c r="AB140" s="21">
        <f t="shared" si="14"/>
        <v>6.1667347908020034</v>
      </c>
    </row>
    <row r="141" spans="1:28" x14ac:dyDescent="0.3">
      <c r="A141" t="s">
        <v>23</v>
      </c>
      <c r="B141" t="s">
        <v>254</v>
      </c>
      <c r="C141" t="s">
        <v>227</v>
      </c>
      <c r="D141">
        <v>6300</v>
      </c>
      <c r="E141" s="16">
        <v>31.735570635114399</v>
      </c>
      <c r="F141" s="19">
        <v>34.139026641845703</v>
      </c>
      <c r="G141" s="19">
        <v>33.43825313023158</v>
      </c>
      <c r="H141" s="16">
        <v>26.028992516653879</v>
      </c>
      <c r="I141" s="16">
        <v>36.977687290736597</v>
      </c>
      <c r="J141" s="19">
        <v>30.21962084089007</v>
      </c>
      <c r="K141" s="16">
        <v>36.1193722316197</v>
      </c>
      <c r="L141" s="19">
        <v>29.865300314767019</v>
      </c>
      <c r="M141" s="16">
        <v>34.140228271484382</v>
      </c>
      <c r="N141" s="16">
        <v>43.115120479038787</v>
      </c>
      <c r="O141" s="19">
        <v>37.804490225655691</v>
      </c>
      <c r="P141" s="19">
        <v>39.772253308977398</v>
      </c>
      <c r="Q141" s="19">
        <v>22.536702564784459</v>
      </c>
      <c r="R141" s="19">
        <v>33.714320591517861</v>
      </c>
      <c r="S141" s="19">
        <v>32.616006578717908</v>
      </c>
      <c r="T141" s="16">
        <v>31.583375113351</v>
      </c>
      <c r="U141" s="16">
        <v>33.886414664132253</v>
      </c>
      <c r="V141" s="16">
        <v>29.951860155378071</v>
      </c>
      <c r="W141" s="16">
        <v>33.126505715506418</v>
      </c>
      <c r="X141" s="16">
        <v>29.516542979649131</v>
      </c>
      <c r="Y141" s="16">
        <v>34.842872619628913</v>
      </c>
      <c r="Z141" s="21">
        <f t="shared" si="12"/>
        <v>36.082944188799175</v>
      </c>
      <c r="AA141" s="21">
        <f t="shared" si="13"/>
        <v>29.9548394884382</v>
      </c>
      <c r="AB141" s="21">
        <f t="shared" si="14"/>
        <v>6.128104700360975</v>
      </c>
    </row>
    <row r="142" spans="1:28" x14ac:dyDescent="0.3">
      <c r="A142" t="s">
        <v>20</v>
      </c>
      <c r="B142" t="s">
        <v>254</v>
      </c>
      <c r="C142" t="s">
        <v>224</v>
      </c>
      <c r="D142">
        <v>21600</v>
      </c>
      <c r="E142" s="16">
        <v>31.173016548156738</v>
      </c>
      <c r="F142" s="19">
        <v>33.615222136179597</v>
      </c>
      <c r="G142" s="19">
        <v>32.572409868240364</v>
      </c>
      <c r="H142" s="16">
        <v>26.995367844899501</v>
      </c>
      <c r="I142" s="16">
        <v>36.359159151713051</v>
      </c>
      <c r="J142" s="19">
        <v>29.546482006708789</v>
      </c>
      <c r="K142" s="16">
        <v>35.646291414896652</v>
      </c>
      <c r="L142" s="19">
        <v>29.53302979469299</v>
      </c>
      <c r="M142" s="16">
        <v>33.700194199879967</v>
      </c>
      <c r="N142" s="16">
        <v>42.874002138773598</v>
      </c>
      <c r="O142" s="19">
        <v>37.237473646799721</v>
      </c>
      <c r="P142" s="19">
        <v>39.274245897928857</v>
      </c>
      <c r="Q142" s="19">
        <v>22.381452560424801</v>
      </c>
      <c r="R142" s="19">
        <v>33.362068573633842</v>
      </c>
      <c r="S142" s="19">
        <v>32.093498071034752</v>
      </c>
      <c r="T142" s="16">
        <v>30.985141277313229</v>
      </c>
      <c r="U142" s="16">
        <v>33.48143990834555</v>
      </c>
      <c r="V142" s="16">
        <v>29.409291108449299</v>
      </c>
      <c r="W142" s="16">
        <v>32.620333035786942</v>
      </c>
      <c r="X142" s="16">
        <v>28.6766509215037</v>
      </c>
      <c r="Y142" s="16">
        <v>33.758018573125199</v>
      </c>
      <c r="Z142" s="21">
        <f t="shared" si="12"/>
        <v>35.555109937985733</v>
      </c>
      <c r="AA142" s="21">
        <f t="shared" si="13"/>
        <v>29.479088560740159</v>
      </c>
      <c r="AB142" s="21">
        <f t="shared" si="14"/>
        <v>6.0760213772455742</v>
      </c>
    </row>
    <row r="143" spans="1:28" x14ac:dyDescent="0.3">
      <c r="A143" t="s">
        <v>10</v>
      </c>
      <c r="B143" t="s">
        <v>254</v>
      </c>
      <c r="C143" t="s">
        <v>225</v>
      </c>
      <c r="D143">
        <v>9000</v>
      </c>
      <c r="E143" s="16">
        <v>28.31416549682617</v>
      </c>
      <c r="F143" s="19">
        <v>31.061606407165531</v>
      </c>
      <c r="G143" s="19">
        <v>30.194346237182621</v>
      </c>
      <c r="H143" s="16">
        <v>19.430500984191891</v>
      </c>
      <c r="I143" s="16">
        <v>34.651588058471667</v>
      </c>
      <c r="J143" s="19">
        <v>27.62102470397949</v>
      </c>
      <c r="K143" s="16">
        <v>31.421361351013179</v>
      </c>
      <c r="L143" s="19">
        <v>27.925549697875979</v>
      </c>
      <c r="M143" s="16">
        <v>31.968025970458982</v>
      </c>
      <c r="N143" s="16">
        <v>40.738293457031247</v>
      </c>
      <c r="O143" s="19">
        <v>35.536231231689463</v>
      </c>
      <c r="P143" s="19">
        <v>37.509869384765622</v>
      </c>
      <c r="Q143" s="19">
        <v>20.68283672332764</v>
      </c>
      <c r="R143" s="19">
        <v>31.440520477294921</v>
      </c>
      <c r="S143" s="19">
        <v>29.952170372009281</v>
      </c>
      <c r="T143" s="16">
        <v>28.704588699340821</v>
      </c>
      <c r="U143" s="16">
        <v>31.799283218383788</v>
      </c>
      <c r="V143" s="16">
        <v>27.812444877624511</v>
      </c>
      <c r="W143" s="16">
        <v>31.233230209350591</v>
      </c>
      <c r="X143" s="16">
        <v>26.48210697174072</v>
      </c>
      <c r="Y143" s="16">
        <v>29.224224853515629</v>
      </c>
      <c r="Z143" s="21">
        <f t="shared" si="12"/>
        <v>33.514969348907478</v>
      </c>
      <c r="AA143" s="21">
        <f t="shared" si="13"/>
        <v>27.57285556793213</v>
      </c>
      <c r="AB143" s="21">
        <f t="shared" si="14"/>
        <v>5.9421137809753475</v>
      </c>
    </row>
    <row r="144" spans="1:28" x14ac:dyDescent="0.3">
      <c r="A144" t="s">
        <v>7</v>
      </c>
      <c r="B144" t="s">
        <v>254</v>
      </c>
      <c r="C144" t="s">
        <v>226</v>
      </c>
      <c r="D144">
        <v>18000</v>
      </c>
      <c r="E144" s="16">
        <v>29.438811969757079</v>
      </c>
      <c r="F144" s="19">
        <v>32.576716327667228</v>
      </c>
      <c r="G144" s="19">
        <v>31.76982135772705</v>
      </c>
      <c r="H144" s="16">
        <v>23.07049474716187</v>
      </c>
      <c r="I144" s="16">
        <v>36.019094848632811</v>
      </c>
      <c r="J144" s="19">
        <v>28.803395462036129</v>
      </c>
      <c r="K144" s="16">
        <v>33.005432605743408</v>
      </c>
      <c r="L144" s="19">
        <v>28.94678258895874</v>
      </c>
      <c r="M144" s="16">
        <v>32.770612239837639</v>
      </c>
      <c r="N144" s="16">
        <v>41.865404510498053</v>
      </c>
      <c r="O144" s="19">
        <v>36.468327713012698</v>
      </c>
      <c r="P144" s="19">
        <v>38.441152954101561</v>
      </c>
      <c r="Q144" s="19">
        <v>21.794406795501711</v>
      </c>
      <c r="R144" s="19">
        <v>32.763889789581292</v>
      </c>
      <c r="S144" s="19">
        <v>31.377911472320559</v>
      </c>
      <c r="T144" s="16">
        <v>30.365599918365479</v>
      </c>
      <c r="U144" s="16">
        <v>32.781630134582507</v>
      </c>
      <c r="V144" s="16">
        <v>28.12833204269409</v>
      </c>
      <c r="W144" s="16">
        <v>31.739414119720461</v>
      </c>
      <c r="X144" s="16">
        <v>27.462602615356449</v>
      </c>
      <c r="Y144" s="16">
        <v>33.533581733703613</v>
      </c>
      <c r="Z144" s="21">
        <f t="shared" si="12"/>
        <v>34.716027116775514</v>
      </c>
      <c r="AA144" s="21">
        <f t="shared" si="13"/>
        <v>28.815659198760983</v>
      </c>
      <c r="AB144" s="21">
        <f t="shared" si="14"/>
        <v>5.9003679180145312</v>
      </c>
    </row>
    <row r="145" spans="1:28" x14ac:dyDescent="0.3">
      <c r="A145" t="s">
        <v>17</v>
      </c>
      <c r="B145" t="s">
        <v>255</v>
      </c>
      <c r="C145" t="s">
        <v>277</v>
      </c>
      <c r="D145">
        <v>25200</v>
      </c>
      <c r="E145" s="16">
        <v>34.090968676975791</v>
      </c>
      <c r="F145" s="19">
        <v>36.697733606610967</v>
      </c>
      <c r="G145" s="19">
        <v>36.45545755113875</v>
      </c>
      <c r="H145" s="16">
        <v>29.387101650238041</v>
      </c>
      <c r="I145" s="16">
        <v>39.302023478916723</v>
      </c>
      <c r="J145" s="19">
        <v>32.573389734540669</v>
      </c>
      <c r="K145" s="16">
        <v>38.950423649379204</v>
      </c>
      <c r="L145" s="19">
        <v>31.932272638593389</v>
      </c>
      <c r="M145" s="16">
        <v>36.646524020603728</v>
      </c>
      <c r="N145" s="16">
        <v>46.404043061392649</v>
      </c>
      <c r="O145" s="19">
        <v>39.914460454668308</v>
      </c>
      <c r="P145" s="19">
        <v>41.641330855233328</v>
      </c>
      <c r="Q145" s="19">
        <v>24.73040648869106</v>
      </c>
      <c r="R145" s="19">
        <v>36.61499432155064</v>
      </c>
      <c r="S145" s="19">
        <v>36.005456788199297</v>
      </c>
      <c r="T145" s="16">
        <v>35.241353307451533</v>
      </c>
      <c r="U145" s="16">
        <v>35.642966270446777</v>
      </c>
      <c r="V145" s="16">
        <v>32.555244990757537</v>
      </c>
      <c r="W145" s="16">
        <v>35.515265873500283</v>
      </c>
      <c r="X145" s="16">
        <v>31.734368460518969</v>
      </c>
      <c r="Y145" s="16">
        <v>35.07925169808523</v>
      </c>
      <c r="Z145" s="21">
        <f t="shared" si="12"/>
        <v>38.564745426177971</v>
      </c>
      <c r="AA145" s="21">
        <f t="shared" si="13"/>
        <v>32.461304146902897</v>
      </c>
      <c r="AB145" s="21">
        <f t="shared" si="14"/>
        <v>6.1034412792750743</v>
      </c>
    </row>
    <row r="146" spans="1:28" x14ac:dyDescent="0.3">
      <c r="A146" t="s">
        <v>21</v>
      </c>
      <c r="B146" t="s">
        <v>255</v>
      </c>
      <c r="C146" t="s">
        <v>278</v>
      </c>
      <c r="D146">
        <v>5400</v>
      </c>
      <c r="E146" s="16">
        <v>32.971502304077148</v>
      </c>
      <c r="F146" s="19">
        <v>35.81678581237793</v>
      </c>
      <c r="G146" s="19">
        <v>35.453465779622391</v>
      </c>
      <c r="H146" s="16">
        <v>28.475329081217449</v>
      </c>
      <c r="I146" s="16">
        <v>38.634050369262702</v>
      </c>
      <c r="J146" s="19">
        <v>31.571186065673832</v>
      </c>
      <c r="K146" s="16">
        <v>37.951587041219071</v>
      </c>
      <c r="L146" s="19">
        <v>31.128877957661949</v>
      </c>
      <c r="M146" s="16">
        <v>35.620100657145187</v>
      </c>
      <c r="N146" s="16">
        <v>45.460278828938797</v>
      </c>
      <c r="O146" s="19">
        <v>38.949864069620773</v>
      </c>
      <c r="P146" s="19">
        <v>41.00893910725911</v>
      </c>
      <c r="Q146" s="19">
        <v>24.221213658650711</v>
      </c>
      <c r="R146" s="19">
        <v>35.633096059163407</v>
      </c>
      <c r="S146" s="19">
        <v>34.844432195027672</v>
      </c>
      <c r="T146" s="16">
        <v>34.442052205403648</v>
      </c>
      <c r="U146" s="16">
        <v>35.0208428700765</v>
      </c>
      <c r="V146" s="16">
        <v>31.715803464253749</v>
      </c>
      <c r="W146" s="16">
        <v>34.628688176472977</v>
      </c>
      <c r="X146" s="16">
        <v>31.1009635925293</v>
      </c>
      <c r="Y146" s="16">
        <v>34.795028050740562</v>
      </c>
      <c r="Z146" s="21">
        <f t="shared" si="12"/>
        <v>37.655005296071373</v>
      </c>
      <c r="AA146" s="21">
        <f t="shared" si="13"/>
        <v>31.601567904154457</v>
      </c>
      <c r="AB146" s="21">
        <f t="shared" si="14"/>
        <v>6.0534373919169155</v>
      </c>
    </row>
    <row r="147" spans="1:28" x14ac:dyDescent="0.3">
      <c r="A147" t="s">
        <v>16</v>
      </c>
      <c r="B147" t="s">
        <v>256</v>
      </c>
      <c r="C147" t="s">
        <v>280</v>
      </c>
      <c r="D147">
        <v>233100</v>
      </c>
      <c r="E147" s="16">
        <v>33.241904851552597</v>
      </c>
      <c r="F147" s="19">
        <v>35.69912534146696</v>
      </c>
      <c r="G147" s="19">
        <v>34.904071262904559</v>
      </c>
      <c r="H147" s="16">
        <v>30.614455926372269</v>
      </c>
      <c r="I147" s="16">
        <v>38.54647187928898</v>
      </c>
      <c r="J147" s="19">
        <v>31.684903715568151</v>
      </c>
      <c r="K147" s="16">
        <v>37.451782256019627</v>
      </c>
      <c r="L147" s="19">
        <v>31.21947937306291</v>
      </c>
      <c r="M147" s="16">
        <v>36.113495948231851</v>
      </c>
      <c r="N147" s="16">
        <v>45.867713073966129</v>
      </c>
      <c r="O147" s="19">
        <v>39.255854823874678</v>
      </c>
      <c r="P147" s="19">
        <v>41.276959202004207</v>
      </c>
      <c r="Q147" s="19">
        <v>24.092675021256259</v>
      </c>
      <c r="R147" s="19">
        <v>35.116088116030902</v>
      </c>
      <c r="S147" s="19">
        <v>35.049867210240919</v>
      </c>
      <c r="T147" s="16">
        <v>34.20236245821804</v>
      </c>
      <c r="U147" s="16">
        <v>34.646505377927788</v>
      </c>
      <c r="V147" s="16">
        <v>31.870736118449191</v>
      </c>
      <c r="W147" s="16">
        <v>34.763172915543308</v>
      </c>
      <c r="X147" s="16">
        <v>31.13755623806399</v>
      </c>
      <c r="Y147" s="16">
        <v>37.285869318545998</v>
      </c>
      <c r="Z147" s="21">
        <f t="shared" si="12"/>
        <v>37.820451644396691</v>
      </c>
      <c r="AA147" s="21">
        <f t="shared" si="13"/>
        <v>31.403443497764556</v>
      </c>
      <c r="AB147" s="21">
        <f t="shared" si="14"/>
        <v>6.4170081466321349</v>
      </c>
    </row>
    <row r="148" spans="1:28" x14ac:dyDescent="0.3">
      <c r="A148" t="s">
        <v>17</v>
      </c>
      <c r="B148" t="s">
        <v>256</v>
      </c>
      <c r="C148" t="s">
        <v>279</v>
      </c>
      <c r="D148">
        <v>115200</v>
      </c>
      <c r="E148" s="16">
        <v>33.722086042165763</v>
      </c>
      <c r="F148" s="19">
        <v>36.120191425085061</v>
      </c>
      <c r="G148" s="19">
        <v>35.614247769117362</v>
      </c>
      <c r="H148" s="16">
        <v>29.860457658767711</v>
      </c>
      <c r="I148" s="16">
        <v>38.6601904332638</v>
      </c>
      <c r="J148" s="19">
        <v>32.2522893846035</v>
      </c>
      <c r="K148" s="16">
        <v>38.564372658729553</v>
      </c>
      <c r="L148" s="19">
        <v>31.666545033454891</v>
      </c>
      <c r="M148" s="16">
        <v>36.495363473892212</v>
      </c>
      <c r="N148" s="16">
        <v>46.325592637062059</v>
      </c>
      <c r="O148" s="19">
        <v>39.533384114503868</v>
      </c>
      <c r="P148" s="19">
        <v>41.641892194747932</v>
      </c>
      <c r="Q148" s="19">
        <v>24.278607010841359</v>
      </c>
      <c r="R148" s="19">
        <v>36.294007271528223</v>
      </c>
      <c r="S148" s="19">
        <v>35.501873195171392</v>
      </c>
      <c r="T148" s="16">
        <v>34.620958149433157</v>
      </c>
      <c r="U148" s="16">
        <v>35.176098167896257</v>
      </c>
      <c r="V148" s="16">
        <v>32.462071999907472</v>
      </c>
      <c r="W148" s="16">
        <v>35.146131545305238</v>
      </c>
      <c r="X148" s="16">
        <v>30.99312940239906</v>
      </c>
      <c r="Y148" s="16">
        <v>35.66341495513916</v>
      </c>
      <c r="Z148" s="21">
        <f t="shared" si="12"/>
        <v>38.199335232377059</v>
      </c>
      <c r="AA148" s="21">
        <f t="shared" si="13"/>
        <v>32.021139293909066</v>
      </c>
      <c r="AB148" s="21">
        <f t="shared" si="14"/>
        <v>6.1781959384679936</v>
      </c>
    </row>
    <row r="149" spans="1:28" x14ac:dyDescent="0.3">
      <c r="A149" t="s">
        <v>21</v>
      </c>
      <c r="B149" t="s">
        <v>256</v>
      </c>
      <c r="C149" t="s">
        <v>281</v>
      </c>
      <c r="D149">
        <v>1800</v>
      </c>
      <c r="E149" s="16">
        <v>31.76158237457275</v>
      </c>
      <c r="F149" s="19">
        <v>34.372306823730469</v>
      </c>
      <c r="G149" s="19">
        <v>33.894643783569343</v>
      </c>
      <c r="H149" s="16">
        <v>27.415433883666989</v>
      </c>
      <c r="I149" s="16">
        <v>36.893289566040039</v>
      </c>
      <c r="J149" s="19">
        <v>30.217471122741699</v>
      </c>
      <c r="K149" s="16">
        <v>36.150186538696289</v>
      </c>
      <c r="L149" s="19">
        <v>29.88422775268555</v>
      </c>
      <c r="M149" s="16">
        <v>34.296689987182617</v>
      </c>
      <c r="N149" s="16">
        <v>43.427925109863281</v>
      </c>
      <c r="O149" s="19">
        <v>37.310441970825202</v>
      </c>
      <c r="P149" s="19">
        <v>39.334211349487298</v>
      </c>
      <c r="Q149" s="19">
        <v>22.879413604736332</v>
      </c>
      <c r="R149" s="19">
        <v>34.148859024047852</v>
      </c>
      <c r="S149" s="19">
        <v>33.057435989379883</v>
      </c>
      <c r="T149" s="16">
        <v>32.427217483520508</v>
      </c>
      <c r="U149" s="16">
        <v>34.159557342529297</v>
      </c>
      <c r="V149" s="16">
        <v>29.761452674865719</v>
      </c>
      <c r="W149" s="16">
        <v>33.200969696044922</v>
      </c>
      <c r="X149" s="16">
        <v>29.58326530456543</v>
      </c>
      <c r="Y149" s="16">
        <v>31.830570220947269</v>
      </c>
      <c r="Z149" s="21">
        <f t="shared" si="12"/>
        <v>36.018599033355713</v>
      </c>
      <c r="AA149" s="21">
        <f t="shared" si="13"/>
        <v>30.204923057556151</v>
      </c>
      <c r="AB149" s="21">
        <f t="shared" si="14"/>
        <v>5.813675975799562</v>
      </c>
    </row>
    <row r="150" spans="1:28" x14ac:dyDescent="0.3">
      <c r="E150" s="16"/>
      <c r="F150" s="19"/>
      <c r="G150" s="19"/>
      <c r="H150" s="16"/>
      <c r="I150" s="16"/>
      <c r="J150" s="19"/>
      <c r="K150" s="16"/>
      <c r="L150" s="19"/>
      <c r="M150" s="16"/>
      <c r="N150" s="16"/>
      <c r="O150" s="19"/>
      <c r="P150" s="19"/>
      <c r="Q150" s="19"/>
      <c r="R150" s="19"/>
      <c r="S150" s="19"/>
      <c r="T150" s="16"/>
      <c r="U150" s="16"/>
      <c r="V150" s="16"/>
      <c r="W150" s="16"/>
      <c r="X150" s="16"/>
      <c r="Y150" s="16"/>
      <c r="Z150" s="21"/>
      <c r="AA150" s="21"/>
    </row>
    <row r="151" spans="1:28" x14ac:dyDescent="0.3">
      <c r="E151" s="16"/>
      <c r="F151" s="19"/>
      <c r="G151" s="19"/>
      <c r="H151" s="16"/>
      <c r="I151" s="16"/>
      <c r="J151" s="19"/>
      <c r="K151" s="16"/>
      <c r="L151" s="19"/>
      <c r="M151" s="16"/>
      <c r="N151" s="16"/>
      <c r="O151" s="19"/>
      <c r="P151" s="19"/>
      <c r="Q151" s="19"/>
      <c r="R151" s="19"/>
      <c r="S151" s="19"/>
      <c r="T151" s="16"/>
      <c r="U151" s="16"/>
      <c r="V151" s="16"/>
      <c r="W151" s="16"/>
      <c r="X151" s="16"/>
      <c r="Y151" s="16"/>
      <c r="Z151" s="21"/>
      <c r="AA151" s="21"/>
    </row>
    <row r="152" spans="1:28" x14ac:dyDescent="0.3">
      <c r="E152" s="16"/>
      <c r="F152" s="19"/>
      <c r="G152" s="19"/>
      <c r="H152" s="16"/>
      <c r="I152" s="16"/>
      <c r="J152" s="19"/>
      <c r="K152" s="16"/>
      <c r="L152" s="19"/>
      <c r="M152" s="16"/>
      <c r="N152" s="16"/>
      <c r="O152" s="19"/>
      <c r="P152" s="19"/>
      <c r="Q152" s="19"/>
      <c r="R152" s="19"/>
      <c r="S152" s="19"/>
      <c r="T152" s="16"/>
      <c r="U152" s="16"/>
      <c r="V152" s="16"/>
      <c r="W152" s="16"/>
      <c r="X152" s="16"/>
      <c r="Y152" s="16"/>
      <c r="Z152" s="21"/>
      <c r="AA152" s="21"/>
    </row>
    <row r="153" spans="1:28" x14ac:dyDescent="0.3">
      <c r="E153" s="16"/>
      <c r="F153" s="19"/>
      <c r="G153" s="19"/>
      <c r="H153" s="16"/>
      <c r="I153" s="16"/>
      <c r="J153" s="19"/>
      <c r="K153" s="16"/>
      <c r="L153" s="19"/>
      <c r="M153" s="16"/>
      <c r="N153" s="16"/>
      <c r="O153" s="19"/>
      <c r="P153" s="19"/>
      <c r="Q153" s="19"/>
      <c r="R153" s="19"/>
      <c r="S153" s="19"/>
      <c r="T153" s="16"/>
      <c r="U153" s="16"/>
      <c r="V153" s="16"/>
      <c r="W153" s="16"/>
      <c r="X153" s="16"/>
      <c r="Y153" s="16"/>
      <c r="Z153" s="21"/>
      <c r="AA153" s="21"/>
    </row>
    <row r="154" spans="1:28" x14ac:dyDescent="0.3">
      <c r="A154" t="s">
        <v>17</v>
      </c>
      <c r="B154" t="s">
        <v>247</v>
      </c>
      <c r="C154" t="s">
        <v>75</v>
      </c>
      <c r="D154">
        <v>56700</v>
      </c>
      <c r="E154" s="16">
        <v>32.616383416312082</v>
      </c>
      <c r="F154" s="19">
        <v>35.032508850097663</v>
      </c>
      <c r="G154" s="19">
        <v>34.303929889012899</v>
      </c>
      <c r="H154" s="16">
        <v>28.781943578568711</v>
      </c>
      <c r="I154" s="16">
        <v>37.361788734557138</v>
      </c>
      <c r="J154" s="19">
        <v>31.085213979085282</v>
      </c>
      <c r="K154" s="16">
        <v>36.740584358336427</v>
      </c>
      <c r="L154" s="19">
        <v>30.66901664128379</v>
      </c>
      <c r="M154" s="16">
        <v>34.238574012877457</v>
      </c>
      <c r="N154" s="16">
        <v>44.717180282350583</v>
      </c>
      <c r="O154" s="19">
        <v>38.982689993722097</v>
      </c>
      <c r="P154" s="19">
        <v>40.831108214363219</v>
      </c>
      <c r="Q154" s="19">
        <v>23.726792774503199</v>
      </c>
      <c r="R154" s="19">
        <v>34.907476637098533</v>
      </c>
      <c r="S154" s="19">
        <v>34.274362231057793</v>
      </c>
      <c r="T154" s="16">
        <v>33.394079813881518</v>
      </c>
      <c r="U154" s="16">
        <v>34.284333001999627</v>
      </c>
      <c r="V154" s="16">
        <v>31.316086118183431</v>
      </c>
      <c r="W154" s="16">
        <v>34.13371961078947</v>
      </c>
      <c r="X154" s="16">
        <v>30.57238869439988</v>
      </c>
      <c r="Y154" s="16">
        <v>35.663066561259917</v>
      </c>
      <c r="Z154" s="21">
        <f t="shared" ref="Z154:Z197" si="15">AVERAGE(F154,O154,P154,S154)</f>
        <v>37.280167322310191</v>
      </c>
      <c r="AA154" s="21">
        <f t="shared" ref="AA154:AA197" si="16">AVERAGE(G154,J154,L154,Q154,R154)</f>
        <v>30.938485984196738</v>
      </c>
    </row>
    <row r="155" spans="1:28" x14ac:dyDescent="0.3">
      <c r="A155" t="s">
        <v>12</v>
      </c>
      <c r="B155" t="s">
        <v>247</v>
      </c>
      <c r="C155" t="s">
        <v>89</v>
      </c>
      <c r="D155">
        <v>36000</v>
      </c>
      <c r="E155" s="16">
        <v>32.532778120040888</v>
      </c>
      <c r="F155" s="19">
        <v>34.623340702056893</v>
      </c>
      <c r="G155" s="19">
        <v>33.916997146606441</v>
      </c>
      <c r="H155" s="16">
        <v>26.803526592254642</v>
      </c>
      <c r="I155" s="16">
        <v>38.996662998199469</v>
      </c>
      <c r="J155" s="19">
        <v>30.985387277603149</v>
      </c>
      <c r="K155" s="16">
        <v>37.343152618408212</v>
      </c>
      <c r="L155" s="19">
        <v>30.805621242523191</v>
      </c>
      <c r="M155" s="16">
        <v>34.912820148468043</v>
      </c>
      <c r="N155" s="16">
        <v>44.835274219512947</v>
      </c>
      <c r="O155" s="19">
        <v>38.880716609954838</v>
      </c>
      <c r="P155" s="19">
        <v>41.125071907043463</v>
      </c>
      <c r="Q155" s="19">
        <v>23.139599609375001</v>
      </c>
      <c r="R155" s="19">
        <v>33.946927309036248</v>
      </c>
      <c r="S155" s="19">
        <v>33.471396780014032</v>
      </c>
      <c r="T155" s="16">
        <v>32.649537992477413</v>
      </c>
      <c r="U155" s="16">
        <v>34.191671562194827</v>
      </c>
      <c r="V155" s="16">
        <v>29.753868627548218</v>
      </c>
      <c r="W155" s="16">
        <v>33.997631263732913</v>
      </c>
      <c r="X155" s="16">
        <v>29.79301204681396</v>
      </c>
      <c r="Y155" s="16">
        <v>36.39339361190796</v>
      </c>
      <c r="Z155" s="21">
        <f t="shared" si="15"/>
        <v>37.025131499767305</v>
      </c>
      <c r="AA155" s="21">
        <f t="shared" si="16"/>
        <v>30.558906517028806</v>
      </c>
    </row>
    <row r="156" spans="1:28" x14ac:dyDescent="0.3">
      <c r="A156" t="s">
        <v>16</v>
      </c>
      <c r="B156" t="s">
        <v>247</v>
      </c>
      <c r="C156" t="s">
        <v>76</v>
      </c>
      <c r="D156">
        <v>56700</v>
      </c>
      <c r="E156" s="16">
        <v>32.070016285729793</v>
      </c>
      <c r="F156" s="19">
        <v>34.789713904971158</v>
      </c>
      <c r="G156" s="19">
        <v>33.816219874790733</v>
      </c>
      <c r="H156" s="16">
        <v>28.950030917213081</v>
      </c>
      <c r="I156" s="16">
        <v>37.794803134978771</v>
      </c>
      <c r="J156" s="19">
        <v>30.954261749509779</v>
      </c>
      <c r="K156" s="16">
        <v>36.616454290965223</v>
      </c>
      <c r="L156" s="19">
        <v>30.811815655420698</v>
      </c>
      <c r="M156" s="16">
        <v>35.342632051498157</v>
      </c>
      <c r="N156" s="16">
        <v>45.339707571362688</v>
      </c>
      <c r="O156" s="19">
        <v>38.517650483146532</v>
      </c>
      <c r="P156" s="19">
        <v>40.575720226953898</v>
      </c>
      <c r="Q156" s="19">
        <v>23.33627491905575</v>
      </c>
      <c r="R156" s="19">
        <v>34.425449855743892</v>
      </c>
      <c r="S156" s="19">
        <v>34.098147498236763</v>
      </c>
      <c r="T156" s="16">
        <v>32.923215714711979</v>
      </c>
      <c r="U156" s="16">
        <v>33.713817293681807</v>
      </c>
      <c r="V156" s="16">
        <v>31.232725567287869</v>
      </c>
      <c r="W156" s="16">
        <v>33.687387496706037</v>
      </c>
      <c r="X156" s="16">
        <v>30.31619713798402</v>
      </c>
      <c r="Y156" s="16">
        <v>37.588089897519048</v>
      </c>
      <c r="Z156" s="21">
        <f t="shared" si="15"/>
        <v>36.995308028327088</v>
      </c>
      <c r="AA156" s="21">
        <f t="shared" si="16"/>
        <v>30.668804410904169</v>
      </c>
    </row>
    <row r="157" spans="1:28" x14ac:dyDescent="0.3">
      <c r="A157" t="s">
        <v>13</v>
      </c>
      <c r="B157" t="s">
        <v>247</v>
      </c>
      <c r="C157" t="s">
        <v>80</v>
      </c>
      <c r="D157">
        <v>32400</v>
      </c>
      <c r="E157" s="16">
        <v>32.456685807969833</v>
      </c>
      <c r="F157" s="19">
        <v>34.836980607774507</v>
      </c>
      <c r="G157" s="19">
        <v>34.154360241360138</v>
      </c>
      <c r="H157" s="16">
        <v>29.16648917728001</v>
      </c>
      <c r="I157" s="16">
        <v>37.227037535773377</v>
      </c>
      <c r="J157" s="19">
        <v>30.8615804778205</v>
      </c>
      <c r="K157" s="16">
        <v>35.286847750345871</v>
      </c>
      <c r="L157" s="19">
        <v>30.75666401121352</v>
      </c>
      <c r="M157" s="16">
        <v>35.119222958882652</v>
      </c>
      <c r="N157" s="16">
        <v>44.6772066752116</v>
      </c>
      <c r="O157" s="19">
        <v>38.365480634901267</v>
      </c>
      <c r="P157" s="19">
        <v>40.574281692504897</v>
      </c>
      <c r="Q157" s="19">
        <v>23.34400855170357</v>
      </c>
      <c r="R157" s="19">
        <v>33.948159535725921</v>
      </c>
      <c r="S157" s="19">
        <v>33.854818132188569</v>
      </c>
      <c r="T157" s="16">
        <v>32.70135688781739</v>
      </c>
      <c r="U157" s="16">
        <v>33.751011530558273</v>
      </c>
      <c r="V157" s="16">
        <v>31.441891193389889</v>
      </c>
      <c r="W157" s="16">
        <v>34.050515492757157</v>
      </c>
      <c r="X157" s="16">
        <v>30.227159765031601</v>
      </c>
      <c r="Y157" s="16">
        <v>36.840215259128158</v>
      </c>
      <c r="Z157" s="21">
        <f t="shared" si="15"/>
        <v>36.907890266842315</v>
      </c>
      <c r="AA157" s="21">
        <f t="shared" si="16"/>
        <v>30.612954563564728</v>
      </c>
    </row>
    <row r="158" spans="1:28" x14ac:dyDescent="0.3">
      <c r="A158" t="s">
        <v>18</v>
      </c>
      <c r="B158" t="s">
        <v>247</v>
      </c>
      <c r="C158" t="s">
        <v>77</v>
      </c>
      <c r="D158">
        <v>57600</v>
      </c>
      <c r="E158" s="16">
        <v>32.004157036542892</v>
      </c>
      <c r="F158" s="19">
        <v>34.516821563243873</v>
      </c>
      <c r="G158" s="19">
        <v>33.660641700029373</v>
      </c>
      <c r="H158" s="16">
        <v>27.968021959066391</v>
      </c>
      <c r="I158" s="16">
        <v>37.15583282709121</v>
      </c>
      <c r="J158" s="19">
        <v>30.47975271940231</v>
      </c>
      <c r="K158" s="16">
        <v>36.290085554122918</v>
      </c>
      <c r="L158" s="19">
        <v>30.18199327588081</v>
      </c>
      <c r="M158" s="16">
        <v>33.760949909687042</v>
      </c>
      <c r="N158" s="16">
        <v>44.024198055267327</v>
      </c>
      <c r="O158" s="19">
        <v>38.229117333889008</v>
      </c>
      <c r="P158" s="19">
        <v>40.204097867012031</v>
      </c>
      <c r="Q158" s="19">
        <v>23.259102880954739</v>
      </c>
      <c r="R158" s="19">
        <v>34.158646702766418</v>
      </c>
      <c r="S158" s="19">
        <v>33.407138288021073</v>
      </c>
      <c r="T158" s="16">
        <v>32.688903898000717</v>
      </c>
      <c r="U158" s="16">
        <v>33.94607591629029</v>
      </c>
      <c r="V158" s="16">
        <v>30.760620623826981</v>
      </c>
      <c r="W158" s="16">
        <v>33.757729768753052</v>
      </c>
      <c r="X158" s="16">
        <v>29.733408570289608</v>
      </c>
      <c r="Y158" s="16">
        <v>34.240736007690423</v>
      </c>
      <c r="Z158" s="21">
        <f t="shared" si="15"/>
        <v>36.589293763041496</v>
      </c>
      <c r="AA158" s="21">
        <f t="shared" si="16"/>
        <v>30.348027455806733</v>
      </c>
    </row>
    <row r="159" spans="1:28" x14ac:dyDescent="0.3">
      <c r="A159" t="s">
        <v>26</v>
      </c>
      <c r="B159" t="s">
        <v>247</v>
      </c>
      <c r="C159" t="s">
        <v>88</v>
      </c>
      <c r="D159">
        <v>31500</v>
      </c>
      <c r="E159" s="16">
        <v>31.71679344177246</v>
      </c>
      <c r="F159" s="19">
        <v>33.86762793404715</v>
      </c>
      <c r="G159" s="19">
        <v>32.97705405099051</v>
      </c>
      <c r="H159" s="16">
        <v>23.797804096766878</v>
      </c>
      <c r="I159" s="16">
        <v>38.359380122593471</v>
      </c>
      <c r="J159" s="19">
        <v>30.445883996146069</v>
      </c>
      <c r="K159" s="16">
        <v>36.379719216482982</v>
      </c>
      <c r="L159" s="19">
        <v>30.590082931518548</v>
      </c>
      <c r="M159" s="16">
        <v>34.550708007812503</v>
      </c>
      <c r="N159" s="16">
        <v>44.469760894775391</v>
      </c>
      <c r="O159" s="19">
        <v>38.619983564104352</v>
      </c>
      <c r="P159" s="19">
        <v>40.992385973249156</v>
      </c>
      <c r="Q159" s="19">
        <v>22.67892717633929</v>
      </c>
      <c r="R159" s="19">
        <v>32.527071489606577</v>
      </c>
      <c r="S159" s="19">
        <v>32.870353589739118</v>
      </c>
      <c r="T159" s="16">
        <v>31.871370424543109</v>
      </c>
      <c r="U159" s="16">
        <v>33.955276816231859</v>
      </c>
      <c r="V159" s="16">
        <v>31.29264504568917</v>
      </c>
      <c r="W159" s="16">
        <v>33.216822487967363</v>
      </c>
      <c r="X159" s="16">
        <v>29.322929055350169</v>
      </c>
      <c r="Y159" s="16">
        <v>36.158817945207872</v>
      </c>
      <c r="Z159" s="21">
        <f t="shared" si="15"/>
        <v>36.587587765284944</v>
      </c>
      <c r="AA159" s="21">
        <f t="shared" si="16"/>
        <v>29.843803928920199</v>
      </c>
    </row>
    <row r="160" spans="1:28" x14ac:dyDescent="0.3">
      <c r="A160" t="s">
        <v>21</v>
      </c>
      <c r="B160" t="s">
        <v>247</v>
      </c>
      <c r="C160" t="s">
        <v>78</v>
      </c>
      <c r="D160">
        <v>51300</v>
      </c>
      <c r="E160" s="16">
        <v>31.971854393942309</v>
      </c>
      <c r="F160" s="19">
        <v>34.577850810268473</v>
      </c>
      <c r="G160" s="19">
        <v>33.937508733649018</v>
      </c>
      <c r="H160" s="16">
        <v>26.542625561095129</v>
      </c>
      <c r="I160" s="16">
        <v>37.464769329941063</v>
      </c>
      <c r="J160" s="19">
        <v>30.610899875038541</v>
      </c>
      <c r="K160" s="16">
        <v>36.40288122076737</v>
      </c>
      <c r="L160" s="19">
        <v>30.270037935491189</v>
      </c>
      <c r="M160" s="16">
        <v>34.769888292279163</v>
      </c>
      <c r="N160" s="16">
        <v>44.246176669472149</v>
      </c>
      <c r="O160" s="19">
        <v>38.051497007671152</v>
      </c>
      <c r="P160" s="19">
        <v>40.194519109893271</v>
      </c>
      <c r="Q160" s="19">
        <v>23.080159538670589</v>
      </c>
      <c r="R160" s="19">
        <v>34.487070987099088</v>
      </c>
      <c r="S160" s="19">
        <v>33.467208929229187</v>
      </c>
      <c r="T160" s="16">
        <v>32.437537276953989</v>
      </c>
      <c r="U160" s="16">
        <v>34.242299933182572</v>
      </c>
      <c r="V160" s="16">
        <v>30.291167644032271</v>
      </c>
      <c r="W160" s="16">
        <v>33.773476048519747</v>
      </c>
      <c r="X160" s="16">
        <v>29.44468290763988</v>
      </c>
      <c r="Y160" s="16">
        <v>33.842805962813543</v>
      </c>
      <c r="Z160" s="21">
        <f t="shared" si="15"/>
        <v>36.572768964265521</v>
      </c>
      <c r="AA160" s="21">
        <f t="shared" si="16"/>
        <v>30.477135413989686</v>
      </c>
    </row>
    <row r="161" spans="1:27" x14ac:dyDescent="0.3">
      <c r="A161" t="s">
        <v>20</v>
      </c>
      <c r="B161" t="s">
        <v>247</v>
      </c>
      <c r="C161" t="s">
        <v>79</v>
      </c>
      <c r="D161">
        <v>55800</v>
      </c>
      <c r="E161" s="16">
        <v>31.93169236952259</v>
      </c>
      <c r="F161" s="19">
        <v>34.338030722833437</v>
      </c>
      <c r="G161" s="19">
        <v>33.586377912952052</v>
      </c>
      <c r="H161" s="16">
        <v>29.16970871340844</v>
      </c>
      <c r="I161" s="16">
        <v>37.02265585622478</v>
      </c>
      <c r="J161" s="19">
        <v>30.3913004782892</v>
      </c>
      <c r="K161" s="16">
        <v>36.304310767881333</v>
      </c>
      <c r="L161" s="19">
        <v>30.074483502295699</v>
      </c>
      <c r="M161" s="16">
        <v>34.693621112454323</v>
      </c>
      <c r="N161" s="16">
        <v>44.064997026997219</v>
      </c>
      <c r="O161" s="19">
        <v>37.973289489746087</v>
      </c>
      <c r="P161" s="19">
        <v>40.093764643515307</v>
      </c>
      <c r="Q161" s="19">
        <v>22.883029107124571</v>
      </c>
      <c r="R161" s="19">
        <v>34.174712088800263</v>
      </c>
      <c r="S161" s="19">
        <v>33.331410654129527</v>
      </c>
      <c r="T161" s="16">
        <v>32.327881997631437</v>
      </c>
      <c r="U161" s="16">
        <v>33.983407851188403</v>
      </c>
      <c r="V161" s="16">
        <v>30.438013876638099</v>
      </c>
      <c r="W161" s="16">
        <v>33.525747237666963</v>
      </c>
      <c r="X161" s="16">
        <v>29.311726600893081</v>
      </c>
      <c r="Y161" s="16">
        <v>33.892451624716479</v>
      </c>
      <c r="Z161" s="21">
        <f t="shared" si="15"/>
        <v>36.43412387755609</v>
      </c>
      <c r="AA161" s="21">
        <f t="shared" si="16"/>
        <v>30.22198061789236</v>
      </c>
    </row>
    <row r="162" spans="1:27" x14ac:dyDescent="0.3">
      <c r="A162" t="s">
        <v>9</v>
      </c>
      <c r="B162" t="s">
        <v>247</v>
      </c>
      <c r="C162" t="s">
        <v>90</v>
      </c>
      <c r="D162">
        <v>57600</v>
      </c>
      <c r="E162" s="16">
        <v>30.35759824514389</v>
      </c>
      <c r="F162" s="19">
        <v>32.731456160545363</v>
      </c>
      <c r="G162" s="19">
        <v>31.688554376363761</v>
      </c>
      <c r="H162" s="16">
        <v>24.184865444898609</v>
      </c>
      <c r="I162" s="16">
        <v>38.458884239196777</v>
      </c>
      <c r="J162" s="19">
        <v>29.067458629608151</v>
      </c>
      <c r="K162" s="16">
        <v>32.290345907211297</v>
      </c>
      <c r="L162" s="19">
        <v>29.73321607708931</v>
      </c>
      <c r="M162" s="16">
        <v>33.792505800724037</v>
      </c>
      <c r="N162" s="16">
        <v>42.978447496891029</v>
      </c>
      <c r="O162" s="19">
        <v>39.016027450561523</v>
      </c>
      <c r="P162" s="19">
        <v>40.893980324268327</v>
      </c>
      <c r="Q162" s="19">
        <v>22.52957871556282</v>
      </c>
      <c r="R162" s="19">
        <v>32.569619625806823</v>
      </c>
      <c r="S162" s="19">
        <v>32.632482081651688</v>
      </c>
      <c r="T162" s="16">
        <v>31.21268218755722</v>
      </c>
      <c r="U162" s="16">
        <v>33.450638115406043</v>
      </c>
      <c r="V162" s="16">
        <v>28.3178730905056</v>
      </c>
      <c r="W162" s="16">
        <v>33.654006958007813</v>
      </c>
      <c r="X162" s="16">
        <v>27.510797649621971</v>
      </c>
      <c r="Y162" s="16">
        <v>35.009314656257622</v>
      </c>
      <c r="Z162" s="21">
        <f t="shared" si="15"/>
        <v>36.318486504256725</v>
      </c>
      <c r="AA162" s="21">
        <f t="shared" si="16"/>
        <v>29.11768548488617</v>
      </c>
    </row>
    <row r="163" spans="1:27" x14ac:dyDescent="0.3">
      <c r="A163" t="s">
        <v>24</v>
      </c>
      <c r="B163" t="s">
        <v>247</v>
      </c>
      <c r="C163" t="s">
        <v>86</v>
      </c>
      <c r="D163">
        <v>2700</v>
      </c>
      <c r="E163" s="16">
        <v>31.693213144938149</v>
      </c>
      <c r="F163" s="19">
        <v>33.972165425618492</v>
      </c>
      <c r="G163" s="19">
        <v>33.282760620117188</v>
      </c>
      <c r="H163" s="16">
        <v>27.23323504130046</v>
      </c>
      <c r="I163" s="16">
        <v>37.035321553548179</v>
      </c>
      <c r="J163" s="19">
        <v>30.51273345947266</v>
      </c>
      <c r="K163" s="16">
        <v>35.530831654866539</v>
      </c>
      <c r="L163" s="19">
        <v>29.773906707763668</v>
      </c>
      <c r="M163" s="16">
        <v>34.572336832682289</v>
      </c>
      <c r="N163" s="16">
        <v>43.948392232259117</v>
      </c>
      <c r="O163" s="19">
        <v>37.342552185058587</v>
      </c>
      <c r="P163" s="19">
        <v>40.134756724039711</v>
      </c>
      <c r="Q163" s="19">
        <v>22.159480412801109</v>
      </c>
      <c r="R163" s="19">
        <v>33.624659220377602</v>
      </c>
      <c r="S163" s="19">
        <v>33.818486531575523</v>
      </c>
      <c r="T163" s="16">
        <v>31.786135355631512</v>
      </c>
      <c r="U163" s="16">
        <v>34.694018046061203</v>
      </c>
      <c r="V163" s="16">
        <v>27.9669500986735</v>
      </c>
      <c r="W163" s="16">
        <v>33.105476379394531</v>
      </c>
      <c r="X163" s="16">
        <v>29.387735366821289</v>
      </c>
      <c r="Y163" s="16">
        <v>33.470691680908203</v>
      </c>
      <c r="Z163" s="21">
        <f t="shared" si="15"/>
        <v>36.316990216573082</v>
      </c>
      <c r="AA163" s="21">
        <f t="shared" si="16"/>
        <v>29.870708084106447</v>
      </c>
    </row>
    <row r="164" spans="1:27" x14ac:dyDescent="0.3">
      <c r="A164" t="s">
        <v>5</v>
      </c>
      <c r="B164" t="s">
        <v>247</v>
      </c>
      <c r="C164" t="s">
        <v>92</v>
      </c>
      <c r="D164">
        <v>17100</v>
      </c>
      <c r="E164" s="16">
        <v>29.990456631309112</v>
      </c>
      <c r="F164" s="19">
        <v>31.80901467172723</v>
      </c>
      <c r="G164" s="19">
        <v>30.95041977731805</v>
      </c>
      <c r="H164" s="16">
        <v>24.518109171014078</v>
      </c>
      <c r="I164" s="16">
        <v>39.052438434801601</v>
      </c>
      <c r="J164" s="19">
        <v>28.433293493170488</v>
      </c>
      <c r="K164" s="16">
        <v>32.44042456777472</v>
      </c>
      <c r="L164" s="19">
        <v>29.304971193012442</v>
      </c>
      <c r="M164" s="16">
        <v>32.856852079692644</v>
      </c>
      <c r="N164" s="16">
        <v>41.72233019377056</v>
      </c>
      <c r="O164" s="19">
        <v>39.185092725251849</v>
      </c>
      <c r="P164" s="19">
        <v>40.823215083072057</v>
      </c>
      <c r="Q164" s="19">
        <v>22.645626469662311</v>
      </c>
      <c r="R164" s="19">
        <v>31.917014774523292</v>
      </c>
      <c r="S164" s="19">
        <v>31.947356374640211</v>
      </c>
      <c r="T164" s="16">
        <v>30.798423867476611</v>
      </c>
      <c r="U164" s="16">
        <v>33.289806165193262</v>
      </c>
      <c r="V164" s="16">
        <v>28.695711838571651</v>
      </c>
      <c r="W164" s="16">
        <v>32.935273822985202</v>
      </c>
      <c r="X164" s="16">
        <v>27.018621545088919</v>
      </c>
      <c r="Y164" s="16">
        <v>33.938497141787877</v>
      </c>
      <c r="Z164" s="21">
        <f t="shared" si="15"/>
        <v>35.941169713672835</v>
      </c>
      <c r="AA164" s="21">
        <f t="shared" si="16"/>
        <v>28.650265141537318</v>
      </c>
    </row>
    <row r="165" spans="1:27" x14ac:dyDescent="0.3">
      <c r="A165" t="s">
        <v>10</v>
      </c>
      <c r="B165" t="s">
        <v>247</v>
      </c>
      <c r="C165" t="s">
        <v>81</v>
      </c>
      <c r="D165">
        <v>162900</v>
      </c>
      <c r="E165" s="16">
        <v>29.63721711596073</v>
      </c>
      <c r="F165" s="19">
        <v>32.327929027831352</v>
      </c>
      <c r="G165" s="19">
        <v>31.22471761966937</v>
      </c>
      <c r="H165" s="16">
        <v>21.638651052232611</v>
      </c>
      <c r="I165" s="16">
        <v>36.283983873398917</v>
      </c>
      <c r="J165" s="19">
        <v>28.718323006814369</v>
      </c>
      <c r="K165" s="16">
        <v>33.292868282254886</v>
      </c>
      <c r="L165" s="19">
        <v>29.03683531745363</v>
      </c>
      <c r="M165" s="16">
        <v>33.188589222523397</v>
      </c>
      <c r="N165" s="16">
        <v>42.31048339506539</v>
      </c>
      <c r="O165" s="19">
        <v>37.886685197524621</v>
      </c>
      <c r="P165" s="19">
        <v>39.878248288486539</v>
      </c>
      <c r="Q165" s="19">
        <v>21.873236334784909</v>
      </c>
      <c r="R165" s="19">
        <v>32.101135981017059</v>
      </c>
      <c r="S165" s="19">
        <v>31.880195849508219</v>
      </c>
      <c r="T165" s="16">
        <v>30.204186212950649</v>
      </c>
      <c r="U165" s="16">
        <v>32.819131819582779</v>
      </c>
      <c r="V165" s="16">
        <v>28.8448492756206</v>
      </c>
      <c r="W165" s="16">
        <v>33.028601346094973</v>
      </c>
      <c r="X165" s="16">
        <v>27.256684919747201</v>
      </c>
      <c r="Y165" s="16">
        <v>34.013978062413678</v>
      </c>
      <c r="Z165" s="21">
        <f t="shared" si="15"/>
        <v>35.493264590837683</v>
      </c>
      <c r="AA165" s="21">
        <f t="shared" si="16"/>
        <v>28.590849651947867</v>
      </c>
    </row>
    <row r="166" spans="1:27" x14ac:dyDescent="0.3">
      <c r="A166" t="s">
        <v>19</v>
      </c>
      <c r="B166" t="s">
        <v>247</v>
      </c>
      <c r="C166" t="s">
        <v>82</v>
      </c>
      <c r="D166">
        <v>88200</v>
      </c>
      <c r="E166" s="16">
        <v>30.420625472555361</v>
      </c>
      <c r="F166" s="19">
        <v>32.882958743037008</v>
      </c>
      <c r="G166" s="19">
        <v>31.78518972591479</v>
      </c>
      <c r="H166" s="16">
        <v>21.09209796360561</v>
      </c>
      <c r="I166" s="16">
        <v>34.786810972252681</v>
      </c>
      <c r="J166" s="19">
        <v>29.083925772686388</v>
      </c>
      <c r="K166" s="16">
        <v>34.093233089057797</v>
      </c>
      <c r="L166" s="19">
        <v>29.3009766753839</v>
      </c>
      <c r="M166" s="16">
        <v>33.308448616339263</v>
      </c>
      <c r="N166" s="16">
        <v>42.29864034847337</v>
      </c>
      <c r="O166" s="19">
        <v>36.854381094173498</v>
      </c>
      <c r="P166" s="19">
        <v>39.025562364227909</v>
      </c>
      <c r="Q166" s="19">
        <v>22.065726825169161</v>
      </c>
      <c r="R166" s="19">
        <v>32.207926107912648</v>
      </c>
      <c r="S166" s="19">
        <v>31.987426835663459</v>
      </c>
      <c r="T166" s="16">
        <v>30.452551861198589</v>
      </c>
      <c r="U166" s="16">
        <v>33.173763158370043</v>
      </c>
      <c r="V166" s="16">
        <v>27.994591148532169</v>
      </c>
      <c r="W166" s="16">
        <v>31.872121051866191</v>
      </c>
      <c r="X166" s="16">
        <v>27.660022482580061</v>
      </c>
      <c r="Y166" s="16">
        <v>31.60622201647077</v>
      </c>
      <c r="Z166" s="21">
        <f t="shared" si="15"/>
        <v>35.187582259275466</v>
      </c>
      <c r="AA166" s="21">
        <f t="shared" si="16"/>
        <v>28.888749021413378</v>
      </c>
    </row>
    <row r="167" spans="1:27" x14ac:dyDescent="0.3">
      <c r="A167" t="s">
        <v>3</v>
      </c>
      <c r="B167" t="s">
        <v>247</v>
      </c>
      <c r="C167" t="s">
        <v>91</v>
      </c>
      <c r="D167">
        <v>7200</v>
      </c>
      <c r="E167" s="16">
        <v>29.975267171859741</v>
      </c>
      <c r="F167" s="19">
        <v>32.342060327529907</v>
      </c>
      <c r="G167" s="19">
        <v>31.010581016540531</v>
      </c>
      <c r="H167" s="16">
        <v>20.18035984039307</v>
      </c>
      <c r="I167" s="16">
        <v>36.354060173034668</v>
      </c>
      <c r="J167" s="19">
        <v>28.864765882492069</v>
      </c>
      <c r="K167" s="16">
        <v>30.907026290893551</v>
      </c>
      <c r="L167" s="19">
        <v>28.771665334701542</v>
      </c>
      <c r="M167" s="16">
        <v>32.631541728973389</v>
      </c>
      <c r="N167" s="16">
        <v>42.601852416992188</v>
      </c>
      <c r="O167" s="19">
        <v>37.189248085021973</v>
      </c>
      <c r="P167" s="19">
        <v>38.899203300476067</v>
      </c>
      <c r="Q167" s="19">
        <v>21.60042667388916</v>
      </c>
      <c r="R167" s="19">
        <v>32.058069467544563</v>
      </c>
      <c r="S167" s="19">
        <v>31.50844407081604</v>
      </c>
      <c r="T167" s="16">
        <v>29.917166233062741</v>
      </c>
      <c r="U167" s="16">
        <v>32.977012157440193</v>
      </c>
      <c r="V167" s="16">
        <v>28.700324058532711</v>
      </c>
      <c r="W167" s="16">
        <v>31.89691257476807</v>
      </c>
      <c r="X167" s="16">
        <v>27.291317701339722</v>
      </c>
      <c r="Y167" s="16">
        <v>33.856228828430183</v>
      </c>
      <c r="Z167" s="21">
        <f t="shared" si="15"/>
        <v>34.984738945960999</v>
      </c>
      <c r="AA167" s="21">
        <f t="shared" si="16"/>
        <v>28.461101675033575</v>
      </c>
    </row>
    <row r="168" spans="1:27" x14ac:dyDescent="0.3">
      <c r="A168" t="s">
        <v>8</v>
      </c>
      <c r="B168" t="s">
        <v>247</v>
      </c>
      <c r="C168" t="s">
        <v>97</v>
      </c>
      <c r="D168">
        <v>114300</v>
      </c>
      <c r="E168" s="16">
        <v>30.012822879581009</v>
      </c>
      <c r="F168" s="19">
        <v>32.0100027369702</v>
      </c>
      <c r="G168" s="19">
        <v>31.038337226927759</v>
      </c>
      <c r="H168" s="16">
        <v>20.409240677600771</v>
      </c>
      <c r="I168" s="16">
        <v>36.167599865770732</v>
      </c>
      <c r="J168" s="19">
        <v>28.5902216002697</v>
      </c>
      <c r="K168" s="16">
        <v>32.718519886647627</v>
      </c>
      <c r="L168" s="19">
        <v>28.93339849457028</v>
      </c>
      <c r="M168" s="16">
        <v>32.828712748730283</v>
      </c>
      <c r="N168" s="16">
        <v>42.312029590756872</v>
      </c>
      <c r="O168" s="19">
        <v>37.232110301340668</v>
      </c>
      <c r="P168" s="19">
        <v>39.191564154437224</v>
      </c>
      <c r="Q168" s="19">
        <v>21.7111409405085</v>
      </c>
      <c r="R168" s="19">
        <v>32.420749994713489</v>
      </c>
      <c r="S168" s="19">
        <v>31.399329643549891</v>
      </c>
      <c r="T168" s="16">
        <v>29.95157908642387</v>
      </c>
      <c r="U168" s="16">
        <v>32.189012452373348</v>
      </c>
      <c r="V168" s="16">
        <v>27.58717744181476</v>
      </c>
      <c r="W168" s="16">
        <v>32.321327705082929</v>
      </c>
      <c r="X168" s="16">
        <v>26.938505908635658</v>
      </c>
      <c r="Y168" s="16">
        <v>33.726638628741902</v>
      </c>
      <c r="Z168" s="21">
        <f t="shared" si="15"/>
        <v>34.958251709074496</v>
      </c>
      <c r="AA168" s="21">
        <f t="shared" si="16"/>
        <v>28.538769651397946</v>
      </c>
    </row>
    <row r="169" spans="1:27" x14ac:dyDescent="0.3">
      <c r="A169" t="s">
        <v>34</v>
      </c>
      <c r="B169" t="s">
        <v>247</v>
      </c>
      <c r="C169" t="s">
        <v>93</v>
      </c>
      <c r="D169">
        <v>52200</v>
      </c>
      <c r="E169" s="16">
        <v>31.105666259239459</v>
      </c>
      <c r="F169" s="19">
        <v>33.045442285208871</v>
      </c>
      <c r="G169" s="19">
        <v>31.665769971650221</v>
      </c>
      <c r="H169" s="16">
        <v>24.1699726170507</v>
      </c>
      <c r="I169" s="16">
        <v>37.543438155075599</v>
      </c>
      <c r="J169" s="19">
        <v>28.875370716226509</v>
      </c>
      <c r="K169" s="16">
        <v>34.063356859930629</v>
      </c>
      <c r="L169" s="19">
        <v>29.601043503859952</v>
      </c>
      <c r="M169" s="16">
        <v>33.004482499484347</v>
      </c>
      <c r="N169" s="16">
        <v>42.109197945430367</v>
      </c>
      <c r="O169" s="19">
        <v>36.591264330107578</v>
      </c>
      <c r="P169" s="19">
        <v>38.570635499625368</v>
      </c>
      <c r="Q169" s="19">
        <v>22.105858934336691</v>
      </c>
      <c r="R169" s="19">
        <v>30.650157665384231</v>
      </c>
      <c r="S169" s="19">
        <v>31.096846613390689</v>
      </c>
      <c r="T169" s="16">
        <v>30.154014127007851</v>
      </c>
      <c r="U169" s="16">
        <v>31.453065937963029</v>
      </c>
      <c r="V169" s="16">
        <v>29.85075500093658</v>
      </c>
      <c r="W169" s="16">
        <v>28.986960542613069</v>
      </c>
      <c r="X169" s="16">
        <v>27.61127284477497</v>
      </c>
      <c r="Y169" s="16">
        <v>34.854758821684733</v>
      </c>
      <c r="Z169" s="21">
        <f t="shared" si="15"/>
        <v>34.82604718208313</v>
      </c>
      <c r="AA169" s="21">
        <f t="shared" si="16"/>
        <v>28.579640158291522</v>
      </c>
    </row>
    <row r="170" spans="1:27" x14ac:dyDescent="0.3">
      <c r="A170" t="s">
        <v>28</v>
      </c>
      <c r="B170" t="s">
        <v>247</v>
      </c>
      <c r="C170" t="s">
        <v>96</v>
      </c>
      <c r="D170">
        <v>76500</v>
      </c>
      <c r="E170" s="16">
        <v>30.830662020515</v>
      </c>
      <c r="F170" s="19">
        <v>32.8548229441923</v>
      </c>
      <c r="G170" s="19">
        <v>31.517648472505449</v>
      </c>
      <c r="H170" s="16">
        <v>25.67191698410932</v>
      </c>
      <c r="I170" s="16">
        <v>36.902989241656172</v>
      </c>
      <c r="J170" s="19">
        <v>28.90566944795496</v>
      </c>
      <c r="K170" s="16">
        <v>33.946865238862877</v>
      </c>
      <c r="L170" s="19">
        <v>29.432946373434628</v>
      </c>
      <c r="M170" s="16">
        <v>33.537624650843007</v>
      </c>
      <c r="N170" s="16">
        <v>42.570350018669572</v>
      </c>
      <c r="O170" s="19">
        <v>36.484092577765963</v>
      </c>
      <c r="P170" s="19">
        <v>38.790874615837531</v>
      </c>
      <c r="Q170" s="19">
        <v>21.564008241541249</v>
      </c>
      <c r="R170" s="19">
        <v>28.91581402946921</v>
      </c>
      <c r="S170" s="19">
        <v>31.00111054813161</v>
      </c>
      <c r="T170" s="16">
        <v>30.07458666633157</v>
      </c>
      <c r="U170" s="16">
        <v>28.844403637156759</v>
      </c>
      <c r="V170" s="16">
        <v>29.823689471974099</v>
      </c>
      <c r="W170" s="16">
        <v>28.154371575748229</v>
      </c>
      <c r="X170" s="16">
        <v>27.473371438419111</v>
      </c>
      <c r="Y170" s="16">
        <v>34.871353508444393</v>
      </c>
      <c r="Z170" s="21">
        <f t="shared" si="15"/>
        <v>34.78272517148185</v>
      </c>
      <c r="AA170" s="21">
        <f t="shared" si="16"/>
        <v>28.067217312981096</v>
      </c>
    </row>
    <row r="171" spans="1:27" x14ac:dyDescent="0.3">
      <c r="A171" t="s">
        <v>33</v>
      </c>
      <c r="B171" t="s">
        <v>247</v>
      </c>
      <c r="C171" t="s">
        <v>94</v>
      </c>
      <c r="D171">
        <v>7200</v>
      </c>
      <c r="E171" s="16">
        <v>30.440424680709839</v>
      </c>
      <c r="F171" s="19">
        <v>32.625302314758301</v>
      </c>
      <c r="G171" s="19">
        <v>31.494105577468869</v>
      </c>
      <c r="H171" s="16">
        <v>22.66941499710083</v>
      </c>
      <c r="I171" s="16">
        <v>36.724144458770752</v>
      </c>
      <c r="J171" s="19">
        <v>28.462522268295292</v>
      </c>
      <c r="K171" s="16">
        <v>33.879081726074233</v>
      </c>
      <c r="L171" s="19">
        <v>29.258542060852051</v>
      </c>
      <c r="M171" s="16">
        <v>32.844088077545173</v>
      </c>
      <c r="N171" s="16">
        <v>41.862714290618896</v>
      </c>
      <c r="O171" s="19">
        <v>36.512539386749268</v>
      </c>
      <c r="P171" s="19">
        <v>38.762519359588623</v>
      </c>
      <c r="Q171" s="19">
        <v>22.029376268386841</v>
      </c>
      <c r="R171" s="19">
        <v>31.222968816757209</v>
      </c>
      <c r="S171" s="19">
        <v>30.602437496185299</v>
      </c>
      <c r="T171" s="16">
        <v>29.884482145309448</v>
      </c>
      <c r="U171" s="16">
        <v>31.20404577255249</v>
      </c>
      <c r="V171" s="16">
        <v>29.109383344650269</v>
      </c>
      <c r="W171" s="16">
        <v>30.849993467330929</v>
      </c>
      <c r="X171" s="16">
        <v>27.261114120483398</v>
      </c>
      <c r="Y171" s="16">
        <v>33.259671926498413</v>
      </c>
      <c r="Z171" s="21">
        <f t="shared" si="15"/>
        <v>34.625699639320374</v>
      </c>
      <c r="AA171" s="21">
        <f t="shared" si="16"/>
        <v>28.493502998352049</v>
      </c>
    </row>
    <row r="172" spans="1:27" x14ac:dyDescent="0.3">
      <c r="A172" t="s">
        <v>31</v>
      </c>
      <c r="B172" t="s">
        <v>247</v>
      </c>
      <c r="C172" t="s">
        <v>84</v>
      </c>
      <c r="D172">
        <v>63000</v>
      </c>
      <c r="E172" s="16">
        <v>30.081434576851979</v>
      </c>
      <c r="F172" s="19">
        <v>32.397988428388317</v>
      </c>
      <c r="G172" s="19">
        <v>31.274908093043742</v>
      </c>
      <c r="H172" s="16">
        <v>24.843651499067029</v>
      </c>
      <c r="I172" s="16">
        <v>36.16249583108084</v>
      </c>
      <c r="J172" s="19">
        <v>28.557051822117391</v>
      </c>
      <c r="K172" s="16">
        <v>34.4353063583374</v>
      </c>
      <c r="L172" s="19">
        <v>28.720917783464699</v>
      </c>
      <c r="M172" s="16">
        <v>32.642849785941003</v>
      </c>
      <c r="N172" s="16">
        <v>41.521445465087893</v>
      </c>
      <c r="O172" s="19">
        <v>36.427525874546568</v>
      </c>
      <c r="P172" s="19">
        <v>38.511128834315699</v>
      </c>
      <c r="Q172" s="19">
        <v>20.949923351832801</v>
      </c>
      <c r="R172" s="19">
        <v>32.171252931867322</v>
      </c>
      <c r="S172" s="19">
        <v>31.02543596540179</v>
      </c>
      <c r="T172" s="16">
        <v>29.808718109130869</v>
      </c>
      <c r="U172" s="16">
        <v>33.084066881452287</v>
      </c>
      <c r="V172" s="16">
        <v>28.30197059086391</v>
      </c>
      <c r="W172" s="16">
        <v>31.610635266985209</v>
      </c>
      <c r="X172" s="16">
        <v>27.3002297265189</v>
      </c>
      <c r="Y172" s="16">
        <v>33.412762287684863</v>
      </c>
      <c r="Z172" s="21">
        <f t="shared" si="15"/>
        <v>34.590519775663097</v>
      </c>
      <c r="AA172" s="21">
        <f t="shared" si="16"/>
        <v>28.334810796465188</v>
      </c>
    </row>
    <row r="173" spans="1:27" x14ac:dyDescent="0.3">
      <c r="A173" t="s">
        <v>6</v>
      </c>
      <c r="B173" t="s">
        <v>247</v>
      </c>
      <c r="C173" t="s">
        <v>98</v>
      </c>
      <c r="D173">
        <v>89100</v>
      </c>
      <c r="E173" s="16">
        <v>29.504763323851311</v>
      </c>
      <c r="F173" s="19">
        <v>31.74843847872031</v>
      </c>
      <c r="G173" s="19">
        <v>30.46778960179801</v>
      </c>
      <c r="H173" s="16">
        <v>19.07256902829565</v>
      </c>
      <c r="I173" s="16">
        <v>34.90593538380633</v>
      </c>
      <c r="J173" s="19">
        <v>28.15676908782034</v>
      </c>
      <c r="K173" s="16">
        <v>30.576989722974371</v>
      </c>
      <c r="L173" s="19">
        <v>28.219509760538731</v>
      </c>
      <c r="M173" s="16">
        <v>32.279835537226518</v>
      </c>
      <c r="N173" s="16">
        <v>41.368993585759952</v>
      </c>
      <c r="O173" s="19">
        <v>36.154269440005521</v>
      </c>
      <c r="P173" s="19">
        <v>38.033981592968253</v>
      </c>
      <c r="Q173" s="19">
        <v>21.062300691700951</v>
      </c>
      <c r="R173" s="19">
        <v>31.509936958852439</v>
      </c>
      <c r="S173" s="19">
        <v>30.543489841499721</v>
      </c>
      <c r="T173" s="16">
        <v>29.315532433866249</v>
      </c>
      <c r="U173" s="16">
        <v>31.45307459975734</v>
      </c>
      <c r="V173" s="16">
        <v>25.311644505972811</v>
      </c>
      <c r="W173" s="16">
        <v>31.032705807926678</v>
      </c>
      <c r="X173" s="16">
        <v>26.406979416355941</v>
      </c>
      <c r="Y173" s="16">
        <v>31.46904490692447</v>
      </c>
      <c r="Z173" s="21">
        <f t="shared" si="15"/>
        <v>34.120044838298455</v>
      </c>
      <c r="AA173" s="21">
        <f t="shared" si="16"/>
        <v>27.883261220142096</v>
      </c>
    </row>
    <row r="174" spans="1:27" x14ac:dyDescent="0.3">
      <c r="A174" t="s">
        <v>32</v>
      </c>
      <c r="B174" t="s">
        <v>247</v>
      </c>
      <c r="C174" t="s">
        <v>95</v>
      </c>
      <c r="D174">
        <v>21600</v>
      </c>
      <c r="E174" s="16">
        <v>29.55241362253825</v>
      </c>
      <c r="F174" s="19">
        <v>31.79968786239624</v>
      </c>
      <c r="G174" s="19">
        <v>30.82059947649638</v>
      </c>
      <c r="H174" s="16">
        <v>19.101195971171059</v>
      </c>
      <c r="I174" s="16">
        <v>36.182681560516357</v>
      </c>
      <c r="J174" s="19">
        <v>28.06117018063863</v>
      </c>
      <c r="K174" s="16">
        <v>33.247354110081993</v>
      </c>
      <c r="L174" s="19">
        <v>28.801808277765911</v>
      </c>
      <c r="M174" s="16">
        <v>31.841605822245281</v>
      </c>
      <c r="N174" s="16">
        <v>40.784380118052177</v>
      </c>
      <c r="O174" s="19">
        <v>36.133681456247963</v>
      </c>
      <c r="P174" s="19">
        <v>38.096857865651458</v>
      </c>
      <c r="Q174" s="19">
        <v>21.3308740456899</v>
      </c>
      <c r="R174" s="19">
        <v>29.88645037015279</v>
      </c>
      <c r="S174" s="19">
        <v>30.064004580179851</v>
      </c>
      <c r="T174" s="16">
        <v>29.141687075297039</v>
      </c>
      <c r="U174" s="16">
        <v>30.137525796890259</v>
      </c>
      <c r="V174" s="16">
        <v>28.707426309585571</v>
      </c>
      <c r="W174" s="16">
        <v>30.66226053237915</v>
      </c>
      <c r="X174" s="16">
        <v>26.51309625307719</v>
      </c>
      <c r="Y174" s="16">
        <v>32.331073602040597</v>
      </c>
      <c r="Z174" s="21">
        <f t="shared" si="15"/>
        <v>34.023557941118874</v>
      </c>
      <c r="AA174" s="21">
        <f t="shared" si="16"/>
        <v>27.780180470148725</v>
      </c>
    </row>
    <row r="175" spans="1:27" x14ac:dyDescent="0.3">
      <c r="A175" t="s">
        <v>22</v>
      </c>
      <c r="B175" t="s">
        <v>247</v>
      </c>
      <c r="C175" t="s">
        <v>83</v>
      </c>
      <c r="D175">
        <v>4500</v>
      </c>
      <c r="E175" s="16">
        <v>29.388559722900389</v>
      </c>
      <c r="F175" s="19">
        <v>31.646809768676761</v>
      </c>
      <c r="G175" s="19">
        <v>30.299360275268551</v>
      </c>
      <c r="H175" s="16">
        <v>24.388240432739259</v>
      </c>
      <c r="I175" s="16">
        <v>34.953604888916018</v>
      </c>
      <c r="J175" s="19">
        <v>27.643597412109379</v>
      </c>
      <c r="K175" s="16">
        <v>33.054335784912112</v>
      </c>
      <c r="L175" s="19">
        <v>27.86608810424805</v>
      </c>
      <c r="M175" s="16">
        <v>31.662149429321289</v>
      </c>
      <c r="N175" s="16">
        <v>40.450345611572267</v>
      </c>
      <c r="O175" s="19">
        <v>35.364228057861332</v>
      </c>
      <c r="P175" s="19">
        <v>37.48855285644531</v>
      </c>
      <c r="Q175" s="19">
        <v>20.68719825744629</v>
      </c>
      <c r="R175" s="19">
        <v>31.600947570800781</v>
      </c>
      <c r="S175" s="19">
        <v>30.199315643310548</v>
      </c>
      <c r="T175" s="16">
        <v>29.43281631469727</v>
      </c>
      <c r="U175" s="16">
        <v>32.212186431884767</v>
      </c>
      <c r="V175" s="16">
        <v>27.202297210693359</v>
      </c>
      <c r="W175" s="16">
        <v>30.562376785278321</v>
      </c>
      <c r="X175" s="16">
        <v>26.479544067382811</v>
      </c>
      <c r="Y175" s="16">
        <v>32.33137397766113</v>
      </c>
      <c r="Z175" s="21">
        <f t="shared" si="15"/>
        <v>33.674726581573488</v>
      </c>
      <c r="AA175" s="21">
        <f t="shared" si="16"/>
        <v>27.619438323974606</v>
      </c>
    </row>
    <row r="176" spans="1:27" x14ac:dyDescent="0.3">
      <c r="A176" t="s">
        <v>23</v>
      </c>
      <c r="B176" t="s">
        <v>247</v>
      </c>
      <c r="C176" t="s">
        <v>85</v>
      </c>
      <c r="D176">
        <v>52200</v>
      </c>
      <c r="E176" s="16">
        <v>29.04235145963472</v>
      </c>
      <c r="F176" s="19">
        <v>31.327544179455991</v>
      </c>
      <c r="G176" s="19">
        <v>29.96136675209835</v>
      </c>
      <c r="H176" s="16">
        <v>24.258473790925109</v>
      </c>
      <c r="I176" s="16">
        <v>33.783753691048453</v>
      </c>
      <c r="J176" s="19">
        <v>27.41538057656124</v>
      </c>
      <c r="K176" s="16">
        <v>32.540191453078698</v>
      </c>
      <c r="L176" s="19">
        <v>27.589780511527231</v>
      </c>
      <c r="M176" s="16">
        <v>31.48576733161665</v>
      </c>
      <c r="N176" s="16">
        <v>39.883532885847423</v>
      </c>
      <c r="O176" s="19">
        <v>34.952426976171033</v>
      </c>
      <c r="P176" s="19">
        <v>36.804334837814856</v>
      </c>
      <c r="Q176" s="19">
        <v>20.428773288069099</v>
      </c>
      <c r="R176" s="19">
        <v>30.25361202503073</v>
      </c>
      <c r="S176" s="19">
        <v>29.471026025969412</v>
      </c>
      <c r="T176" s="16">
        <v>28.308229150443239</v>
      </c>
      <c r="U176" s="16">
        <v>31.855032789296121</v>
      </c>
      <c r="V176" s="16">
        <v>26.994961047994678</v>
      </c>
      <c r="W176" s="16">
        <v>29.786680057131012</v>
      </c>
      <c r="X176" s="16">
        <v>25.948729383534399</v>
      </c>
      <c r="Y176" s="16">
        <v>31.091282680116851</v>
      </c>
      <c r="Z176" s="21">
        <f t="shared" si="15"/>
        <v>33.138833004852827</v>
      </c>
      <c r="AA176" s="21">
        <f t="shared" si="16"/>
        <v>27.129782630657324</v>
      </c>
    </row>
    <row r="177" spans="1:27" x14ac:dyDescent="0.3">
      <c r="A177" t="s">
        <v>37</v>
      </c>
      <c r="B177" t="s">
        <v>247</v>
      </c>
      <c r="C177" t="s">
        <v>87</v>
      </c>
      <c r="D177">
        <v>65700</v>
      </c>
      <c r="E177" s="16">
        <v>28.0919254512003</v>
      </c>
      <c r="F177" s="19">
        <v>30.736675602115991</v>
      </c>
      <c r="G177" s="19">
        <v>29.262178473276631</v>
      </c>
      <c r="H177" s="16">
        <v>18.35171790972149</v>
      </c>
      <c r="I177" s="16">
        <v>33.539427509046568</v>
      </c>
      <c r="J177" s="19">
        <v>26.858188446253941</v>
      </c>
      <c r="K177" s="16">
        <v>32.14486273674116</v>
      </c>
      <c r="L177" s="19">
        <v>27.217962526295281</v>
      </c>
      <c r="M177" s="16">
        <v>30.772500782796779</v>
      </c>
      <c r="N177" s="16">
        <v>39.675409238632419</v>
      </c>
      <c r="O177" s="19">
        <v>34.405416201238751</v>
      </c>
      <c r="P177" s="19">
        <v>36.554943711790308</v>
      </c>
      <c r="Q177" s="19">
        <v>20.026591287900331</v>
      </c>
      <c r="R177" s="19">
        <v>29.03100870733391</v>
      </c>
      <c r="S177" s="19">
        <v>28.99320419520549</v>
      </c>
      <c r="T177" s="16">
        <v>27.742493198342519</v>
      </c>
      <c r="U177" s="16">
        <v>31.5948193171253</v>
      </c>
      <c r="V177" s="16">
        <v>25.62527254182999</v>
      </c>
      <c r="W177" s="16">
        <v>29.10933060842018</v>
      </c>
      <c r="X177" s="16">
        <v>24.32793502285055</v>
      </c>
      <c r="Y177" s="16">
        <v>30.34293814881207</v>
      </c>
      <c r="Z177" s="21">
        <f t="shared" si="15"/>
        <v>32.672559927587635</v>
      </c>
      <c r="AA177" s="21">
        <f t="shared" si="16"/>
        <v>26.479185888212022</v>
      </c>
    </row>
    <row r="178" spans="1:27" x14ac:dyDescent="0.3">
      <c r="A178" t="s">
        <v>30</v>
      </c>
      <c r="B178" t="s">
        <v>246</v>
      </c>
      <c r="C178" t="s">
        <v>261</v>
      </c>
      <c r="D178">
        <v>83700</v>
      </c>
      <c r="E178" s="16">
        <v>29.214846149567631</v>
      </c>
      <c r="F178" s="19">
        <v>32.160673079952119</v>
      </c>
      <c r="G178" s="19">
        <v>31.32930655120521</v>
      </c>
      <c r="H178" s="16">
        <v>24.701191133068459</v>
      </c>
      <c r="I178" s="16">
        <v>36.751310122910368</v>
      </c>
      <c r="J178" s="19">
        <v>29.035541411369081</v>
      </c>
      <c r="K178" s="16">
        <v>29.916505136797511</v>
      </c>
      <c r="L178" s="19">
        <v>29.460877326226999</v>
      </c>
      <c r="M178" s="16">
        <v>32.946890595138733</v>
      </c>
      <c r="N178" s="16">
        <v>42.877130364858978</v>
      </c>
      <c r="O178" s="19">
        <v>38.035660323276304</v>
      </c>
      <c r="P178" s="19">
        <v>40.002930302773763</v>
      </c>
      <c r="Q178" s="19">
        <v>22.330156449348689</v>
      </c>
      <c r="R178" s="19">
        <v>31.869514916532779</v>
      </c>
      <c r="S178" s="19">
        <v>32.049539299421419</v>
      </c>
      <c r="T178" s="16">
        <v>30.65994791830741</v>
      </c>
      <c r="U178" s="16">
        <v>32.910519548641723</v>
      </c>
      <c r="V178" s="16">
        <v>26.952362368183749</v>
      </c>
      <c r="W178" s="16">
        <v>33.546814046880257</v>
      </c>
      <c r="X178" s="16">
        <v>26.68246929619902</v>
      </c>
      <c r="Y178" s="16">
        <v>35.367753674907057</v>
      </c>
      <c r="Z178" s="21">
        <f t="shared" si="15"/>
        <v>35.562200751355903</v>
      </c>
      <c r="AA178" s="21">
        <f t="shared" si="16"/>
        <v>28.805079330936554</v>
      </c>
    </row>
    <row r="179" spans="1:27" x14ac:dyDescent="0.3">
      <c r="A179" t="s">
        <v>26</v>
      </c>
      <c r="B179" t="s">
        <v>246</v>
      </c>
      <c r="C179" t="s">
        <v>267</v>
      </c>
      <c r="D179">
        <v>144900</v>
      </c>
      <c r="E179" s="16">
        <v>30.297373090471542</v>
      </c>
      <c r="F179" s="19">
        <v>32.504359867261783</v>
      </c>
      <c r="G179" s="19">
        <v>31.506285057304801</v>
      </c>
      <c r="H179" s="16">
        <v>19.997133065454712</v>
      </c>
      <c r="I179" s="16">
        <v>37.263125852028033</v>
      </c>
      <c r="J179" s="19">
        <v>29.03669802742715</v>
      </c>
      <c r="K179" s="16">
        <v>34.585517752985027</v>
      </c>
      <c r="L179" s="19">
        <v>29.669638710732791</v>
      </c>
      <c r="M179" s="16">
        <v>33.061076312331693</v>
      </c>
      <c r="N179" s="16">
        <v>42.574830878595392</v>
      </c>
      <c r="O179" s="19">
        <v>37.62406113429099</v>
      </c>
      <c r="P179" s="19">
        <v>39.701815942799797</v>
      </c>
      <c r="Q179" s="19">
        <v>21.947268527487051</v>
      </c>
      <c r="R179" s="19">
        <v>30.959364778506831</v>
      </c>
      <c r="S179" s="19">
        <v>30.944452273919708</v>
      </c>
      <c r="T179" s="16">
        <v>29.917250947182222</v>
      </c>
      <c r="U179" s="16">
        <v>33.245251685195832</v>
      </c>
      <c r="V179" s="16">
        <v>29.056224112184889</v>
      </c>
      <c r="W179" s="16">
        <v>31.296088283846839</v>
      </c>
      <c r="X179" s="16">
        <v>27.460874699657751</v>
      </c>
      <c r="Y179" s="16">
        <v>33.530956967276829</v>
      </c>
      <c r="Z179" s="21">
        <f t="shared" si="15"/>
        <v>35.193672304568068</v>
      </c>
      <c r="AA179" s="21">
        <f t="shared" si="16"/>
        <v>28.623851020291728</v>
      </c>
    </row>
    <row r="180" spans="1:27" x14ac:dyDescent="0.3">
      <c r="A180" t="s">
        <v>25</v>
      </c>
      <c r="B180" t="s">
        <v>246</v>
      </c>
      <c r="C180" t="s">
        <v>266</v>
      </c>
      <c r="D180">
        <v>18000</v>
      </c>
      <c r="E180" s="16">
        <v>30.47512226104736</v>
      </c>
      <c r="F180" s="19">
        <v>32.453992366790757</v>
      </c>
      <c r="G180" s="19">
        <v>31.487229251861571</v>
      </c>
      <c r="H180" s="16">
        <v>21.47518348693848</v>
      </c>
      <c r="I180" s="16">
        <v>36.734080123901357</v>
      </c>
      <c r="J180" s="19">
        <v>29.074119853973389</v>
      </c>
      <c r="K180" s="16">
        <v>34.996434020996098</v>
      </c>
      <c r="L180" s="19">
        <v>29.519917488098141</v>
      </c>
      <c r="M180" s="16">
        <v>33.245407104492188</v>
      </c>
      <c r="N180" s="16">
        <v>42.378217887878421</v>
      </c>
      <c r="O180" s="19">
        <v>37.34133605957031</v>
      </c>
      <c r="P180" s="19">
        <v>39.725967788696281</v>
      </c>
      <c r="Q180" s="19">
        <v>22.045109844207762</v>
      </c>
      <c r="R180" s="19">
        <v>31.529545783996589</v>
      </c>
      <c r="S180" s="19">
        <v>31.148163700103758</v>
      </c>
      <c r="T180" s="16">
        <v>30.61157236099243</v>
      </c>
      <c r="U180" s="16">
        <v>33.27853870391845</v>
      </c>
      <c r="V180" s="16">
        <v>28.106210327148439</v>
      </c>
      <c r="W180" s="16">
        <v>32.048260974884023</v>
      </c>
      <c r="X180" s="16">
        <v>27.805987262725829</v>
      </c>
      <c r="Y180" s="16">
        <v>34.149026489257807</v>
      </c>
      <c r="Z180" s="21">
        <f t="shared" si="15"/>
        <v>35.167364978790275</v>
      </c>
      <c r="AA180" s="21">
        <f t="shared" si="16"/>
        <v>28.731184444427491</v>
      </c>
    </row>
    <row r="181" spans="1:27" x14ac:dyDescent="0.3">
      <c r="A181" t="s">
        <v>6</v>
      </c>
      <c r="B181" t="s">
        <v>246</v>
      </c>
      <c r="C181" t="s">
        <v>271</v>
      </c>
      <c r="D181">
        <v>23400</v>
      </c>
      <c r="E181" s="16">
        <v>29.805658340454102</v>
      </c>
      <c r="F181" s="19">
        <v>31.937387979947601</v>
      </c>
      <c r="G181" s="19">
        <v>30.804820720966049</v>
      </c>
      <c r="H181" s="16">
        <v>18.777018033541172</v>
      </c>
      <c r="I181" s="16">
        <v>35.776255387526298</v>
      </c>
      <c r="J181" s="19">
        <v>28.576904296875</v>
      </c>
      <c r="K181" s="16">
        <v>32.406000870924728</v>
      </c>
      <c r="L181" s="19">
        <v>28.969567592327412</v>
      </c>
      <c r="M181" s="16">
        <v>32.802006574777451</v>
      </c>
      <c r="N181" s="16">
        <v>41.74434779240535</v>
      </c>
      <c r="O181" s="19">
        <v>36.978393114530107</v>
      </c>
      <c r="P181" s="19">
        <v>38.871725082397468</v>
      </c>
      <c r="Q181" s="19">
        <v>21.74460543118991</v>
      </c>
      <c r="R181" s="19">
        <v>31.75519305009108</v>
      </c>
      <c r="S181" s="19">
        <v>31.000020247239341</v>
      </c>
      <c r="T181" s="16">
        <v>29.70707409198468</v>
      </c>
      <c r="U181" s="16">
        <v>31.9878359574538</v>
      </c>
      <c r="V181" s="16">
        <v>25.47615872896635</v>
      </c>
      <c r="W181" s="16">
        <v>31.85408144730788</v>
      </c>
      <c r="X181" s="16">
        <v>26.751008400550258</v>
      </c>
      <c r="Y181" s="16">
        <v>32.617498617905831</v>
      </c>
      <c r="Z181" s="21">
        <f t="shared" si="15"/>
        <v>34.696881606028633</v>
      </c>
      <c r="AA181" s="21">
        <f t="shared" si="16"/>
        <v>28.370218218289892</v>
      </c>
    </row>
    <row r="182" spans="1:27" x14ac:dyDescent="0.3">
      <c r="A182" t="s">
        <v>5</v>
      </c>
      <c r="B182" t="s">
        <v>246</v>
      </c>
      <c r="C182" t="s">
        <v>269</v>
      </c>
      <c r="D182">
        <v>16200</v>
      </c>
      <c r="E182" s="16">
        <v>29.537558025783969</v>
      </c>
      <c r="F182" s="19">
        <v>31.440245204501679</v>
      </c>
      <c r="G182" s="19">
        <v>30.24058087666829</v>
      </c>
      <c r="H182" s="16">
        <v>18.613005320231121</v>
      </c>
      <c r="I182" s="16">
        <v>35.108837551540802</v>
      </c>
      <c r="J182" s="19">
        <v>28.203420215182831</v>
      </c>
      <c r="K182" s="16">
        <v>32.076203134324807</v>
      </c>
      <c r="L182" s="19">
        <v>28.72131665547688</v>
      </c>
      <c r="M182" s="16">
        <v>30.290259679158531</v>
      </c>
      <c r="N182" s="16">
        <v>41.327946768866653</v>
      </c>
      <c r="O182" s="19">
        <v>37.000086254543717</v>
      </c>
      <c r="P182" s="19">
        <v>38.7297240363227</v>
      </c>
      <c r="Q182" s="19">
        <v>21.603341526455349</v>
      </c>
      <c r="R182" s="19">
        <v>31.47594081030951</v>
      </c>
      <c r="S182" s="19">
        <v>30.88672584957547</v>
      </c>
      <c r="T182" s="16">
        <v>29.521619266933861</v>
      </c>
      <c r="U182" s="16">
        <v>32.202133072747117</v>
      </c>
      <c r="V182" s="16">
        <v>29.026769320170079</v>
      </c>
      <c r="W182" s="16">
        <v>32.15885257720948</v>
      </c>
      <c r="X182" s="16">
        <v>26.392706129286019</v>
      </c>
      <c r="Y182" s="16">
        <v>33.167306370205353</v>
      </c>
      <c r="Z182" s="21">
        <f t="shared" si="15"/>
        <v>34.514195336235893</v>
      </c>
      <c r="AA182" s="21">
        <f t="shared" si="16"/>
        <v>28.048920016818574</v>
      </c>
    </row>
    <row r="183" spans="1:27" x14ac:dyDescent="0.3">
      <c r="A183" t="s">
        <v>9</v>
      </c>
      <c r="B183" t="s">
        <v>246</v>
      </c>
      <c r="C183" t="s">
        <v>268</v>
      </c>
      <c r="D183">
        <v>34200</v>
      </c>
      <c r="E183" s="16">
        <v>28.482811275281399</v>
      </c>
      <c r="F183" s="19">
        <v>30.97811503159372</v>
      </c>
      <c r="G183" s="19">
        <v>29.564607168498799</v>
      </c>
      <c r="H183" s="16">
        <v>21.792731285095211</v>
      </c>
      <c r="I183" s="16">
        <v>35.596116216559153</v>
      </c>
      <c r="J183" s="19">
        <v>27.483028311478471</v>
      </c>
      <c r="K183" s="16">
        <v>31.158023432681428</v>
      </c>
      <c r="L183" s="19">
        <v>28.446475681505699</v>
      </c>
      <c r="M183" s="16">
        <v>32.600532832898587</v>
      </c>
      <c r="N183" s="16">
        <v>40.795964291221217</v>
      </c>
      <c r="O183" s="19">
        <v>37.241345756932319</v>
      </c>
      <c r="P183" s="19">
        <v>38.963833156384908</v>
      </c>
      <c r="Q183" s="19">
        <v>20.955321362144069</v>
      </c>
      <c r="R183" s="19">
        <v>30.850890410573861</v>
      </c>
      <c r="S183" s="19">
        <v>29.991393942581979</v>
      </c>
      <c r="T183" s="16">
        <v>27.843959657769449</v>
      </c>
      <c r="U183" s="16">
        <v>32.033561656349583</v>
      </c>
      <c r="V183" s="16">
        <v>25.01202472887541</v>
      </c>
      <c r="W183" s="16">
        <v>31.697129450346299</v>
      </c>
      <c r="X183" s="16">
        <v>25.503013510453069</v>
      </c>
      <c r="Y183" s="16">
        <v>32.161883053026713</v>
      </c>
      <c r="Z183" s="21">
        <f t="shared" si="15"/>
        <v>34.293671971873231</v>
      </c>
      <c r="AA183" s="21">
        <f t="shared" si="16"/>
        <v>27.460064586840183</v>
      </c>
    </row>
    <row r="184" spans="1:27" x14ac:dyDescent="0.3">
      <c r="A184" t="s">
        <v>10</v>
      </c>
      <c r="B184" t="s">
        <v>246</v>
      </c>
      <c r="C184" t="s">
        <v>262</v>
      </c>
      <c r="D184">
        <v>223200</v>
      </c>
      <c r="E184" s="16">
        <v>28.28047071733782</v>
      </c>
      <c r="F184" s="19">
        <v>30.789071821397339</v>
      </c>
      <c r="G184" s="19">
        <v>29.721300463522638</v>
      </c>
      <c r="H184" s="16">
        <v>21.637123707802068</v>
      </c>
      <c r="I184" s="16">
        <v>35.605172095760231</v>
      </c>
      <c r="J184" s="19">
        <v>27.66561184390897</v>
      </c>
      <c r="K184" s="16">
        <v>30.928161082729229</v>
      </c>
      <c r="L184" s="19">
        <v>28.262668601928219</v>
      </c>
      <c r="M184" s="16">
        <v>32.323421470580563</v>
      </c>
      <c r="N184" s="16">
        <v>40.972635084582919</v>
      </c>
      <c r="O184" s="19">
        <v>37.029798507690437</v>
      </c>
      <c r="P184" s="19">
        <v>39.055839446283137</v>
      </c>
      <c r="Q184" s="19">
        <v>20.961881776009861</v>
      </c>
      <c r="R184" s="19">
        <v>31.211332205803171</v>
      </c>
      <c r="S184" s="19">
        <v>30.277204305894909</v>
      </c>
      <c r="T184" s="16">
        <v>28.036511205857799</v>
      </c>
      <c r="U184" s="16">
        <v>32.021785882211489</v>
      </c>
      <c r="V184" s="16">
        <v>25.315380427145179</v>
      </c>
      <c r="W184" s="16">
        <v>31.681362613554931</v>
      </c>
      <c r="X184" s="16">
        <v>25.891685139748351</v>
      </c>
      <c r="Y184" s="16">
        <v>31.98605848896884</v>
      </c>
      <c r="Z184" s="21">
        <f t="shared" si="15"/>
        <v>34.287978520316457</v>
      </c>
      <c r="AA184" s="21">
        <f t="shared" si="16"/>
        <v>27.564558978234572</v>
      </c>
    </row>
    <row r="185" spans="1:27" x14ac:dyDescent="0.3">
      <c r="A185" t="s">
        <v>32</v>
      </c>
      <c r="B185" t="s">
        <v>246</v>
      </c>
      <c r="C185" t="s">
        <v>270</v>
      </c>
      <c r="D185">
        <v>19800</v>
      </c>
      <c r="E185" s="16">
        <v>28.667662100358442</v>
      </c>
      <c r="F185" s="19">
        <v>30.95253198797052</v>
      </c>
      <c r="G185" s="19">
        <v>30.033749580383301</v>
      </c>
      <c r="H185" s="16">
        <v>17.26700496673584</v>
      </c>
      <c r="I185" s="16">
        <v>36.195233605124727</v>
      </c>
      <c r="J185" s="19">
        <v>27.324098413640801</v>
      </c>
      <c r="K185" s="16">
        <v>31.979112885215059</v>
      </c>
      <c r="L185" s="19">
        <v>28.685608777132899</v>
      </c>
      <c r="M185" s="16">
        <v>31.246217554265801</v>
      </c>
      <c r="N185" s="16">
        <v>40.738953503695413</v>
      </c>
      <c r="O185" s="19">
        <v>36.704226233742453</v>
      </c>
      <c r="P185" s="19">
        <v>38.56566827947443</v>
      </c>
      <c r="Q185" s="19">
        <v>21.190041368657891</v>
      </c>
      <c r="R185" s="19">
        <v>29.799814224243171</v>
      </c>
      <c r="S185" s="19">
        <v>29.808690157803621</v>
      </c>
      <c r="T185" s="16">
        <v>28.419210173866961</v>
      </c>
      <c r="U185" s="16">
        <v>32.237124789844863</v>
      </c>
      <c r="V185" s="16">
        <v>29.731317606839269</v>
      </c>
      <c r="W185" s="16">
        <v>30.78094092282381</v>
      </c>
      <c r="X185" s="16">
        <v>25.65813394026323</v>
      </c>
      <c r="Y185" s="16">
        <v>32.196555050936617</v>
      </c>
      <c r="Z185" s="21">
        <f t="shared" si="15"/>
        <v>34.00777916474776</v>
      </c>
      <c r="AA185" s="21">
        <f t="shared" si="16"/>
        <v>27.406662472811611</v>
      </c>
    </row>
    <row r="186" spans="1:27" x14ac:dyDescent="0.3">
      <c r="A186" t="s">
        <v>37</v>
      </c>
      <c r="B186" t="s">
        <v>246</v>
      </c>
      <c r="C186" t="s">
        <v>265</v>
      </c>
      <c r="D186">
        <v>16200</v>
      </c>
      <c r="E186" s="16">
        <v>28.155678855048279</v>
      </c>
      <c r="F186" s="19">
        <v>30.54751756456163</v>
      </c>
      <c r="G186" s="19">
        <v>29.169879701402451</v>
      </c>
      <c r="H186" s="16">
        <v>15.204271687401659</v>
      </c>
      <c r="I186" s="16">
        <v>34.044529596964523</v>
      </c>
      <c r="J186" s="19">
        <v>26.883346769544811</v>
      </c>
      <c r="K186" s="16">
        <v>32.030860265096017</v>
      </c>
      <c r="L186" s="19">
        <v>27.291618029276531</v>
      </c>
      <c r="M186" s="16">
        <v>30.408667776319721</v>
      </c>
      <c r="N186" s="16">
        <v>39.527699364556213</v>
      </c>
      <c r="O186" s="19">
        <v>34.704342100355362</v>
      </c>
      <c r="P186" s="19">
        <v>36.712934494018548</v>
      </c>
      <c r="Q186" s="19">
        <v>20.15383444892035</v>
      </c>
      <c r="R186" s="19">
        <v>29.030067019992401</v>
      </c>
      <c r="S186" s="19">
        <v>28.84516726599799</v>
      </c>
      <c r="T186" s="16">
        <v>27.747603310479061</v>
      </c>
      <c r="U186" s="16">
        <v>31.718181504143612</v>
      </c>
      <c r="V186" s="16">
        <v>24.713558514912918</v>
      </c>
      <c r="W186" s="16">
        <v>29.46211995018853</v>
      </c>
      <c r="X186" s="16">
        <v>24.612344529893669</v>
      </c>
      <c r="Y186" s="16">
        <v>30.422243012322319</v>
      </c>
      <c r="Z186" s="21">
        <f t="shared" si="15"/>
        <v>32.702490356233383</v>
      </c>
      <c r="AA186" s="21">
        <f t="shared" si="16"/>
        <v>26.505749193827306</v>
      </c>
    </row>
    <row r="187" spans="1:27" x14ac:dyDescent="0.3">
      <c r="A187" t="s">
        <v>31</v>
      </c>
      <c r="B187" t="s">
        <v>246</v>
      </c>
      <c r="C187" t="s">
        <v>264</v>
      </c>
      <c r="D187">
        <v>35100</v>
      </c>
      <c r="E187" s="16">
        <v>28.03684532948029</v>
      </c>
      <c r="F187" s="19">
        <v>30.377028880975189</v>
      </c>
      <c r="G187" s="19">
        <v>29.30091271033654</v>
      </c>
      <c r="H187" s="16">
        <v>17.868318948990261</v>
      </c>
      <c r="I187" s="16">
        <v>33.908564445299987</v>
      </c>
      <c r="J187" s="19">
        <v>26.649325199616261</v>
      </c>
      <c r="K187" s="16">
        <v>31.83244744325296</v>
      </c>
      <c r="L187" s="19">
        <v>27.089219753558819</v>
      </c>
      <c r="M187" s="16">
        <v>30.86620135185046</v>
      </c>
      <c r="N187" s="16">
        <v>39.190283848689162</v>
      </c>
      <c r="O187" s="19">
        <v>34.694605949597481</v>
      </c>
      <c r="P187" s="19">
        <v>36.72024076412886</v>
      </c>
      <c r="Q187" s="19">
        <v>19.386023986033901</v>
      </c>
      <c r="R187" s="19">
        <v>29.361416890070991</v>
      </c>
      <c r="S187" s="19">
        <v>28.708750309088291</v>
      </c>
      <c r="T187" s="16">
        <v>27.615598385150619</v>
      </c>
      <c r="U187" s="16">
        <v>31.421265333126762</v>
      </c>
      <c r="V187" s="16">
        <v>27.061550580538231</v>
      </c>
      <c r="W187" s="16">
        <v>29.20202167217548</v>
      </c>
      <c r="X187" s="16">
        <v>24.849985269399799</v>
      </c>
      <c r="Y187" s="16">
        <v>31.111236523359249</v>
      </c>
      <c r="Z187" s="21">
        <f t="shared" si="15"/>
        <v>32.625156475947456</v>
      </c>
      <c r="AA187" s="21">
        <f t="shared" si="16"/>
        <v>26.357379707923304</v>
      </c>
    </row>
    <row r="188" spans="1:27" x14ac:dyDescent="0.3">
      <c r="A188" t="s">
        <v>7</v>
      </c>
      <c r="B188" t="s">
        <v>246</v>
      </c>
      <c r="C188" t="s">
        <v>263</v>
      </c>
      <c r="D188">
        <v>18900</v>
      </c>
      <c r="E188" s="16">
        <v>27.000010989961179</v>
      </c>
      <c r="F188" s="19">
        <v>29.562292734781899</v>
      </c>
      <c r="G188" s="19">
        <v>28.326292855399</v>
      </c>
      <c r="H188" s="16">
        <v>20.2810069492885</v>
      </c>
      <c r="I188" s="16">
        <v>33.31095232282366</v>
      </c>
      <c r="J188" s="19">
        <v>26.02890605018252</v>
      </c>
      <c r="K188" s="16">
        <v>29.977671486990801</v>
      </c>
      <c r="L188" s="19">
        <v>26.897897084554039</v>
      </c>
      <c r="M188" s="16">
        <v>30.333617891584119</v>
      </c>
      <c r="N188" s="16">
        <v>38.72955322265625</v>
      </c>
      <c r="O188" s="19">
        <v>34.781573341006329</v>
      </c>
      <c r="P188" s="19">
        <v>36.201730092366539</v>
      </c>
      <c r="Q188" s="19">
        <v>19.87808163960775</v>
      </c>
      <c r="R188" s="19">
        <v>29.707806178501681</v>
      </c>
      <c r="S188" s="19">
        <v>28.296952928815571</v>
      </c>
      <c r="T188" s="16">
        <v>26.679639271327421</v>
      </c>
      <c r="U188" s="16">
        <v>30.957798458281012</v>
      </c>
      <c r="V188" s="16">
        <v>25.2658132825579</v>
      </c>
      <c r="W188" s="16">
        <v>29.455325626191641</v>
      </c>
      <c r="X188" s="16">
        <v>24.115619659423832</v>
      </c>
      <c r="Y188" s="16">
        <v>27.943373089744931</v>
      </c>
      <c r="Z188" s="21">
        <f t="shared" si="15"/>
        <v>32.210637274242586</v>
      </c>
      <c r="AA188" s="21">
        <f t="shared" si="16"/>
        <v>26.167796761648997</v>
      </c>
    </row>
    <row r="189" spans="1:27" x14ac:dyDescent="0.3">
      <c r="A189" t="s">
        <v>23</v>
      </c>
      <c r="B189" t="s">
        <v>245</v>
      </c>
      <c r="C189" t="s">
        <v>63</v>
      </c>
      <c r="D189">
        <v>16200</v>
      </c>
      <c r="E189" s="16">
        <v>30.286292288038471</v>
      </c>
      <c r="F189" s="19">
        <v>32.334627257453072</v>
      </c>
      <c r="G189" s="19">
        <v>31.18335564931234</v>
      </c>
      <c r="H189" s="16">
        <v>27.346579975552029</v>
      </c>
      <c r="I189" s="16">
        <v>35.775632222493478</v>
      </c>
      <c r="J189" s="19">
        <v>28.302630530463318</v>
      </c>
      <c r="K189" s="16">
        <v>33.996098412407768</v>
      </c>
      <c r="L189" s="19">
        <v>28.699205716451011</v>
      </c>
      <c r="M189" s="16">
        <v>32.615982479519317</v>
      </c>
      <c r="N189" s="16">
        <v>41.27132097880046</v>
      </c>
      <c r="O189" s="19">
        <v>36.305946773952897</v>
      </c>
      <c r="P189" s="19">
        <v>38.446230570475251</v>
      </c>
      <c r="Q189" s="19">
        <v>21.412939707438149</v>
      </c>
      <c r="R189" s="19">
        <v>31.60582457648383</v>
      </c>
      <c r="S189" s="19">
        <v>30.566918585035541</v>
      </c>
      <c r="T189" s="16">
        <v>29.91368781195747</v>
      </c>
      <c r="U189" s="16">
        <v>32.900541093614358</v>
      </c>
      <c r="V189" s="16">
        <v>27.70444096459283</v>
      </c>
      <c r="W189" s="16">
        <v>30.877730157640251</v>
      </c>
      <c r="X189" s="16">
        <v>27.348973486158581</v>
      </c>
      <c r="Y189" s="16">
        <v>32.956389745076493</v>
      </c>
      <c r="Z189" s="21">
        <f t="shared" si="15"/>
        <v>34.413430796729195</v>
      </c>
      <c r="AA189" s="21">
        <f t="shared" si="16"/>
        <v>28.240791236029729</v>
      </c>
    </row>
    <row r="190" spans="1:27" x14ac:dyDescent="0.3">
      <c r="A190" t="s">
        <v>31</v>
      </c>
      <c r="B190" t="s">
        <v>245</v>
      </c>
      <c r="C190" t="s">
        <v>62</v>
      </c>
      <c r="D190">
        <v>135000</v>
      </c>
      <c r="E190" s="16">
        <v>27.96572069803873</v>
      </c>
      <c r="F190" s="19">
        <v>30.305137774149571</v>
      </c>
      <c r="G190" s="19">
        <v>28.774664090474442</v>
      </c>
      <c r="H190" s="16">
        <v>24.703256912231449</v>
      </c>
      <c r="I190" s="16">
        <v>33.84826042175294</v>
      </c>
      <c r="J190" s="19">
        <v>26.50847175598145</v>
      </c>
      <c r="K190" s="16">
        <v>31.796527964274091</v>
      </c>
      <c r="L190" s="19">
        <v>26.831250991821289</v>
      </c>
      <c r="M190" s="16">
        <v>30.47398274739583</v>
      </c>
      <c r="N190" s="16">
        <v>39.022478866577131</v>
      </c>
      <c r="O190" s="19">
        <v>34.501538162231441</v>
      </c>
      <c r="P190" s="19">
        <v>36.836496454874663</v>
      </c>
      <c r="Q190" s="19">
        <v>19.623069458007809</v>
      </c>
      <c r="R190" s="19">
        <v>30.27976431528726</v>
      </c>
      <c r="S190" s="19">
        <v>28.613665784200041</v>
      </c>
      <c r="T190" s="16">
        <v>27.717987683614091</v>
      </c>
      <c r="U190" s="16">
        <v>31.186919631958009</v>
      </c>
      <c r="V190" s="16">
        <v>26.347623392740889</v>
      </c>
      <c r="W190" s="16">
        <v>29.235326995849611</v>
      </c>
      <c r="X190" s="16">
        <v>25.345850016276039</v>
      </c>
      <c r="Y190" s="16">
        <v>31.01302056630453</v>
      </c>
      <c r="Z190" s="21">
        <f t="shared" si="15"/>
        <v>32.564209543863932</v>
      </c>
      <c r="AA190" s="21">
        <f t="shared" si="16"/>
        <v>26.403444122314447</v>
      </c>
    </row>
    <row r="191" spans="1:27" x14ac:dyDescent="0.3">
      <c r="A191" t="s">
        <v>17</v>
      </c>
      <c r="B191" t="s">
        <v>244</v>
      </c>
      <c r="C191" t="s">
        <v>55</v>
      </c>
      <c r="D191">
        <v>123300</v>
      </c>
      <c r="E191" s="16">
        <v>29.464967894728161</v>
      </c>
      <c r="F191" s="19">
        <v>31.654675894410069</v>
      </c>
      <c r="G191" s="19">
        <v>30.542715685210961</v>
      </c>
      <c r="H191" s="16">
        <v>26.448434885400921</v>
      </c>
      <c r="I191" s="16">
        <v>35.306976039914353</v>
      </c>
      <c r="J191" s="19">
        <v>28.087120543431201</v>
      </c>
      <c r="K191" s="16">
        <v>32.941397325835958</v>
      </c>
      <c r="L191" s="19">
        <v>28.687489252020839</v>
      </c>
      <c r="M191" s="16">
        <v>32.334800232935997</v>
      </c>
      <c r="N191" s="16">
        <v>40.925638741820407</v>
      </c>
      <c r="O191" s="19">
        <v>37.264631257440058</v>
      </c>
      <c r="P191" s="19">
        <v>39.110666706614268</v>
      </c>
      <c r="Q191" s="19">
        <v>21.457151245896839</v>
      </c>
      <c r="R191" s="19">
        <v>31.279076680649801</v>
      </c>
      <c r="S191" s="19">
        <v>30.850794409313352</v>
      </c>
      <c r="T191" s="16">
        <v>29.400399006196171</v>
      </c>
      <c r="U191" s="16">
        <v>32.482022139277781</v>
      </c>
      <c r="V191" s="16">
        <v>26.36268767475211</v>
      </c>
      <c r="W191" s="16">
        <v>31.828373971646709</v>
      </c>
      <c r="X191" s="16">
        <v>27.201279215569048</v>
      </c>
      <c r="Y191" s="16">
        <v>31.85937085116867</v>
      </c>
      <c r="Z191" s="21">
        <f t="shared" si="15"/>
        <v>34.720192066944435</v>
      </c>
      <c r="AA191" s="21">
        <f t="shared" si="16"/>
        <v>28.010710681441928</v>
      </c>
    </row>
    <row r="192" spans="1:27" x14ac:dyDescent="0.3">
      <c r="A192" t="s">
        <v>18</v>
      </c>
      <c r="B192" t="s">
        <v>244</v>
      </c>
      <c r="C192" t="s">
        <v>56</v>
      </c>
      <c r="D192">
        <v>115200</v>
      </c>
      <c r="E192" s="16">
        <v>29.226794585585591</v>
      </c>
      <c r="F192" s="19">
        <v>31.398524194955819</v>
      </c>
      <c r="G192" s="19">
        <v>30.287676319479949</v>
      </c>
      <c r="H192" s="16">
        <v>26.291888937354091</v>
      </c>
      <c r="I192" s="16">
        <v>35.178345590829878</v>
      </c>
      <c r="J192" s="19">
        <v>27.876702249050151</v>
      </c>
      <c r="K192" s="16">
        <v>32.663249537348747</v>
      </c>
      <c r="L192" s="19">
        <v>28.538587808609002</v>
      </c>
      <c r="M192" s="16">
        <v>32.194837048649802</v>
      </c>
      <c r="N192" s="16">
        <v>40.698922961950323</v>
      </c>
      <c r="O192" s="19">
        <v>37.137540608644493</v>
      </c>
      <c r="P192" s="19">
        <v>39.00217178463938</v>
      </c>
      <c r="Q192" s="19">
        <v>21.278377488255501</v>
      </c>
      <c r="R192" s="19">
        <v>31.050069659948349</v>
      </c>
      <c r="S192" s="19">
        <v>30.633967518806461</v>
      </c>
      <c r="T192" s="16">
        <v>29.126585960388169</v>
      </c>
      <c r="U192" s="16">
        <v>32.35723081231118</v>
      </c>
      <c r="V192" s="16">
        <v>26.033513620495789</v>
      </c>
      <c r="W192" s="16">
        <v>31.67139674723148</v>
      </c>
      <c r="X192" s="16">
        <v>26.97542987763882</v>
      </c>
      <c r="Y192" s="16">
        <v>31.614222496747971</v>
      </c>
      <c r="Z192" s="21">
        <f t="shared" si="15"/>
        <v>34.543051026761539</v>
      </c>
      <c r="AA192" s="21">
        <f t="shared" si="16"/>
        <v>27.80628270506859</v>
      </c>
    </row>
    <row r="193" spans="1:27" x14ac:dyDescent="0.3">
      <c r="A193" t="s">
        <v>24</v>
      </c>
      <c r="B193" t="s">
        <v>244</v>
      </c>
      <c r="C193" t="s">
        <v>61</v>
      </c>
      <c r="D193">
        <v>119700</v>
      </c>
      <c r="E193" s="16">
        <v>29.600462375726909</v>
      </c>
      <c r="F193" s="19">
        <v>31.7327438440538</v>
      </c>
      <c r="G193" s="19">
        <v>30.756420321930609</v>
      </c>
      <c r="H193" s="16">
        <v>26.199525503287649</v>
      </c>
      <c r="I193" s="16">
        <v>35.613146932501543</v>
      </c>
      <c r="J193" s="19">
        <v>28.2842798304737</v>
      </c>
      <c r="K193" s="16">
        <v>33.479215220401159</v>
      </c>
      <c r="L193" s="19">
        <v>28.53424704702277</v>
      </c>
      <c r="M193" s="16">
        <v>32.406383241925923</v>
      </c>
      <c r="N193" s="16">
        <v>40.853128390204617</v>
      </c>
      <c r="O193" s="19">
        <v>36.264567726536811</v>
      </c>
      <c r="P193" s="19">
        <v>38.395856326684033</v>
      </c>
      <c r="Q193" s="19">
        <v>21.076993999624609</v>
      </c>
      <c r="R193" s="19">
        <v>31.223316106581152</v>
      </c>
      <c r="S193" s="19">
        <v>30.520041702385232</v>
      </c>
      <c r="T193" s="16">
        <v>29.038063422181558</v>
      </c>
      <c r="U193" s="16">
        <v>32.56194686889647</v>
      </c>
      <c r="V193" s="16">
        <v>27.459673816996411</v>
      </c>
      <c r="W193" s="16">
        <v>31.074247991232049</v>
      </c>
      <c r="X193" s="16">
        <v>26.969092663069421</v>
      </c>
      <c r="Y193" s="16">
        <v>31.2002000306782</v>
      </c>
      <c r="Z193" s="21">
        <f t="shared" si="15"/>
        <v>34.228302399914973</v>
      </c>
      <c r="AA193" s="21">
        <f t="shared" si="16"/>
        <v>27.975051461126565</v>
      </c>
    </row>
    <row r="194" spans="1:27" x14ac:dyDescent="0.3">
      <c r="A194" t="s">
        <v>7</v>
      </c>
      <c r="B194" t="s">
        <v>244</v>
      </c>
      <c r="C194" t="s">
        <v>59</v>
      </c>
      <c r="D194">
        <v>1800</v>
      </c>
      <c r="E194" s="16">
        <v>29.099288940429691</v>
      </c>
      <c r="F194" s="19">
        <v>31.818732261657711</v>
      </c>
      <c r="G194" s="19">
        <v>30.723526954650879</v>
      </c>
      <c r="H194" s="16">
        <v>20.218409538269039</v>
      </c>
      <c r="I194" s="16">
        <v>33.565467834472663</v>
      </c>
      <c r="J194" s="19">
        <v>27.968073844909672</v>
      </c>
      <c r="K194" s="16">
        <v>32.865079879760742</v>
      </c>
      <c r="L194" s="19">
        <v>28.115422248840328</v>
      </c>
      <c r="M194" s="16">
        <v>32.218378067016602</v>
      </c>
      <c r="N194" s="16">
        <v>41.269281387329102</v>
      </c>
      <c r="O194" s="19">
        <v>35.904836654663093</v>
      </c>
      <c r="P194" s="19">
        <v>37.989292144775391</v>
      </c>
      <c r="Q194" s="19">
        <v>21.191706657409672</v>
      </c>
      <c r="R194" s="19">
        <v>31.351543426513668</v>
      </c>
      <c r="S194" s="19">
        <v>30.739752769470211</v>
      </c>
      <c r="T194" s="16">
        <v>29.623614311218262</v>
      </c>
      <c r="U194" s="16">
        <v>32.585197448730469</v>
      </c>
      <c r="V194" s="16">
        <v>27.006591796875</v>
      </c>
      <c r="W194" s="16">
        <v>30.9402322769165</v>
      </c>
      <c r="X194" s="16">
        <v>27.301419258117679</v>
      </c>
      <c r="Y194" s="16">
        <v>30.620058059692379</v>
      </c>
      <c r="Z194" s="21">
        <f t="shared" si="15"/>
        <v>34.113153457641602</v>
      </c>
      <c r="AA194" s="21">
        <f t="shared" si="16"/>
        <v>27.870054626464842</v>
      </c>
    </row>
    <row r="195" spans="1:27" x14ac:dyDescent="0.3">
      <c r="A195" t="s">
        <v>21</v>
      </c>
      <c r="B195" t="s">
        <v>244</v>
      </c>
      <c r="C195" t="s">
        <v>57</v>
      </c>
      <c r="D195">
        <v>18000</v>
      </c>
      <c r="E195" s="16">
        <v>29.646182250976569</v>
      </c>
      <c r="F195" s="19">
        <v>31.891771793365479</v>
      </c>
      <c r="G195" s="19">
        <v>30.96145324707031</v>
      </c>
      <c r="H195" s="16">
        <v>25.226198196411129</v>
      </c>
      <c r="I195" s="16">
        <v>35.025693130493153</v>
      </c>
      <c r="J195" s="19">
        <v>28.4405837059021</v>
      </c>
      <c r="K195" s="16">
        <v>33.505753898620597</v>
      </c>
      <c r="L195" s="19">
        <v>28.301946735382081</v>
      </c>
      <c r="M195" s="16">
        <v>32.347791481018056</v>
      </c>
      <c r="N195" s="16">
        <v>40.86065673828125</v>
      </c>
      <c r="O195" s="19">
        <v>35.837299728393553</v>
      </c>
      <c r="P195" s="19">
        <v>37.971317291259773</v>
      </c>
      <c r="Q195" s="19">
        <v>20.726083374023428</v>
      </c>
      <c r="R195" s="19">
        <v>31.822471332550052</v>
      </c>
      <c r="S195" s="19">
        <v>30.41142463684082</v>
      </c>
      <c r="T195" s="16">
        <v>28.829526615142822</v>
      </c>
      <c r="U195" s="16">
        <v>32.558144950866698</v>
      </c>
      <c r="V195" s="16">
        <v>28.309284973144528</v>
      </c>
      <c r="W195" s="16">
        <v>31.093120384216309</v>
      </c>
      <c r="X195" s="16">
        <v>26.943363380432132</v>
      </c>
      <c r="Y195" s="16">
        <v>31.773722934722901</v>
      </c>
      <c r="Z195" s="21">
        <f t="shared" si="15"/>
        <v>34.027953362464906</v>
      </c>
      <c r="AA195" s="21">
        <f t="shared" si="16"/>
        <v>28.050507678985593</v>
      </c>
    </row>
    <row r="196" spans="1:27" x14ac:dyDescent="0.3">
      <c r="A196" t="s">
        <v>23</v>
      </c>
      <c r="B196" t="s">
        <v>244</v>
      </c>
      <c r="C196" t="s">
        <v>60</v>
      </c>
      <c r="D196">
        <v>18000</v>
      </c>
      <c r="E196" s="16">
        <v>29.646182250976569</v>
      </c>
      <c r="F196" s="19">
        <v>31.891771793365479</v>
      </c>
      <c r="G196" s="19">
        <v>30.96145324707031</v>
      </c>
      <c r="H196" s="16">
        <v>25.226198196411129</v>
      </c>
      <c r="I196" s="16">
        <v>35.025693130493153</v>
      </c>
      <c r="J196" s="19">
        <v>28.4405837059021</v>
      </c>
      <c r="K196" s="16">
        <v>33.505753898620597</v>
      </c>
      <c r="L196" s="19">
        <v>28.301946735382081</v>
      </c>
      <c r="M196" s="16">
        <v>32.347791481018056</v>
      </c>
      <c r="N196" s="16">
        <v>40.86065673828125</v>
      </c>
      <c r="O196" s="19">
        <v>35.837299728393553</v>
      </c>
      <c r="P196" s="19">
        <v>37.971317291259773</v>
      </c>
      <c r="Q196" s="19">
        <v>20.726083374023428</v>
      </c>
      <c r="R196" s="19">
        <v>31.822471332550052</v>
      </c>
      <c r="S196" s="19">
        <v>30.41142463684082</v>
      </c>
      <c r="T196" s="16">
        <v>28.829526615142822</v>
      </c>
      <c r="U196" s="16">
        <v>32.558144950866698</v>
      </c>
      <c r="V196" s="16">
        <v>28.309284973144528</v>
      </c>
      <c r="W196" s="16">
        <v>31.093120384216309</v>
      </c>
      <c r="X196" s="16">
        <v>26.943363380432132</v>
      </c>
      <c r="Y196" s="16">
        <v>31.773722934722901</v>
      </c>
      <c r="Z196" s="21">
        <f t="shared" si="15"/>
        <v>34.027953362464906</v>
      </c>
      <c r="AA196" s="21">
        <f t="shared" si="16"/>
        <v>28.050507678985593</v>
      </c>
    </row>
    <row r="197" spans="1:27" x14ac:dyDescent="0.3">
      <c r="A197" t="s">
        <v>10</v>
      </c>
      <c r="B197" t="s">
        <v>244</v>
      </c>
      <c r="C197" t="s">
        <v>58</v>
      </c>
      <c r="D197">
        <v>18900</v>
      </c>
      <c r="E197" s="16">
        <v>28.58761333283924</v>
      </c>
      <c r="F197" s="19">
        <v>31.418174289521719</v>
      </c>
      <c r="G197" s="19">
        <v>30.222176960536409</v>
      </c>
      <c r="H197" s="16">
        <v>19.896804809570309</v>
      </c>
      <c r="I197" s="16">
        <v>35.200248899913973</v>
      </c>
      <c r="J197" s="19">
        <v>28.017317726498561</v>
      </c>
      <c r="K197" s="16">
        <v>32.279382433210102</v>
      </c>
      <c r="L197" s="19">
        <v>28.211652119954429</v>
      </c>
      <c r="M197" s="16">
        <v>32.368504569644017</v>
      </c>
      <c r="N197" s="16">
        <v>40.630580902099609</v>
      </c>
      <c r="O197" s="19">
        <v>36.274974459693553</v>
      </c>
      <c r="P197" s="19">
        <v>37.858074369884669</v>
      </c>
      <c r="Q197" s="19">
        <v>20.989873886108398</v>
      </c>
      <c r="R197" s="19">
        <v>31.330824261619931</v>
      </c>
      <c r="S197" s="19">
        <v>30.4457159496489</v>
      </c>
      <c r="T197" s="16">
        <v>28.577822276524131</v>
      </c>
      <c r="U197" s="16">
        <v>32.247483389718191</v>
      </c>
      <c r="V197" s="16">
        <v>28.915870303199409</v>
      </c>
      <c r="W197" s="16">
        <v>32.398432141258603</v>
      </c>
      <c r="X197" s="16">
        <v>26.97161565508161</v>
      </c>
      <c r="Y197" s="16">
        <v>30.94159544081915</v>
      </c>
      <c r="Z197" s="21">
        <f t="shared" si="15"/>
        <v>33.999234767187211</v>
      </c>
      <c r="AA197" s="21">
        <f t="shared" si="16"/>
        <v>27.754368990943544</v>
      </c>
    </row>
  </sheetData>
  <sortState xmlns:xlrd2="http://schemas.microsoft.com/office/spreadsheetml/2017/richdata2" ref="A2:AB149">
    <sortCondition ref="B2:B1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4DB7-93E6-4FE9-B349-43A3C2137FB6}">
  <dimension ref="A1:Y38"/>
  <sheetViews>
    <sheetView topLeftCell="C15" workbookViewId="0">
      <selection activeCell="X2" sqref="X2:X38"/>
    </sheetView>
  </sheetViews>
  <sheetFormatPr defaultRowHeight="14.4" x14ac:dyDescent="0.3"/>
  <cols>
    <col min="1" max="1" width="28.6640625" bestFit="1" customWidth="1"/>
    <col min="4" max="5" width="8.88671875" style="8"/>
    <col min="8" max="8" width="8.88671875" style="8"/>
    <col min="10" max="10" width="8.88671875" style="8"/>
    <col min="13" max="17" width="8.88671875" style="8"/>
  </cols>
  <sheetData>
    <row r="1" spans="1:25" ht="16.2" thickBot="1" x14ac:dyDescent="0.35">
      <c r="A1" s="6" t="s">
        <v>0</v>
      </c>
      <c r="B1" s="6" t="s">
        <v>259</v>
      </c>
      <c r="C1" s="4">
        <v>45174</v>
      </c>
      <c r="D1" s="3">
        <v>45158</v>
      </c>
      <c r="E1" s="4">
        <v>45149</v>
      </c>
      <c r="F1" s="3">
        <v>44797</v>
      </c>
      <c r="G1" s="4">
        <v>44781</v>
      </c>
      <c r="H1" s="4">
        <v>44429</v>
      </c>
      <c r="I1" s="3">
        <v>44422</v>
      </c>
      <c r="J1" s="4">
        <v>44086</v>
      </c>
      <c r="K1" s="3">
        <v>43702</v>
      </c>
      <c r="L1" s="3">
        <v>43670</v>
      </c>
      <c r="M1" s="3">
        <v>43334</v>
      </c>
      <c r="N1" s="3">
        <v>43318</v>
      </c>
      <c r="O1" s="4">
        <v>43005</v>
      </c>
      <c r="P1" s="4">
        <v>42934</v>
      </c>
      <c r="Q1" s="3">
        <v>42605</v>
      </c>
      <c r="R1" s="4">
        <v>42589</v>
      </c>
      <c r="S1" s="3">
        <v>42246</v>
      </c>
      <c r="T1" s="4">
        <v>42237</v>
      </c>
      <c r="U1" s="3">
        <v>42221</v>
      </c>
      <c r="V1" s="4">
        <v>41862</v>
      </c>
      <c r="W1" s="4">
        <v>41469</v>
      </c>
      <c r="X1" s="8" t="s">
        <v>52</v>
      </c>
      <c r="Y1" s="8" t="s">
        <v>53</v>
      </c>
    </row>
    <row r="2" spans="1:25" x14ac:dyDescent="0.3">
      <c r="A2" t="s">
        <v>17</v>
      </c>
      <c r="B2">
        <v>301500</v>
      </c>
      <c r="C2">
        <v>35.089893341064453</v>
      </c>
      <c r="D2" s="18">
        <v>37.389244079589837</v>
      </c>
      <c r="E2" s="18">
        <v>37.158679962158203</v>
      </c>
      <c r="F2">
        <v>31.310964584350589</v>
      </c>
      <c r="G2">
        <v>40.188739776611328</v>
      </c>
      <c r="H2" s="18">
        <v>33.495204925537109</v>
      </c>
      <c r="I2">
        <v>40.015151977539063</v>
      </c>
      <c r="J2" s="18">
        <v>32.775920867919922</v>
      </c>
      <c r="K2">
        <v>37.719333648681641</v>
      </c>
      <c r="L2">
        <v>47.985466003417969</v>
      </c>
      <c r="M2" s="18">
        <v>40.946636199951172</v>
      </c>
      <c r="N2" s="18">
        <v>43.457672119140618</v>
      </c>
      <c r="O2" s="18">
        <v>25.51291656494141</v>
      </c>
      <c r="P2" s="18">
        <v>37.842113494873047</v>
      </c>
      <c r="Q2" s="18">
        <v>37.317367553710938</v>
      </c>
      <c r="R2">
        <v>36.102813720703118</v>
      </c>
      <c r="S2">
        <v>36.191082000732422</v>
      </c>
      <c r="T2">
        <v>34.137943267822273</v>
      </c>
      <c r="U2">
        <v>36.451358795166023</v>
      </c>
      <c r="V2">
        <v>32.384468078613281</v>
      </c>
      <c r="W2">
        <v>37.724327087402337</v>
      </c>
      <c r="X2">
        <f>AVERAGE(D2,L2:M2,N2,Q2)</f>
        <v>41.419277191162109</v>
      </c>
      <c r="Y2">
        <f t="shared" ref="Y2:Y38" si="0">AVERAGE(E2,H2,J2,O2,P2)</f>
        <v>33.35696716308594</v>
      </c>
    </row>
    <row r="3" spans="1:25" x14ac:dyDescent="0.3">
      <c r="A3" t="s">
        <v>16</v>
      </c>
      <c r="B3">
        <v>399600</v>
      </c>
      <c r="C3">
        <v>35.167949676513672</v>
      </c>
      <c r="D3" s="18">
        <v>37.460884094238281</v>
      </c>
      <c r="E3" s="18">
        <v>37.163703918457031</v>
      </c>
      <c r="F3">
        <v>31.952449798583981</v>
      </c>
      <c r="G3">
        <v>40.3697509765625</v>
      </c>
      <c r="H3" s="18">
        <v>33.161167144775391</v>
      </c>
      <c r="I3">
        <v>39.482784271240227</v>
      </c>
      <c r="J3" s="18">
        <v>32.757408142089837</v>
      </c>
      <c r="K3">
        <v>37.760089874267578</v>
      </c>
      <c r="L3">
        <v>47.776546478271477</v>
      </c>
      <c r="M3" s="18">
        <v>40.823867797851563</v>
      </c>
      <c r="N3" s="18">
        <v>42.902156829833977</v>
      </c>
      <c r="O3" s="18">
        <v>25.618463516235352</v>
      </c>
      <c r="P3" s="18">
        <v>37.317577362060547</v>
      </c>
      <c r="Q3" s="18">
        <v>36.768211364746087</v>
      </c>
      <c r="R3">
        <v>36.358367919921882</v>
      </c>
      <c r="S3">
        <v>36.017925262451172</v>
      </c>
      <c r="T3">
        <v>33.642452239990227</v>
      </c>
      <c r="U3">
        <v>36.479698181152337</v>
      </c>
      <c r="V3">
        <v>32.601528167724609</v>
      </c>
      <c r="W3">
        <v>38.953769683837891</v>
      </c>
      <c r="X3">
        <f t="shared" ref="X3:X38" si="1">AVERAGE(D3,L3:M3,N3,Q3)</f>
        <v>41.146333312988283</v>
      </c>
      <c r="Y3">
        <f t="shared" si="0"/>
        <v>33.203664016723636</v>
      </c>
    </row>
    <row r="4" spans="1:25" x14ac:dyDescent="0.3">
      <c r="A4" t="s">
        <v>18</v>
      </c>
      <c r="B4">
        <v>416700</v>
      </c>
      <c r="C4">
        <v>35.469211578369141</v>
      </c>
      <c r="D4" s="18">
        <v>37.598720550537109</v>
      </c>
      <c r="E4" s="18">
        <v>36.865940093994141</v>
      </c>
      <c r="F4">
        <v>29.274557113647461</v>
      </c>
      <c r="G4">
        <v>39.984695434570313</v>
      </c>
      <c r="H4" s="18">
        <v>33.282360076904297</v>
      </c>
      <c r="I4">
        <v>40.30963134765625</v>
      </c>
      <c r="J4" s="18">
        <v>33.060951232910163</v>
      </c>
      <c r="K4">
        <v>37.686122894287109</v>
      </c>
      <c r="L4">
        <v>46.8135986328125</v>
      </c>
      <c r="M4" s="18">
        <v>41.021823883056641</v>
      </c>
      <c r="N4" s="18">
        <v>42.906902313232422</v>
      </c>
      <c r="O4" s="18">
        <v>25.729496002197269</v>
      </c>
      <c r="P4" s="18">
        <v>37.215137481689453</v>
      </c>
      <c r="Q4" s="18">
        <v>35.929927825927727</v>
      </c>
      <c r="R4">
        <v>35.590408325195313</v>
      </c>
      <c r="S4">
        <v>36.046192169189453</v>
      </c>
      <c r="T4">
        <v>33.121589660644531</v>
      </c>
      <c r="U4">
        <v>37.025028228759773</v>
      </c>
      <c r="V4">
        <v>32.749168395996087</v>
      </c>
      <c r="W4">
        <v>35.945419311523438</v>
      </c>
      <c r="X4">
        <f t="shared" si="1"/>
        <v>40.854194641113281</v>
      </c>
      <c r="Y4">
        <f t="shared" si="0"/>
        <v>33.230776977539065</v>
      </c>
    </row>
    <row r="5" spans="1:25" x14ac:dyDescent="0.3">
      <c r="A5" t="s">
        <v>21</v>
      </c>
      <c r="B5">
        <v>491400</v>
      </c>
      <c r="C5">
        <v>33.813007354736328</v>
      </c>
      <c r="D5" s="18">
        <v>36.518474578857422</v>
      </c>
      <c r="E5" s="18">
        <v>36.038578033447273</v>
      </c>
      <c r="F5">
        <v>28.973884582519531</v>
      </c>
      <c r="G5">
        <v>39.295242309570313</v>
      </c>
      <c r="H5" s="18">
        <v>32.124820709228523</v>
      </c>
      <c r="I5">
        <v>38.646694183349609</v>
      </c>
      <c r="J5" s="18">
        <v>32.010601043701172</v>
      </c>
      <c r="K5">
        <v>37.176353454589837</v>
      </c>
      <c r="L5">
        <v>46.046237945556641</v>
      </c>
      <c r="M5" s="18">
        <v>39.798446655273438</v>
      </c>
      <c r="N5" s="18">
        <v>42.001865386962891</v>
      </c>
      <c r="O5" s="18">
        <v>24.7661018371582</v>
      </c>
      <c r="P5" s="18">
        <v>36.152259826660163</v>
      </c>
      <c r="Q5" s="18">
        <v>35.450881958007813</v>
      </c>
      <c r="R5">
        <v>34.993244171142578</v>
      </c>
      <c r="S5">
        <v>35.533866882324219</v>
      </c>
      <c r="T5">
        <v>32.286678314208977</v>
      </c>
      <c r="U5">
        <v>35.401241302490227</v>
      </c>
      <c r="V5">
        <v>31.4867057800293</v>
      </c>
      <c r="W5">
        <v>37.099452972412109</v>
      </c>
      <c r="X5">
        <f t="shared" si="1"/>
        <v>39.963181304931638</v>
      </c>
      <c r="Y5">
        <f t="shared" si="0"/>
        <v>32.218472290039067</v>
      </c>
    </row>
    <row r="6" spans="1:25" x14ac:dyDescent="0.3">
      <c r="A6" t="s">
        <v>20</v>
      </c>
      <c r="B6">
        <v>720900</v>
      </c>
      <c r="C6">
        <v>33.896686553955078</v>
      </c>
      <c r="D6" s="18">
        <v>35.725395202636719</v>
      </c>
      <c r="E6" s="18">
        <v>35.733295440673828</v>
      </c>
      <c r="F6">
        <v>31.380172729492191</v>
      </c>
      <c r="G6">
        <v>39.898410797119141</v>
      </c>
      <c r="H6" s="18">
        <v>32.085193634033203</v>
      </c>
      <c r="I6">
        <v>39.055141448974609</v>
      </c>
      <c r="J6" s="18">
        <v>31.688959121704102</v>
      </c>
      <c r="K6">
        <v>37.371501922607422</v>
      </c>
      <c r="L6">
        <v>46.31817626953125</v>
      </c>
      <c r="M6" s="18">
        <v>39.535835266113281</v>
      </c>
      <c r="N6" s="18">
        <v>41.792873382568359</v>
      </c>
      <c r="O6" s="18">
        <v>24.19209098815918</v>
      </c>
      <c r="P6" s="18">
        <v>36.064598083496087</v>
      </c>
      <c r="Q6" s="18">
        <v>35.596199035644531</v>
      </c>
      <c r="R6">
        <v>34.315341949462891</v>
      </c>
      <c r="S6">
        <v>35.123580932617188</v>
      </c>
      <c r="T6">
        <v>32.130287170410163</v>
      </c>
      <c r="U6">
        <v>35.1026611328125</v>
      </c>
      <c r="V6">
        <v>31.58786773681641</v>
      </c>
      <c r="W6">
        <v>36.82708740234375</v>
      </c>
      <c r="X6">
        <f t="shared" si="1"/>
        <v>39.793695831298827</v>
      </c>
      <c r="Y6">
        <f t="shared" si="0"/>
        <v>31.952827453613281</v>
      </c>
    </row>
    <row r="7" spans="1:25" x14ac:dyDescent="0.3">
      <c r="A7" t="s">
        <v>13</v>
      </c>
      <c r="B7">
        <v>381600</v>
      </c>
      <c r="C7">
        <v>33.131984710693359</v>
      </c>
      <c r="D7" s="18">
        <v>35.741191864013672</v>
      </c>
      <c r="E7" s="18">
        <v>35.792945861816413</v>
      </c>
      <c r="F7">
        <v>29.701333999633789</v>
      </c>
      <c r="G7">
        <v>38.71771240234375</v>
      </c>
      <c r="H7" s="18">
        <v>31.449502944946289</v>
      </c>
      <c r="I7">
        <v>36.082427978515618</v>
      </c>
      <c r="J7" s="18">
        <v>31.2706298828125</v>
      </c>
      <c r="K7">
        <v>39.090671539306641</v>
      </c>
      <c r="L7">
        <v>45.779373168945313</v>
      </c>
      <c r="M7" s="18">
        <v>39.502849578857422</v>
      </c>
      <c r="N7" s="18">
        <v>41.735542297363281</v>
      </c>
      <c r="O7" s="18">
        <v>24.099479675292969</v>
      </c>
      <c r="P7" s="18">
        <v>34.681140899658203</v>
      </c>
      <c r="Q7" s="18">
        <v>34.728012084960938</v>
      </c>
      <c r="R7">
        <v>33.990871429443359</v>
      </c>
      <c r="S7">
        <v>34.490570068359382</v>
      </c>
      <c r="T7">
        <v>32.334228515625</v>
      </c>
      <c r="U7">
        <v>35.403797149658203</v>
      </c>
      <c r="V7">
        <v>31.486629486083981</v>
      </c>
      <c r="W7">
        <v>38.249679565429688</v>
      </c>
      <c r="X7">
        <f t="shared" si="1"/>
        <v>39.497393798828128</v>
      </c>
      <c r="Y7">
        <f t="shared" si="0"/>
        <v>31.458739852905275</v>
      </c>
    </row>
    <row r="8" spans="1:25" s="8" customFormat="1" x14ac:dyDescent="0.3">
      <c r="A8" t="s">
        <v>14</v>
      </c>
      <c r="B8">
        <v>381600</v>
      </c>
      <c r="C8">
        <v>32.191215515136719</v>
      </c>
      <c r="D8" s="18">
        <v>34.819217681884773</v>
      </c>
      <c r="E8" s="18">
        <v>34.218589782714837</v>
      </c>
      <c r="F8">
        <v>24.969760894775391</v>
      </c>
      <c r="G8">
        <v>37.910430908203118</v>
      </c>
      <c r="H8" s="18">
        <v>30.733474731445309</v>
      </c>
      <c r="I8">
        <v>36.281303405761719</v>
      </c>
      <c r="J8" s="18">
        <v>30.61555099487305</v>
      </c>
      <c r="K8">
        <v>39.083065032958977</v>
      </c>
      <c r="L8">
        <v>44.633014678955078</v>
      </c>
      <c r="M8" s="18">
        <v>38.417835235595703</v>
      </c>
      <c r="N8" s="18">
        <v>40.680740356445313</v>
      </c>
      <c r="O8" s="18">
        <v>23.398519515991211</v>
      </c>
      <c r="P8" s="18">
        <v>34.4798583984375</v>
      </c>
      <c r="Q8" s="18">
        <v>33.768299102783203</v>
      </c>
      <c r="R8">
        <v>33.060615539550781</v>
      </c>
      <c r="S8">
        <v>33.972709655761719</v>
      </c>
      <c r="T8">
        <v>31.06789398193359</v>
      </c>
      <c r="U8">
        <v>34.435569763183587</v>
      </c>
      <c r="V8">
        <v>30.446628570556641</v>
      </c>
      <c r="W8">
        <v>36.587741851806641</v>
      </c>
      <c r="X8">
        <f t="shared" si="1"/>
        <v>38.463821411132813</v>
      </c>
      <c r="Y8">
        <f t="shared" si="0"/>
        <v>30.689198684692382</v>
      </c>
    </row>
    <row r="9" spans="1:25" x14ac:dyDescent="0.3">
      <c r="A9" t="s">
        <v>15</v>
      </c>
      <c r="B9">
        <v>288000</v>
      </c>
      <c r="C9">
        <v>31.667745590209961</v>
      </c>
      <c r="D9" s="18">
        <v>33.996303558349609</v>
      </c>
      <c r="E9" s="18">
        <v>33.705276489257813</v>
      </c>
      <c r="F9">
        <v>24.346231460571289</v>
      </c>
      <c r="G9">
        <v>36.721687316894531</v>
      </c>
      <c r="H9" s="18">
        <v>29.873861312866211</v>
      </c>
      <c r="I9">
        <v>35.655342102050781</v>
      </c>
      <c r="J9" s="18">
        <v>29.97075080871582</v>
      </c>
      <c r="K9">
        <v>38.298458099365227</v>
      </c>
      <c r="L9">
        <v>43.870559692382813</v>
      </c>
      <c r="M9" s="18">
        <v>37.795886993408203</v>
      </c>
      <c r="N9" s="18">
        <v>39.888843536376953</v>
      </c>
      <c r="O9" s="18">
        <v>22.89801025390625</v>
      </c>
      <c r="P9" s="18">
        <v>33.182090759277337</v>
      </c>
      <c r="Q9" s="18">
        <v>33.079414367675781</v>
      </c>
      <c r="R9">
        <v>32.262443542480469</v>
      </c>
      <c r="S9">
        <v>33.938587188720703</v>
      </c>
      <c r="T9">
        <v>29.809080123901371</v>
      </c>
      <c r="U9">
        <v>33.329319000244141</v>
      </c>
      <c r="V9">
        <v>29.666189193725589</v>
      </c>
      <c r="W9">
        <v>34.532203674316413</v>
      </c>
      <c r="X9">
        <f t="shared" si="1"/>
        <v>37.726201629638673</v>
      </c>
      <c r="Y9">
        <f t="shared" si="0"/>
        <v>29.925997924804687</v>
      </c>
    </row>
    <row r="10" spans="1:25" x14ac:dyDescent="0.3">
      <c r="A10" t="s">
        <v>35</v>
      </c>
      <c r="B10">
        <v>4482900</v>
      </c>
      <c r="C10">
        <v>38.552867889404297</v>
      </c>
      <c r="D10" s="18">
        <v>40.708583831787109</v>
      </c>
      <c r="E10" s="18">
        <v>42.148811340332031</v>
      </c>
      <c r="F10">
        <v>32.270820617675781</v>
      </c>
      <c r="G10">
        <v>45.555965423583977</v>
      </c>
      <c r="H10" s="18">
        <v>37.560909271240227</v>
      </c>
      <c r="I10">
        <v>37.091800689697273</v>
      </c>
      <c r="J10" s="18">
        <v>36.322601318359382</v>
      </c>
      <c r="K10">
        <v>34.931148529052727</v>
      </c>
      <c r="L10">
        <v>52.592704772949219</v>
      </c>
      <c r="M10" s="18">
        <v>45.117588043212891</v>
      </c>
      <c r="N10" s="18">
        <v>47.284008026123047</v>
      </c>
      <c r="O10" s="18">
        <v>29.098737716674801</v>
      </c>
      <c r="P10" s="18">
        <v>39.927150726318359</v>
      </c>
      <c r="Q10" s="18">
        <v>41.286827087402337</v>
      </c>
      <c r="R10">
        <v>40.311740875244141</v>
      </c>
      <c r="S10">
        <v>38.023162841796882</v>
      </c>
      <c r="T10">
        <v>38.046298980712891</v>
      </c>
      <c r="U10">
        <v>42.798164367675781</v>
      </c>
      <c r="V10">
        <v>37.412322998046882</v>
      </c>
      <c r="W10">
        <v>45.473178863525391</v>
      </c>
      <c r="X10">
        <f t="shared" si="1"/>
        <v>45.397942352294919</v>
      </c>
      <c r="Y10">
        <f t="shared" si="0"/>
        <v>37.011642074584962</v>
      </c>
    </row>
    <row r="11" spans="1:25" x14ac:dyDescent="0.3">
      <c r="A11" t="s">
        <v>11</v>
      </c>
      <c r="B11">
        <v>519300</v>
      </c>
      <c r="C11">
        <v>36.847904205322273</v>
      </c>
      <c r="D11" s="18">
        <v>39.126117706298828</v>
      </c>
      <c r="E11" s="18">
        <v>39.366588592529297</v>
      </c>
      <c r="F11">
        <v>31.572139739990231</v>
      </c>
      <c r="G11">
        <v>42.741306304931641</v>
      </c>
      <c r="H11" s="18">
        <v>35.222560882568359</v>
      </c>
      <c r="I11">
        <v>37.404674530029297</v>
      </c>
      <c r="J11" s="18">
        <v>35.087230682373047</v>
      </c>
      <c r="K11">
        <v>40.294357299804688</v>
      </c>
      <c r="L11">
        <v>50.022834777832031</v>
      </c>
      <c r="M11" s="18">
        <v>42.382068634033203</v>
      </c>
      <c r="N11" s="18">
        <v>45.465915679931641</v>
      </c>
      <c r="O11" s="18">
        <v>27.41729736328125</v>
      </c>
      <c r="P11" s="18">
        <v>37.345798492431641</v>
      </c>
      <c r="Q11" s="18">
        <v>39.578914642333977</v>
      </c>
      <c r="R11">
        <v>37.322357177734382</v>
      </c>
      <c r="S11">
        <v>36.557136535644531</v>
      </c>
      <c r="T11">
        <v>35.427818298339837</v>
      </c>
      <c r="U11">
        <v>39.53314208984375</v>
      </c>
      <c r="V11">
        <v>34.216289520263672</v>
      </c>
      <c r="W11">
        <v>42.334873199462891</v>
      </c>
      <c r="X11">
        <f t="shared" si="1"/>
        <v>43.315170288085938</v>
      </c>
      <c r="Y11">
        <f t="shared" si="0"/>
        <v>34.88789520263672</v>
      </c>
    </row>
    <row r="12" spans="1:25" x14ac:dyDescent="0.3">
      <c r="A12" t="s">
        <v>30</v>
      </c>
      <c r="B12">
        <v>3823200</v>
      </c>
      <c r="C12">
        <v>38.849906921386719</v>
      </c>
      <c r="D12" s="18">
        <v>41.591136932373047</v>
      </c>
      <c r="E12" s="18">
        <v>42.85040283203125</v>
      </c>
      <c r="F12">
        <v>33.324413299560547</v>
      </c>
      <c r="G12">
        <v>46.400535583496087</v>
      </c>
      <c r="H12" s="18">
        <v>37.987449645996087</v>
      </c>
      <c r="I12">
        <v>41.388927459716797</v>
      </c>
      <c r="J12" s="18">
        <v>37.805946350097663</v>
      </c>
      <c r="K12">
        <v>35.598381042480469</v>
      </c>
      <c r="L12">
        <v>53.999172210693359</v>
      </c>
      <c r="M12" s="18">
        <v>48.17962646484375</v>
      </c>
      <c r="N12" s="18">
        <v>48.982341766357422</v>
      </c>
      <c r="O12" s="18">
        <v>31.046743392944339</v>
      </c>
      <c r="P12" s="18">
        <v>41.793178558349609</v>
      </c>
      <c r="Q12" s="18">
        <v>44.374332427978523</v>
      </c>
      <c r="R12">
        <v>41.937210083007813</v>
      </c>
      <c r="S12">
        <v>40.996734619140618</v>
      </c>
      <c r="T12">
        <v>40.575916290283203</v>
      </c>
      <c r="U12">
        <v>44.895072937011719</v>
      </c>
      <c r="V12">
        <v>39.578826904296882</v>
      </c>
      <c r="W12">
        <v>48.433174133300781</v>
      </c>
      <c r="X12">
        <f t="shared" si="1"/>
        <v>47.425321960449217</v>
      </c>
      <c r="Y12">
        <f t="shared" si="0"/>
        <v>38.296744155883786</v>
      </c>
    </row>
    <row r="13" spans="1:25" x14ac:dyDescent="0.3">
      <c r="A13" t="s">
        <v>10</v>
      </c>
      <c r="B13">
        <v>2430000</v>
      </c>
      <c r="C13">
        <v>33.586761474609382</v>
      </c>
      <c r="D13" s="18">
        <v>36.958328247070313</v>
      </c>
      <c r="E13" s="18">
        <v>36.273612976074219</v>
      </c>
      <c r="F13">
        <v>25.465469360351559</v>
      </c>
      <c r="G13">
        <v>40.695518493652337</v>
      </c>
      <c r="H13" s="18">
        <v>33.229572296142578</v>
      </c>
      <c r="I13">
        <v>37.430091857910163</v>
      </c>
      <c r="J13" s="18">
        <v>32.8734130859375</v>
      </c>
      <c r="K13">
        <v>40.3619384765625</v>
      </c>
      <c r="L13">
        <v>47.449825286865227</v>
      </c>
      <c r="M13" s="18">
        <v>41.8994140625</v>
      </c>
      <c r="N13" s="18">
        <v>44.226730346679688</v>
      </c>
      <c r="O13" s="18">
        <v>25.382150650024411</v>
      </c>
      <c r="P13" s="18">
        <v>36.631607055664063</v>
      </c>
      <c r="Q13" s="18">
        <v>36.745094299316413</v>
      </c>
      <c r="R13">
        <v>35.188419342041023</v>
      </c>
      <c r="S13">
        <v>36.454006195068359</v>
      </c>
      <c r="T13">
        <v>34.127410888671882</v>
      </c>
      <c r="U13">
        <v>37.823848724365227</v>
      </c>
      <c r="V13">
        <v>32.508899688720703</v>
      </c>
      <c r="W13">
        <v>40.404773712158203</v>
      </c>
      <c r="X13">
        <f t="shared" si="1"/>
        <v>41.455878448486331</v>
      </c>
      <c r="Y13">
        <f t="shared" si="0"/>
        <v>32.878071212768553</v>
      </c>
    </row>
    <row r="14" spans="1:25" x14ac:dyDescent="0.3">
      <c r="A14" s="8" t="s">
        <v>7</v>
      </c>
      <c r="B14">
        <v>19203300</v>
      </c>
      <c r="C14" s="8">
        <v>31.39599609375</v>
      </c>
      <c r="D14" s="18">
        <v>40.542892456054688</v>
      </c>
      <c r="E14" s="18">
        <v>36.461799621582031</v>
      </c>
      <c r="F14" s="8">
        <v>24.8915901184082</v>
      </c>
      <c r="G14" s="8">
        <v>44.017791748046882</v>
      </c>
      <c r="H14" s="18">
        <v>33.524082183837891</v>
      </c>
      <c r="I14" s="8">
        <v>43.218273162841797</v>
      </c>
      <c r="J14" s="18">
        <v>36.585250854492188</v>
      </c>
      <c r="K14" s="8">
        <v>40.873668670654297</v>
      </c>
      <c r="L14" s="8">
        <v>52.389045715332031</v>
      </c>
      <c r="M14" s="18">
        <v>45.616550445556641</v>
      </c>
      <c r="N14" s="18">
        <v>46.704826354980469</v>
      </c>
      <c r="O14" s="18">
        <v>28.998357772827148</v>
      </c>
      <c r="P14" s="18">
        <v>37.938785552978523</v>
      </c>
      <c r="Q14" s="18">
        <v>39.704998016357422</v>
      </c>
      <c r="R14" s="8">
        <v>34.239437103271477</v>
      </c>
      <c r="S14" s="8">
        <v>34.085224151611328</v>
      </c>
      <c r="T14" s="8">
        <v>38.961490631103523</v>
      </c>
      <c r="U14" s="8">
        <v>38.471088409423828</v>
      </c>
      <c r="V14" s="8">
        <v>28.391939163208011</v>
      </c>
      <c r="W14" s="8">
        <v>35.701343536376953</v>
      </c>
      <c r="X14">
        <f t="shared" si="1"/>
        <v>44.991662597656251</v>
      </c>
      <c r="Y14">
        <f t="shared" si="0"/>
        <v>34.701655197143552</v>
      </c>
    </row>
    <row r="15" spans="1:25" x14ac:dyDescent="0.3">
      <c r="A15" t="s">
        <v>19</v>
      </c>
      <c r="B15">
        <v>384300</v>
      </c>
      <c r="C15">
        <v>32.207019805908203</v>
      </c>
      <c r="D15" s="18">
        <v>34.899757385253913</v>
      </c>
      <c r="E15" s="18">
        <v>34.106460571289063</v>
      </c>
      <c r="F15">
        <v>24.886116027832031</v>
      </c>
      <c r="G15">
        <v>36.8349609375</v>
      </c>
      <c r="H15" s="18">
        <v>30.8031005859375</v>
      </c>
      <c r="I15">
        <v>36.605880737304688</v>
      </c>
      <c r="J15" s="18">
        <v>30.486690521240231</v>
      </c>
      <c r="K15">
        <v>37.478492736816413</v>
      </c>
      <c r="L15">
        <v>44.427841186523438</v>
      </c>
      <c r="M15" s="18">
        <v>38.501670837402337</v>
      </c>
      <c r="N15" s="18">
        <v>40.337139129638672</v>
      </c>
      <c r="O15" s="18">
        <v>23.347686767578121</v>
      </c>
      <c r="P15" s="18">
        <v>34.380744934082031</v>
      </c>
      <c r="Q15" s="18">
        <v>33.631851196289063</v>
      </c>
      <c r="R15">
        <v>32.955242156982422</v>
      </c>
      <c r="S15">
        <v>34.292068481445313</v>
      </c>
      <c r="T15">
        <v>30.712167739868161</v>
      </c>
      <c r="U15">
        <v>33.796878814697273</v>
      </c>
      <c r="V15">
        <v>29.428590774536129</v>
      </c>
      <c r="W15">
        <v>34.241989135742188</v>
      </c>
      <c r="X15">
        <f t="shared" si="1"/>
        <v>38.359651947021483</v>
      </c>
      <c r="Y15">
        <f t="shared" si="0"/>
        <v>30.624936676025392</v>
      </c>
    </row>
    <row r="16" spans="1:25" x14ac:dyDescent="0.3">
      <c r="A16" t="s">
        <v>22</v>
      </c>
      <c r="B16">
        <v>608400</v>
      </c>
      <c r="C16">
        <v>33.018802642822273</v>
      </c>
      <c r="D16" s="18">
        <v>35.730777740478523</v>
      </c>
      <c r="E16" s="18">
        <v>35.100368499755859</v>
      </c>
      <c r="F16">
        <v>25.90135383605957</v>
      </c>
      <c r="G16">
        <v>39.107753753662109</v>
      </c>
      <c r="H16" s="18">
        <v>31.657297134399411</v>
      </c>
      <c r="I16">
        <v>37.430233001708977</v>
      </c>
      <c r="J16" s="18">
        <v>30.867197036743161</v>
      </c>
      <c r="K16">
        <v>36.927303314208977</v>
      </c>
      <c r="L16">
        <v>45.122249603271477</v>
      </c>
      <c r="M16" s="18">
        <v>40.170707702636719</v>
      </c>
      <c r="N16" s="18">
        <v>41.590511322021477</v>
      </c>
      <c r="O16" s="18">
        <v>23.375850677490231</v>
      </c>
      <c r="P16" s="18">
        <v>35.365367889404297</v>
      </c>
      <c r="Q16" s="18">
        <v>34.388805389404297</v>
      </c>
      <c r="R16">
        <v>33.875644683837891</v>
      </c>
      <c r="S16">
        <v>34.834793090820313</v>
      </c>
      <c r="T16">
        <v>31.201112747192379</v>
      </c>
      <c r="U16">
        <v>35.074085235595703</v>
      </c>
      <c r="V16">
        <v>30.465303421020511</v>
      </c>
      <c r="W16">
        <v>37.424343109130859</v>
      </c>
      <c r="X16">
        <f t="shared" si="1"/>
        <v>39.400610351562499</v>
      </c>
      <c r="Y16">
        <f t="shared" si="0"/>
        <v>31.273216247558594</v>
      </c>
    </row>
    <row r="17" spans="1:25" x14ac:dyDescent="0.3">
      <c r="A17" s="8" t="s">
        <v>31</v>
      </c>
      <c r="B17">
        <v>7375500</v>
      </c>
      <c r="C17" s="8">
        <v>35.720348358154297</v>
      </c>
      <c r="D17" s="18">
        <v>35.919589996337891</v>
      </c>
      <c r="E17" s="18">
        <v>34.665435791015618</v>
      </c>
      <c r="F17" s="8">
        <v>27.024667739868161</v>
      </c>
      <c r="G17" s="8">
        <v>41.173816680908203</v>
      </c>
      <c r="H17" s="18">
        <v>32.849884033203118</v>
      </c>
      <c r="I17" s="8">
        <v>40.281642913818359</v>
      </c>
      <c r="J17" s="18">
        <v>33.521320343017578</v>
      </c>
      <c r="K17" s="8">
        <v>35.541614532470703</v>
      </c>
      <c r="L17" s="8">
        <v>45.277568817138672</v>
      </c>
      <c r="M17" s="18">
        <v>40.713386535644531</v>
      </c>
      <c r="N17" s="18">
        <v>44.118556976318359</v>
      </c>
      <c r="O17" s="18">
        <v>25.03678131103516</v>
      </c>
      <c r="P17" s="18">
        <v>36.495059967041023</v>
      </c>
      <c r="Q17" s="18">
        <v>35.543972015380859</v>
      </c>
      <c r="R17" s="8">
        <v>33.652679443359382</v>
      </c>
      <c r="S17" s="8">
        <v>35.984062194824219</v>
      </c>
      <c r="T17" s="8">
        <v>33.297836303710938</v>
      </c>
      <c r="U17" s="8">
        <v>36.1905517578125</v>
      </c>
      <c r="V17" s="8">
        <v>31.641157150268551</v>
      </c>
      <c r="W17" s="8">
        <v>41.867469787597663</v>
      </c>
      <c r="X17">
        <f t="shared" si="1"/>
        <v>40.314614868164064</v>
      </c>
      <c r="Y17">
        <f t="shared" si="0"/>
        <v>32.513696289062501</v>
      </c>
    </row>
    <row r="18" spans="1:25" x14ac:dyDescent="0.3">
      <c r="A18" t="s">
        <v>23</v>
      </c>
      <c r="B18">
        <v>1371600</v>
      </c>
      <c r="C18">
        <v>32.455974578857422</v>
      </c>
      <c r="D18" s="18">
        <v>34.545417785644531</v>
      </c>
      <c r="E18" s="18">
        <v>34.001571655273438</v>
      </c>
      <c r="F18">
        <v>28.98740386962891</v>
      </c>
      <c r="G18">
        <v>38.282989501953118</v>
      </c>
      <c r="H18" s="18">
        <v>30.92080116271973</v>
      </c>
      <c r="I18">
        <v>37.726917266845703</v>
      </c>
      <c r="J18" s="18">
        <v>31.214519500732418</v>
      </c>
      <c r="K18">
        <v>36.927116394042969</v>
      </c>
      <c r="L18">
        <v>44.474582672119141</v>
      </c>
      <c r="M18" s="18">
        <v>39.308269500732422</v>
      </c>
      <c r="N18" s="18">
        <v>41.0841064453125</v>
      </c>
      <c r="O18" s="18">
        <v>24.19208908081055</v>
      </c>
      <c r="P18" s="18">
        <v>34.16888427734375</v>
      </c>
      <c r="Q18" s="18">
        <v>33.896793365478523</v>
      </c>
      <c r="R18">
        <v>33.310943603515618</v>
      </c>
      <c r="S18">
        <v>34.829376220703118</v>
      </c>
      <c r="T18">
        <v>31.19609451293945</v>
      </c>
      <c r="U18">
        <v>33.859546661376953</v>
      </c>
      <c r="V18">
        <v>29.94373893737793</v>
      </c>
      <c r="W18">
        <v>38.068935394287109</v>
      </c>
      <c r="X18">
        <f t="shared" si="1"/>
        <v>38.661833953857425</v>
      </c>
      <c r="Y18">
        <f t="shared" si="0"/>
        <v>30.899573135375977</v>
      </c>
    </row>
    <row r="19" spans="1:25" x14ac:dyDescent="0.3">
      <c r="A19" t="s">
        <v>24</v>
      </c>
      <c r="B19">
        <v>688500</v>
      </c>
      <c r="C19">
        <v>32.849887847900391</v>
      </c>
      <c r="D19" s="18">
        <v>35.318271636962891</v>
      </c>
      <c r="E19" s="18">
        <v>34.858230590820313</v>
      </c>
      <c r="F19">
        <v>28.403253555297852</v>
      </c>
      <c r="G19">
        <v>38.669429779052727</v>
      </c>
      <c r="H19" s="18">
        <v>31.492124557495121</v>
      </c>
      <c r="I19">
        <v>37.803474426269531</v>
      </c>
      <c r="J19" s="18">
        <v>30.92075157165527</v>
      </c>
      <c r="K19">
        <v>36.742317199707031</v>
      </c>
      <c r="L19">
        <v>45.082901000976563</v>
      </c>
      <c r="M19" s="18">
        <v>38.766067504882813</v>
      </c>
      <c r="N19" s="18">
        <v>41.188953399658203</v>
      </c>
      <c r="O19" s="18">
        <v>23.553630828857418</v>
      </c>
      <c r="P19" s="18">
        <v>34.401771545410163</v>
      </c>
      <c r="Q19" s="18">
        <v>34.2947998046875</v>
      </c>
      <c r="R19">
        <v>33.500110626220703</v>
      </c>
      <c r="S19">
        <v>35.326007843017578</v>
      </c>
      <c r="T19">
        <v>30.752288818359379</v>
      </c>
      <c r="U19">
        <v>34.701671600341797</v>
      </c>
      <c r="V19">
        <v>30.90997314453125</v>
      </c>
      <c r="W19">
        <v>36.49774169921875</v>
      </c>
      <c r="X19">
        <f t="shared" si="1"/>
        <v>38.930198669433594</v>
      </c>
      <c r="Y19">
        <f t="shared" si="0"/>
        <v>31.045301818847655</v>
      </c>
    </row>
    <row r="20" spans="1:25" x14ac:dyDescent="0.3">
      <c r="A20" t="s">
        <v>37</v>
      </c>
      <c r="B20">
        <v>2954700</v>
      </c>
      <c r="C20">
        <v>33.571441650390618</v>
      </c>
      <c r="D20" s="18">
        <v>35.346874237060547</v>
      </c>
      <c r="E20" s="18">
        <v>35.162631988525391</v>
      </c>
      <c r="F20">
        <v>22.9093017578125</v>
      </c>
      <c r="G20">
        <v>40.037429809570313</v>
      </c>
      <c r="H20" s="18">
        <v>31.225360870361332</v>
      </c>
      <c r="I20">
        <v>38.053722381591797</v>
      </c>
      <c r="J20" s="18">
        <v>31.33740234375</v>
      </c>
      <c r="K20">
        <v>34.284305572509773</v>
      </c>
      <c r="L20">
        <v>45.017250061035163</v>
      </c>
      <c r="M20" s="18">
        <v>39.676799774169922</v>
      </c>
      <c r="N20" s="18">
        <v>41.470932006835938</v>
      </c>
      <c r="O20" s="18">
        <v>23.299652099609379</v>
      </c>
      <c r="P20" s="18">
        <v>34.354171752929688</v>
      </c>
      <c r="Q20" s="18">
        <v>33.773521423339837</v>
      </c>
      <c r="R20">
        <v>34.119171142578118</v>
      </c>
      <c r="S20">
        <v>35.652557373046882</v>
      </c>
      <c r="T20">
        <v>31.086460113525391</v>
      </c>
      <c r="U20">
        <v>34.523769378662109</v>
      </c>
      <c r="V20">
        <v>30.762845993041989</v>
      </c>
      <c r="W20">
        <v>37.693405151367188</v>
      </c>
      <c r="X20">
        <f t="shared" si="1"/>
        <v>39.057075500488281</v>
      </c>
      <c r="Y20">
        <f t="shared" si="0"/>
        <v>31.075843811035156</v>
      </c>
    </row>
    <row r="21" spans="1:25" x14ac:dyDescent="0.3">
      <c r="A21" t="s">
        <v>27</v>
      </c>
      <c r="B21">
        <v>515700</v>
      </c>
      <c r="C21">
        <v>34.025020599365227</v>
      </c>
      <c r="D21" s="18">
        <v>36.004840850830078</v>
      </c>
      <c r="E21" s="18">
        <v>35.694526672363281</v>
      </c>
      <c r="F21">
        <v>22.787397384643551</v>
      </c>
      <c r="G21">
        <v>40.354152679443359</v>
      </c>
      <c r="H21" s="18">
        <v>32.593570709228523</v>
      </c>
      <c r="I21">
        <v>39.247737884521477</v>
      </c>
      <c r="J21" s="18">
        <v>31.784677505493161</v>
      </c>
      <c r="K21">
        <v>36.361248016357422</v>
      </c>
      <c r="L21">
        <v>46.665977478027337</v>
      </c>
      <c r="M21" s="18">
        <v>40.587802886962891</v>
      </c>
      <c r="N21" s="18">
        <v>43.378490447998047</v>
      </c>
      <c r="O21" s="18">
        <v>24.668239593505859</v>
      </c>
      <c r="P21" s="18">
        <v>34.649669647216797</v>
      </c>
      <c r="Q21" s="18">
        <v>34.628582000732422</v>
      </c>
      <c r="R21">
        <v>35.172637939453118</v>
      </c>
      <c r="S21">
        <v>36.299369812011719</v>
      </c>
      <c r="T21">
        <v>31.446758270263668</v>
      </c>
      <c r="U21">
        <v>36.577430725097663</v>
      </c>
      <c r="V21">
        <v>31.792556762695309</v>
      </c>
      <c r="W21">
        <v>38.839427947998047</v>
      </c>
      <c r="X21">
        <f t="shared" si="1"/>
        <v>40.253138732910159</v>
      </c>
      <c r="Y21">
        <f t="shared" si="0"/>
        <v>31.878136825561523</v>
      </c>
    </row>
    <row r="22" spans="1:25" x14ac:dyDescent="0.3">
      <c r="A22" t="s">
        <v>25</v>
      </c>
      <c r="B22">
        <v>471600</v>
      </c>
      <c r="C22">
        <v>32.976211547851563</v>
      </c>
      <c r="D22" s="18">
        <v>35.014026641845703</v>
      </c>
      <c r="E22" s="18">
        <v>34.445960998535163</v>
      </c>
      <c r="F22">
        <v>27.258089065551761</v>
      </c>
      <c r="G22">
        <v>39.502620697021477</v>
      </c>
      <c r="H22" s="18">
        <v>32.143150329589837</v>
      </c>
      <c r="I22">
        <v>37.997127532958977</v>
      </c>
      <c r="J22" s="18">
        <v>31.590423583984379</v>
      </c>
      <c r="K22">
        <v>36.407821655273438</v>
      </c>
      <c r="L22">
        <v>45.773849487304688</v>
      </c>
      <c r="M22" s="18">
        <v>39.780422210693359</v>
      </c>
      <c r="N22" s="18">
        <v>42.200450897216797</v>
      </c>
      <c r="O22" s="18">
        <v>24.203216552734379</v>
      </c>
      <c r="P22" s="18">
        <v>34.902137756347663</v>
      </c>
      <c r="Q22" s="18">
        <v>34.250034332275391</v>
      </c>
      <c r="R22">
        <v>33.392097473144531</v>
      </c>
      <c r="S22">
        <v>35.346759796142578</v>
      </c>
      <c r="T22">
        <v>29.558294296264648</v>
      </c>
      <c r="U22">
        <v>34.696136474609382</v>
      </c>
      <c r="V22">
        <v>30.95522308349609</v>
      </c>
      <c r="W22">
        <v>37.001346588134773</v>
      </c>
      <c r="X22">
        <f t="shared" si="1"/>
        <v>39.403756713867189</v>
      </c>
      <c r="Y22">
        <f t="shared" si="0"/>
        <v>31.456977844238281</v>
      </c>
    </row>
    <row r="23" spans="1:25" x14ac:dyDescent="0.3">
      <c r="A23" t="s">
        <v>26</v>
      </c>
      <c r="B23">
        <v>2069100</v>
      </c>
      <c r="C23">
        <v>37.747463226318359</v>
      </c>
      <c r="D23" s="18">
        <v>38.735511779785163</v>
      </c>
      <c r="E23" s="18">
        <v>40.271896362304688</v>
      </c>
      <c r="F23">
        <v>29.26109504699707</v>
      </c>
      <c r="G23">
        <v>44.278621673583977</v>
      </c>
      <c r="H23" s="18">
        <v>34.952110290527337</v>
      </c>
      <c r="I23">
        <v>43.418315887451172</v>
      </c>
      <c r="J23" s="18">
        <v>35.398952484130859</v>
      </c>
      <c r="K23">
        <v>36.37152099609375</v>
      </c>
      <c r="L23">
        <v>50.713211059570313</v>
      </c>
      <c r="M23" s="18">
        <v>44.406169891357422</v>
      </c>
      <c r="N23" s="18">
        <v>45.158985137939453</v>
      </c>
      <c r="O23" s="18">
        <v>27.710371017456051</v>
      </c>
      <c r="P23" s="18">
        <v>39.204822540283203</v>
      </c>
      <c r="Q23" s="18">
        <v>38.860107421875</v>
      </c>
      <c r="R23">
        <v>38.664382934570313</v>
      </c>
      <c r="S23">
        <v>37.599151611328118</v>
      </c>
      <c r="T23">
        <v>33.150238037109382</v>
      </c>
      <c r="U23">
        <v>38.254985809326172</v>
      </c>
      <c r="V23">
        <v>34.438465118408203</v>
      </c>
      <c r="W23">
        <v>44.084770202636719</v>
      </c>
      <c r="X23">
        <f t="shared" si="1"/>
        <v>43.574797058105467</v>
      </c>
      <c r="Y23">
        <f t="shared" si="0"/>
        <v>35.507630538940433</v>
      </c>
    </row>
    <row r="24" spans="1:25" x14ac:dyDescent="0.3">
      <c r="A24" t="s">
        <v>12</v>
      </c>
      <c r="B24">
        <v>1142100</v>
      </c>
      <c r="C24">
        <v>36.056793212890618</v>
      </c>
      <c r="D24" s="18">
        <v>37.969512939453118</v>
      </c>
      <c r="E24" s="18">
        <v>37.489170074462891</v>
      </c>
      <c r="F24">
        <v>32.554039001464837</v>
      </c>
      <c r="G24">
        <v>41.219165802001953</v>
      </c>
      <c r="H24" s="18">
        <v>33.089950561523438</v>
      </c>
      <c r="I24">
        <v>39.359127044677727</v>
      </c>
      <c r="J24" s="18">
        <v>33.237323760986328</v>
      </c>
      <c r="K24">
        <v>40.020298004150391</v>
      </c>
      <c r="L24">
        <v>47.732967376708977</v>
      </c>
      <c r="M24" s="18">
        <v>40.588214874267578</v>
      </c>
      <c r="N24" s="18">
        <v>43.112133026123047</v>
      </c>
      <c r="O24" s="18">
        <v>25.540700912475589</v>
      </c>
      <c r="P24" s="18">
        <v>36.2427978515625</v>
      </c>
      <c r="Q24" s="18">
        <v>39.664783477783203</v>
      </c>
      <c r="R24">
        <v>36.863067626953118</v>
      </c>
      <c r="S24">
        <v>37.368740081787109</v>
      </c>
      <c r="T24">
        <v>32.598949432373047</v>
      </c>
      <c r="U24">
        <v>39.123500823974609</v>
      </c>
      <c r="V24">
        <v>35.616897583007813</v>
      </c>
      <c r="W24">
        <v>42.096439361572273</v>
      </c>
      <c r="X24">
        <f t="shared" si="1"/>
        <v>41.813522338867188</v>
      </c>
      <c r="Y24">
        <f t="shared" si="0"/>
        <v>33.119988632202151</v>
      </c>
    </row>
    <row r="25" spans="1:25" x14ac:dyDescent="0.3">
      <c r="A25" t="s">
        <v>36</v>
      </c>
      <c r="B25">
        <v>11469600</v>
      </c>
      <c r="C25">
        <v>38.134761810302727</v>
      </c>
      <c r="D25" s="18">
        <v>39.68731689453125</v>
      </c>
      <c r="E25" s="18">
        <v>40.422561645507813</v>
      </c>
      <c r="F25">
        <v>33.203079223632813</v>
      </c>
      <c r="G25">
        <v>48.606784820556641</v>
      </c>
      <c r="H25" s="18">
        <v>36.494953155517578</v>
      </c>
      <c r="I25">
        <v>43.630058288574219</v>
      </c>
      <c r="J25" s="18">
        <v>37.332412719726563</v>
      </c>
      <c r="K25">
        <v>34.77691650390625</v>
      </c>
      <c r="L25">
        <v>52.135917663574219</v>
      </c>
      <c r="M25" s="18">
        <v>46.540065765380859</v>
      </c>
      <c r="N25" s="18">
        <v>49.381340026855469</v>
      </c>
      <c r="O25" s="18">
        <v>27.76779747009277</v>
      </c>
      <c r="P25" s="18">
        <v>38.697174072265618</v>
      </c>
      <c r="Q25" s="18">
        <v>40.201362609863281</v>
      </c>
      <c r="R25">
        <v>38.920616149902337</v>
      </c>
      <c r="S25">
        <v>38.823997497558587</v>
      </c>
      <c r="T25">
        <v>38.791168212890618</v>
      </c>
      <c r="U25">
        <v>39.532768249511719</v>
      </c>
      <c r="V25">
        <v>34.615940093994141</v>
      </c>
      <c r="W25">
        <v>43.786529541015618</v>
      </c>
      <c r="X25">
        <f t="shared" si="1"/>
        <v>45.589200592041017</v>
      </c>
      <c r="Y25">
        <f t="shared" si="0"/>
        <v>36.142979812622073</v>
      </c>
    </row>
    <row r="26" spans="1:25" x14ac:dyDescent="0.3">
      <c r="A26" t="s">
        <v>4</v>
      </c>
      <c r="B26">
        <v>2037600</v>
      </c>
      <c r="C26">
        <v>38.593360900878913</v>
      </c>
      <c r="D26" s="18">
        <v>38.163078308105469</v>
      </c>
      <c r="E26" s="18">
        <v>39.601444244384773</v>
      </c>
      <c r="F26">
        <v>28.49858474731445</v>
      </c>
      <c r="G26">
        <v>47.932003021240227</v>
      </c>
      <c r="H26" s="18">
        <v>38.066429138183587</v>
      </c>
      <c r="I26">
        <v>37.800765991210938</v>
      </c>
      <c r="J26" s="18">
        <v>38.073829650878913</v>
      </c>
      <c r="K26">
        <v>41.453849792480469</v>
      </c>
      <c r="L26">
        <v>53.448806762695313</v>
      </c>
      <c r="M26" s="18">
        <v>44.623508453369141</v>
      </c>
      <c r="N26" s="18">
        <v>44.78729248046875</v>
      </c>
      <c r="O26" s="18">
        <v>28.365304946899411</v>
      </c>
      <c r="P26" s="18">
        <v>36.425563812255859</v>
      </c>
      <c r="Q26" s="18">
        <v>39.189334869384773</v>
      </c>
      <c r="R26">
        <v>35.732906341552727</v>
      </c>
      <c r="S26">
        <v>39.346172332763672</v>
      </c>
      <c r="T26">
        <v>37.33538818359375</v>
      </c>
      <c r="U26">
        <v>39.226959228515618</v>
      </c>
      <c r="V26">
        <v>31.230758666992191</v>
      </c>
      <c r="W26">
        <v>38.081279754638672</v>
      </c>
      <c r="X26">
        <f t="shared" si="1"/>
        <v>44.042404174804688</v>
      </c>
      <c r="Y26">
        <f t="shared" si="0"/>
        <v>36.106514358520506</v>
      </c>
    </row>
    <row r="27" spans="1:25" x14ac:dyDescent="0.3">
      <c r="A27" t="s">
        <v>9</v>
      </c>
      <c r="B27">
        <v>913500</v>
      </c>
      <c r="C27">
        <v>34.336460113525391</v>
      </c>
      <c r="D27" s="18">
        <v>34.894447326660163</v>
      </c>
      <c r="E27" s="18">
        <v>34.244747161865227</v>
      </c>
      <c r="F27">
        <v>29.190488815307621</v>
      </c>
      <c r="G27">
        <v>44.197257995605469</v>
      </c>
      <c r="H27" s="18">
        <v>32.789070129394531</v>
      </c>
      <c r="I27">
        <v>35.559417724609382</v>
      </c>
      <c r="J27" s="18">
        <v>31.63853645324707</v>
      </c>
      <c r="K27">
        <v>40.605770111083977</v>
      </c>
      <c r="L27">
        <v>45.730781555175781</v>
      </c>
      <c r="M27" s="18">
        <v>43.560733795166023</v>
      </c>
      <c r="N27" s="18">
        <v>45.056102752685547</v>
      </c>
      <c r="O27" s="18">
        <v>26.26120758056641</v>
      </c>
      <c r="P27" s="18">
        <v>35.546905517578118</v>
      </c>
      <c r="Q27" s="18">
        <v>36.154666900634773</v>
      </c>
      <c r="R27">
        <v>35.318016052246087</v>
      </c>
      <c r="S27">
        <v>37.173748016357422</v>
      </c>
      <c r="T27">
        <v>34.095760345458977</v>
      </c>
      <c r="U27">
        <v>37.846477508544922</v>
      </c>
      <c r="V27">
        <v>30.14564323425293</v>
      </c>
      <c r="W27">
        <v>38.272773742675781</v>
      </c>
      <c r="X27">
        <f t="shared" si="1"/>
        <v>41.07934646606445</v>
      </c>
      <c r="Y27">
        <f t="shared" si="0"/>
        <v>32.096093368530276</v>
      </c>
    </row>
    <row r="28" spans="1:25" x14ac:dyDescent="0.3">
      <c r="A28" t="s">
        <v>3</v>
      </c>
      <c r="B28">
        <v>5726700</v>
      </c>
      <c r="C28">
        <v>36.069667816162109</v>
      </c>
      <c r="D28" s="18">
        <v>38.776081085205078</v>
      </c>
      <c r="E28" s="18">
        <v>39.247692108154297</v>
      </c>
      <c r="F28">
        <v>30.328474044799801</v>
      </c>
      <c r="G28">
        <v>46.479782104492188</v>
      </c>
      <c r="H28" s="18">
        <v>35.526191711425781</v>
      </c>
      <c r="I28">
        <v>38.341278076171882</v>
      </c>
      <c r="J28" s="18">
        <v>37.024761199951172</v>
      </c>
      <c r="K28">
        <v>41.944503784179688</v>
      </c>
      <c r="L28">
        <v>51.218589782714837</v>
      </c>
      <c r="M28" s="18">
        <v>45.830142974853523</v>
      </c>
      <c r="N28" s="18">
        <v>47.432636260986328</v>
      </c>
      <c r="O28" s="18">
        <v>28.329877853393551</v>
      </c>
      <c r="P28" s="18">
        <v>38.989444732666023</v>
      </c>
      <c r="Q28" s="18">
        <v>39.596202850341797</v>
      </c>
      <c r="R28">
        <v>38.206329345703118</v>
      </c>
      <c r="S28">
        <v>38.458591461181641</v>
      </c>
      <c r="T28">
        <v>35.44293212890625</v>
      </c>
      <c r="U28">
        <v>40.575508117675781</v>
      </c>
      <c r="V28">
        <v>34.386142730712891</v>
      </c>
      <c r="W28">
        <v>42.649562835693359</v>
      </c>
      <c r="X28">
        <f t="shared" si="1"/>
        <v>44.570730590820311</v>
      </c>
      <c r="Y28">
        <f t="shared" si="0"/>
        <v>35.823593521118163</v>
      </c>
    </row>
    <row r="29" spans="1:25" x14ac:dyDescent="0.3">
      <c r="A29" t="s">
        <v>5</v>
      </c>
      <c r="B29">
        <v>2592000</v>
      </c>
      <c r="C29">
        <v>36.729339599609382</v>
      </c>
      <c r="D29" s="18">
        <v>39.419452667236328</v>
      </c>
      <c r="E29" s="18">
        <v>35.735889434814453</v>
      </c>
      <c r="F29">
        <v>29.2527961730957</v>
      </c>
      <c r="G29">
        <v>46.506446838378913</v>
      </c>
      <c r="H29" s="18">
        <v>37.442966461181641</v>
      </c>
      <c r="I29">
        <v>40.931392669677727</v>
      </c>
      <c r="J29" s="18">
        <v>38.600784301757813</v>
      </c>
      <c r="K29">
        <v>41.441699981689453</v>
      </c>
      <c r="L29">
        <v>51.084972381591797</v>
      </c>
      <c r="M29" s="18">
        <v>44.596637725830078</v>
      </c>
      <c r="N29" s="18">
        <v>45.953819274902337</v>
      </c>
      <c r="O29" s="18">
        <v>26.80454063415527</v>
      </c>
      <c r="P29" s="18">
        <v>35.823478698730469</v>
      </c>
      <c r="Q29" s="18">
        <v>40.38226318359375</v>
      </c>
      <c r="R29">
        <v>36.007152557373047</v>
      </c>
      <c r="S29">
        <v>37.954097747802727</v>
      </c>
      <c r="T29">
        <v>36.255519866943359</v>
      </c>
      <c r="U29">
        <v>41.293632507324219</v>
      </c>
      <c r="V29">
        <v>29.415054321289059</v>
      </c>
      <c r="W29">
        <v>37.550357818603523</v>
      </c>
      <c r="X29">
        <f t="shared" si="1"/>
        <v>44.287429046630862</v>
      </c>
      <c r="Y29">
        <f t="shared" si="0"/>
        <v>34.881531906127933</v>
      </c>
    </row>
    <row r="30" spans="1:25" x14ac:dyDescent="0.3">
      <c r="A30" t="s">
        <v>34</v>
      </c>
      <c r="B30">
        <v>2476800</v>
      </c>
      <c r="C30">
        <v>36.049137115478523</v>
      </c>
      <c r="D30" s="18">
        <v>37.6119384765625</v>
      </c>
      <c r="E30" s="18">
        <v>38.359424591064453</v>
      </c>
      <c r="F30">
        <v>29.371967315673832</v>
      </c>
      <c r="G30">
        <v>45.195003509521477</v>
      </c>
      <c r="H30" s="18">
        <v>33.996547698974609</v>
      </c>
      <c r="I30">
        <v>40.430267333984382</v>
      </c>
      <c r="J30" s="18">
        <v>36.15460205078125</v>
      </c>
      <c r="K30">
        <v>35.297664642333977</v>
      </c>
      <c r="L30">
        <v>48.576469421386719</v>
      </c>
      <c r="M30" s="18">
        <v>44.297840118408203</v>
      </c>
      <c r="N30" s="18">
        <v>46.22564697265625</v>
      </c>
      <c r="O30" s="18">
        <v>24.911357879638668</v>
      </c>
      <c r="P30" s="18">
        <v>34.168941497802727</v>
      </c>
      <c r="Q30" s="18">
        <v>37.258255004882813</v>
      </c>
      <c r="R30">
        <v>38.219264984130859</v>
      </c>
      <c r="S30">
        <v>37.501789093017578</v>
      </c>
      <c r="T30">
        <v>35.735927581787109</v>
      </c>
      <c r="U30">
        <v>37.014762878417969</v>
      </c>
      <c r="V30">
        <v>33.244869232177727</v>
      </c>
      <c r="W30">
        <v>41.969772338867188</v>
      </c>
      <c r="X30">
        <f t="shared" si="1"/>
        <v>42.794029998779294</v>
      </c>
      <c r="Y30">
        <f t="shared" si="0"/>
        <v>33.518174743652345</v>
      </c>
    </row>
    <row r="31" spans="1:25" x14ac:dyDescent="0.3">
      <c r="A31" t="s">
        <v>33</v>
      </c>
      <c r="B31">
        <v>2973600</v>
      </c>
      <c r="C31">
        <v>36.711704254150391</v>
      </c>
      <c r="D31" s="18">
        <v>38.351814270019531</v>
      </c>
      <c r="E31" s="18">
        <v>38.204193115234382</v>
      </c>
      <c r="F31">
        <v>30.982271194458011</v>
      </c>
      <c r="G31">
        <v>43.974025726318359</v>
      </c>
      <c r="H31" s="18">
        <v>33.495258331298828</v>
      </c>
      <c r="I31">
        <v>41.139335632324219</v>
      </c>
      <c r="J31" s="18">
        <v>34.339035034179688</v>
      </c>
      <c r="K31">
        <v>35.401657104492188</v>
      </c>
      <c r="L31">
        <v>47.980476379394531</v>
      </c>
      <c r="M31" s="18">
        <v>41.984527587890618</v>
      </c>
      <c r="N31" s="18">
        <v>43.750350952148438</v>
      </c>
      <c r="O31" s="18">
        <v>26.38277435302734</v>
      </c>
      <c r="P31" s="18">
        <v>36.0025634765625</v>
      </c>
      <c r="Q31" s="18">
        <v>36.796249389648438</v>
      </c>
      <c r="R31">
        <v>36.634162902832031</v>
      </c>
      <c r="S31">
        <v>38.331050872802727</v>
      </c>
      <c r="T31">
        <v>34.435791015625</v>
      </c>
      <c r="U31">
        <v>34.566200256347663</v>
      </c>
      <c r="V31">
        <v>34.009140014648438</v>
      </c>
      <c r="W31">
        <v>41.376491546630859</v>
      </c>
      <c r="X31">
        <f t="shared" si="1"/>
        <v>41.772683715820314</v>
      </c>
      <c r="Y31">
        <f t="shared" si="0"/>
        <v>33.684764862060547</v>
      </c>
    </row>
    <row r="32" spans="1:25" s="8" customFormat="1" x14ac:dyDescent="0.3">
      <c r="A32" t="s">
        <v>32</v>
      </c>
      <c r="B32">
        <v>7070400</v>
      </c>
      <c r="C32">
        <v>32.164382934570313</v>
      </c>
      <c r="D32" s="18">
        <v>34.124263763427727</v>
      </c>
      <c r="E32" s="18">
        <v>33.2452392578125</v>
      </c>
      <c r="F32">
        <v>24.927936553955082</v>
      </c>
      <c r="G32">
        <v>45.414348602294922</v>
      </c>
      <c r="H32" s="18">
        <v>31.856500625610352</v>
      </c>
      <c r="I32">
        <v>35.735794067382813</v>
      </c>
      <c r="J32" s="18">
        <v>36.177845001220703</v>
      </c>
      <c r="K32">
        <v>35.401721954345703</v>
      </c>
      <c r="L32">
        <v>43.897056579589837</v>
      </c>
      <c r="M32" s="18">
        <v>44.403263092041023</v>
      </c>
      <c r="N32" s="18">
        <v>46.416954040527337</v>
      </c>
      <c r="O32" s="18">
        <v>24.472345352172852</v>
      </c>
      <c r="P32" s="18">
        <v>32.026504516601563</v>
      </c>
      <c r="Q32" s="18">
        <v>32.558750152587891</v>
      </c>
      <c r="R32">
        <v>31.861129760742191</v>
      </c>
      <c r="S32">
        <v>34.3492431640625</v>
      </c>
      <c r="T32">
        <v>34.586994171142578</v>
      </c>
      <c r="U32">
        <v>33.972213745117188</v>
      </c>
      <c r="V32">
        <v>29.37702560424805</v>
      </c>
      <c r="W32">
        <v>37.0838623046875</v>
      </c>
      <c r="X32">
        <f t="shared" si="1"/>
        <v>40.280057525634767</v>
      </c>
      <c r="Y32">
        <f t="shared" si="0"/>
        <v>31.555686950683594</v>
      </c>
    </row>
    <row r="33" spans="1:25" x14ac:dyDescent="0.3">
      <c r="A33" t="s">
        <v>29</v>
      </c>
      <c r="B33">
        <v>4268700</v>
      </c>
      <c r="C33">
        <v>33.15570068359375</v>
      </c>
      <c r="D33" s="18">
        <v>36.020256042480469</v>
      </c>
      <c r="E33" s="18">
        <v>34.386051177978523</v>
      </c>
      <c r="F33">
        <v>27.449983596801761</v>
      </c>
      <c r="G33">
        <v>45.126762390136719</v>
      </c>
      <c r="H33" s="18">
        <v>30.789716720581051</v>
      </c>
      <c r="I33">
        <v>36.55706787109375</v>
      </c>
      <c r="J33" s="18">
        <v>33.02093505859375</v>
      </c>
      <c r="K33">
        <v>35.769649505615227</v>
      </c>
      <c r="L33">
        <v>45.28289794921875</v>
      </c>
      <c r="M33" s="18">
        <v>45.492206573486328</v>
      </c>
      <c r="N33" s="18">
        <v>46.315242767333977</v>
      </c>
      <c r="O33" s="18">
        <v>24.208770751953121</v>
      </c>
      <c r="P33" s="18">
        <v>32.606796264648438</v>
      </c>
      <c r="Q33" s="18">
        <v>33.261116027832031</v>
      </c>
      <c r="R33">
        <v>32.394859313964837</v>
      </c>
      <c r="S33">
        <v>32.627857208251953</v>
      </c>
      <c r="T33">
        <v>33.081916809082031</v>
      </c>
      <c r="U33">
        <v>33.61846923828125</v>
      </c>
      <c r="V33">
        <v>29.531171798706051</v>
      </c>
      <c r="W33">
        <v>37.155345916748047</v>
      </c>
      <c r="X33">
        <f t="shared" si="1"/>
        <v>41.274343872070311</v>
      </c>
      <c r="Y33">
        <f t="shared" si="0"/>
        <v>31.002453994750976</v>
      </c>
    </row>
    <row r="34" spans="1:25" x14ac:dyDescent="0.3">
      <c r="A34" t="s">
        <v>28</v>
      </c>
      <c r="B34">
        <v>1289700</v>
      </c>
      <c r="C34">
        <v>32.619297027587891</v>
      </c>
      <c r="D34" s="18">
        <v>34.142765045166023</v>
      </c>
      <c r="E34" s="18">
        <v>33.269008636474609</v>
      </c>
      <c r="F34">
        <v>27.882440567016602</v>
      </c>
      <c r="G34">
        <v>40.986274719238281</v>
      </c>
      <c r="H34" s="18">
        <v>30.357755661010739</v>
      </c>
      <c r="I34">
        <v>35.882419586181641</v>
      </c>
      <c r="J34" s="18">
        <v>30.92048263549805</v>
      </c>
      <c r="K34">
        <v>36.074989318847663</v>
      </c>
      <c r="L34">
        <v>44.108196258544922</v>
      </c>
      <c r="M34" s="18">
        <v>40.785961151123047</v>
      </c>
      <c r="N34" s="18">
        <v>40.198291778564453</v>
      </c>
      <c r="O34" s="18">
        <v>23.067808151245121</v>
      </c>
      <c r="P34" s="18">
        <v>30.14273834228516</v>
      </c>
      <c r="Q34" s="18">
        <v>32.273033142089837</v>
      </c>
      <c r="R34">
        <v>31.781679153442379</v>
      </c>
      <c r="S34">
        <v>33.502716064453118</v>
      </c>
      <c r="T34">
        <v>31.443950653076168</v>
      </c>
      <c r="U34">
        <v>33.486957550048828</v>
      </c>
      <c r="V34">
        <v>28.91682243347168</v>
      </c>
      <c r="W34">
        <v>36.218715667724609</v>
      </c>
      <c r="X34">
        <f t="shared" si="1"/>
        <v>38.301649475097655</v>
      </c>
      <c r="Y34">
        <f t="shared" si="0"/>
        <v>29.551558685302734</v>
      </c>
    </row>
    <row r="35" spans="1:25" x14ac:dyDescent="0.3">
      <c r="A35" t="s">
        <v>1</v>
      </c>
      <c r="B35">
        <v>3501000</v>
      </c>
      <c r="C35">
        <v>36.531284332275391</v>
      </c>
      <c r="D35" s="18">
        <v>37.188796997070313</v>
      </c>
      <c r="E35" s="18">
        <v>37.729343414306641</v>
      </c>
      <c r="F35">
        <v>24.573060989379879</v>
      </c>
      <c r="G35">
        <v>45.501930236816413</v>
      </c>
      <c r="H35" s="18">
        <v>37.027576446533203</v>
      </c>
      <c r="I35">
        <v>43.725788116455078</v>
      </c>
      <c r="J35" s="18">
        <v>36.394550323486328</v>
      </c>
      <c r="K35">
        <v>43.329635620117188</v>
      </c>
      <c r="L35">
        <v>50.511955261230469</v>
      </c>
      <c r="M35" s="18">
        <v>45.817604064941413</v>
      </c>
      <c r="N35" s="18">
        <v>46.769844055175781</v>
      </c>
      <c r="O35" s="18">
        <v>28.2208251953125</v>
      </c>
      <c r="P35" s="18">
        <v>37.910751342773438</v>
      </c>
      <c r="Q35" s="18">
        <v>39.687213897705078</v>
      </c>
      <c r="R35">
        <v>35.792201995849609</v>
      </c>
      <c r="S35">
        <v>37.637306213378913</v>
      </c>
      <c r="T35">
        <v>38.117351531982422</v>
      </c>
      <c r="U35">
        <v>38.854450225830078</v>
      </c>
      <c r="V35">
        <v>30.23436164855957</v>
      </c>
      <c r="W35">
        <v>39.515415191650391</v>
      </c>
      <c r="X35">
        <f t="shared" si="1"/>
        <v>43.995082855224609</v>
      </c>
      <c r="Y35">
        <f t="shared" si="0"/>
        <v>35.456609344482423</v>
      </c>
    </row>
    <row r="36" spans="1:25" x14ac:dyDescent="0.3">
      <c r="A36" s="7" t="s">
        <v>2</v>
      </c>
      <c r="B36">
        <v>19725300</v>
      </c>
      <c r="C36">
        <v>36.9735107421875</v>
      </c>
      <c r="D36" s="18">
        <v>37.810951232910163</v>
      </c>
      <c r="E36" s="18">
        <v>39.924293518066413</v>
      </c>
      <c r="F36">
        <v>26.18918609619141</v>
      </c>
      <c r="G36">
        <v>47.442314147949219</v>
      </c>
      <c r="H36" s="18">
        <v>37.698734283447273</v>
      </c>
      <c r="I36">
        <v>41.817455291748047</v>
      </c>
      <c r="J36" s="18">
        <v>38.808902740478523</v>
      </c>
      <c r="K36">
        <v>42.481124877929688</v>
      </c>
      <c r="L36">
        <v>52.748249053955078</v>
      </c>
      <c r="M36" s="18">
        <v>46.745674133300781</v>
      </c>
      <c r="N36" s="18">
        <v>47.372554779052727</v>
      </c>
      <c r="O36" s="18">
        <v>28.946832656860352</v>
      </c>
      <c r="P36" s="18">
        <v>38.119815826416023</v>
      </c>
      <c r="Q36" s="18">
        <v>40.721019744873047</v>
      </c>
      <c r="R36">
        <v>35.681129455566413</v>
      </c>
      <c r="S36">
        <v>39.45989990234375</v>
      </c>
      <c r="T36">
        <v>38.119922637939453</v>
      </c>
      <c r="U36">
        <v>40.115314483642578</v>
      </c>
      <c r="V36">
        <v>31.61428070068359</v>
      </c>
      <c r="W36">
        <v>39.936988830566413</v>
      </c>
      <c r="X36">
        <f t="shared" si="1"/>
        <v>45.079689788818357</v>
      </c>
      <c r="Y36">
        <f t="shared" si="0"/>
        <v>36.699715805053714</v>
      </c>
    </row>
    <row r="37" spans="1:25" x14ac:dyDescent="0.3">
      <c r="A37" t="s">
        <v>8</v>
      </c>
      <c r="B37">
        <v>1087200</v>
      </c>
      <c r="C37">
        <v>31.71014404296875</v>
      </c>
      <c r="D37" s="18">
        <v>33.366008758544922</v>
      </c>
      <c r="E37" s="18">
        <v>32.868194580078118</v>
      </c>
      <c r="F37">
        <v>22.829914093017582</v>
      </c>
      <c r="G37">
        <v>38.747608184814453</v>
      </c>
      <c r="H37" s="18">
        <v>29.84681510925293</v>
      </c>
      <c r="I37">
        <v>35.424610137939453</v>
      </c>
      <c r="J37" s="18">
        <v>30.583181381225589</v>
      </c>
      <c r="K37">
        <v>40.766387939453118</v>
      </c>
      <c r="L37">
        <v>44.336605072021477</v>
      </c>
      <c r="M37" s="18">
        <v>40.813297271728523</v>
      </c>
      <c r="N37" s="18">
        <v>42.540103912353523</v>
      </c>
      <c r="O37" s="18">
        <v>23.161174774169918</v>
      </c>
      <c r="P37" s="18">
        <v>34.043445587158203</v>
      </c>
      <c r="Q37" s="18">
        <v>32.892040252685547</v>
      </c>
      <c r="R37">
        <v>31.87188720703125</v>
      </c>
      <c r="S37">
        <v>33.289787292480469</v>
      </c>
      <c r="T37">
        <v>29.452724456787109</v>
      </c>
      <c r="U37">
        <v>34.477333068847663</v>
      </c>
      <c r="V37">
        <v>28.854185104370121</v>
      </c>
      <c r="W37">
        <v>36.62359619140625</v>
      </c>
      <c r="X37">
        <f t="shared" si="1"/>
        <v>38.7896110534668</v>
      </c>
      <c r="Y37">
        <f t="shared" si="0"/>
        <v>30.100562286376952</v>
      </c>
    </row>
    <row r="38" spans="1:25" x14ac:dyDescent="0.3">
      <c r="A38" t="s">
        <v>6</v>
      </c>
      <c r="B38">
        <v>5452200</v>
      </c>
      <c r="C38">
        <v>34.459133148193359</v>
      </c>
      <c r="D38" s="18">
        <v>34.860626220703118</v>
      </c>
      <c r="E38" s="18">
        <v>35.468975067138672</v>
      </c>
      <c r="F38">
        <v>26.45993804931641</v>
      </c>
      <c r="G38">
        <v>43.784656524658203</v>
      </c>
      <c r="H38" s="18">
        <v>34.897247314453118</v>
      </c>
      <c r="I38">
        <v>40.765895843505859</v>
      </c>
      <c r="J38" s="18">
        <v>32.601314544677727</v>
      </c>
      <c r="K38">
        <v>41.121692657470703</v>
      </c>
      <c r="L38">
        <v>47.370025634765618</v>
      </c>
      <c r="M38" s="18">
        <v>41.428657531738281</v>
      </c>
      <c r="N38" s="18">
        <v>43.464378356933587</v>
      </c>
      <c r="O38" s="18">
        <v>25.75993728637695</v>
      </c>
      <c r="P38" s="18">
        <v>34.466846466064453</v>
      </c>
      <c r="Q38" s="18">
        <v>35.904155731201172</v>
      </c>
      <c r="R38">
        <v>32.486713409423828</v>
      </c>
      <c r="S38">
        <v>34.373054504394531</v>
      </c>
      <c r="T38">
        <v>31.539789199829102</v>
      </c>
      <c r="U38">
        <v>36.718799591064453</v>
      </c>
      <c r="V38">
        <v>28.6450309753418</v>
      </c>
      <c r="W38">
        <v>35.882884979248047</v>
      </c>
      <c r="X38">
        <f t="shared" si="1"/>
        <v>40.605568695068357</v>
      </c>
      <c r="Y38">
        <f t="shared" si="0"/>
        <v>32.638864135742189</v>
      </c>
    </row>
  </sheetData>
  <sortState xmlns:xlrd2="http://schemas.microsoft.com/office/spreadsheetml/2017/richdata2" ref="A2:Y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6FC4-B7CF-484D-AA85-C8ED4BFF8416}">
  <dimension ref="A1:Z39"/>
  <sheetViews>
    <sheetView topLeftCell="G1" workbookViewId="0">
      <pane ySplit="1" topLeftCell="A2" activePane="bottomLeft" state="frozen"/>
      <selection pane="bottomLeft" activeCell="Z2" sqref="Z2:Z38"/>
    </sheetView>
  </sheetViews>
  <sheetFormatPr defaultRowHeight="14.4" x14ac:dyDescent="0.3"/>
  <cols>
    <col min="1" max="1" width="28.6640625" bestFit="1" customWidth="1"/>
    <col min="2" max="2" width="10" bestFit="1" customWidth="1"/>
    <col min="4" max="5" width="8.88671875" style="8"/>
    <col min="8" max="8" width="8.88671875" style="8"/>
    <col min="10" max="10" width="8.88671875" style="8"/>
    <col min="13" max="17" width="8.88671875" style="8"/>
  </cols>
  <sheetData>
    <row r="1" spans="1:26" ht="16.2" thickBot="1" x14ac:dyDescent="0.35">
      <c r="A1" s="6" t="s">
        <v>0</v>
      </c>
      <c r="B1" s="6" t="s">
        <v>259</v>
      </c>
      <c r="C1" s="4">
        <v>45174</v>
      </c>
      <c r="D1" s="3">
        <v>45158</v>
      </c>
      <c r="E1" s="4">
        <v>45149</v>
      </c>
      <c r="F1" s="3">
        <v>44797</v>
      </c>
      <c r="G1" s="4">
        <v>44781</v>
      </c>
      <c r="H1" s="4">
        <v>44429</v>
      </c>
      <c r="I1" s="3">
        <v>44422</v>
      </c>
      <c r="J1" s="4">
        <v>44086</v>
      </c>
      <c r="K1" s="3">
        <v>43702</v>
      </c>
      <c r="L1" s="3">
        <v>43670</v>
      </c>
      <c r="M1" s="3">
        <v>43334</v>
      </c>
      <c r="N1" s="3">
        <v>43318</v>
      </c>
      <c r="O1" s="4">
        <v>43005</v>
      </c>
      <c r="P1" s="4">
        <v>42934</v>
      </c>
      <c r="Q1" s="3">
        <v>42605</v>
      </c>
      <c r="R1" s="4">
        <v>42589</v>
      </c>
      <c r="S1" s="3">
        <v>42246</v>
      </c>
      <c r="T1" s="4">
        <v>42237</v>
      </c>
      <c r="U1" s="3">
        <v>42221</v>
      </c>
      <c r="V1" s="4">
        <v>41862</v>
      </c>
      <c r="W1" s="4">
        <v>41469</v>
      </c>
      <c r="X1" s="8" t="s">
        <v>52</v>
      </c>
      <c r="Y1" s="8" t="s">
        <v>53</v>
      </c>
      <c r="Z1" t="s">
        <v>286</v>
      </c>
    </row>
    <row r="2" spans="1:26" x14ac:dyDescent="0.3">
      <c r="A2" t="s">
        <v>17</v>
      </c>
      <c r="B2">
        <v>301500</v>
      </c>
      <c r="C2">
        <v>33.382389233717277</v>
      </c>
      <c r="D2" s="18">
        <v>35.800506614571198</v>
      </c>
      <c r="E2" s="18">
        <v>35.241791175728409</v>
      </c>
      <c r="F2">
        <v>29.360876721054769</v>
      </c>
      <c r="G2">
        <v>38.214333286570067</v>
      </c>
      <c r="H2" s="18">
        <v>31.822730875726968</v>
      </c>
      <c r="I2">
        <v>37.962495331266062</v>
      </c>
      <c r="J2" s="18">
        <v>31.312256001714459</v>
      </c>
      <c r="K2">
        <v>35.888719670407411</v>
      </c>
      <c r="L2" s="18">
        <v>45.670069953576863</v>
      </c>
      <c r="M2" s="18">
        <v>39.336340263708308</v>
      </c>
      <c r="N2" s="18">
        <v>41.295169648127747</v>
      </c>
      <c r="O2" s="18">
        <v>24.128133409414708</v>
      </c>
      <c r="P2" s="18">
        <v>35.820950966450738</v>
      </c>
      <c r="Q2" s="18">
        <v>35.082062672857013</v>
      </c>
      <c r="R2">
        <v>34.236764486512143</v>
      </c>
      <c r="S2">
        <v>34.915506516641663</v>
      </c>
      <c r="T2">
        <v>31.987403596337149</v>
      </c>
      <c r="U2">
        <v>34.80776508388233</v>
      </c>
      <c r="V2">
        <v>30.962338478885489</v>
      </c>
      <c r="W2">
        <v>35.573939479998678</v>
      </c>
      <c r="X2">
        <f>AVERAGE(D2,M2,N2,Q2,L2)</f>
        <v>39.436829830568222</v>
      </c>
      <c r="Y2">
        <f t="shared" ref="Y2:Y38" si="0">AVERAGE(E2,H2,J2,O2,P2)</f>
        <v>31.665172485807055</v>
      </c>
      <c r="Z2">
        <f>X2-Y2</f>
        <v>7.7716573447611665</v>
      </c>
    </row>
    <row r="3" spans="1:26" x14ac:dyDescent="0.3">
      <c r="A3" t="s">
        <v>16</v>
      </c>
      <c r="B3">
        <v>399600</v>
      </c>
      <c r="C3">
        <v>32.969994343078888</v>
      </c>
      <c r="D3" s="18">
        <v>35.462465269071551</v>
      </c>
      <c r="E3" s="18">
        <v>34.620663269146092</v>
      </c>
      <c r="F3">
        <v>30.34209060668945</v>
      </c>
      <c r="G3">
        <v>38.339789510847183</v>
      </c>
      <c r="H3" s="18">
        <v>31.470288027514201</v>
      </c>
      <c r="I3">
        <v>37.187109826921393</v>
      </c>
      <c r="J3" s="18">
        <v>31.09220337223363</v>
      </c>
      <c r="K3">
        <v>35.794374676604789</v>
      </c>
      <c r="L3" s="18">
        <v>45.641219199240759</v>
      </c>
      <c r="M3" s="18">
        <v>39.03998399854774</v>
      </c>
      <c r="N3" s="18">
        <v>41.081862063021298</v>
      </c>
      <c r="O3" s="18">
        <v>23.884668101061539</v>
      </c>
      <c r="P3" s="18">
        <v>34.839284759384007</v>
      </c>
      <c r="Q3" s="18">
        <v>34.778695415806141</v>
      </c>
      <c r="R3">
        <v>33.873403824127458</v>
      </c>
      <c r="S3">
        <v>34.45637021623218</v>
      </c>
      <c r="T3">
        <v>31.669398230475348</v>
      </c>
      <c r="U3">
        <v>34.502153473931394</v>
      </c>
      <c r="V3">
        <v>30.93121891623143</v>
      </c>
      <c r="W3">
        <v>37.211765804806269</v>
      </c>
      <c r="X3">
        <f t="shared" ref="X3:X37" si="1">AVERAGE(D3,M3,N3,Q3,L3)</f>
        <v>39.200845189137496</v>
      </c>
      <c r="Y3">
        <f t="shared" si="0"/>
        <v>31.181421505867895</v>
      </c>
      <c r="Z3">
        <f t="shared" ref="Z3:Z38" si="2">X3-Y3</f>
        <v>8.0194236832696006</v>
      </c>
    </row>
    <row r="4" spans="1:26" x14ac:dyDescent="0.3">
      <c r="A4" t="s">
        <v>18</v>
      </c>
      <c r="B4">
        <v>416700</v>
      </c>
      <c r="C4">
        <v>31.475614337632749</v>
      </c>
      <c r="D4" s="18">
        <v>33.821998604430519</v>
      </c>
      <c r="E4" s="18">
        <v>33.019232756118292</v>
      </c>
      <c r="F4">
        <v>26.619888968910541</v>
      </c>
      <c r="G4">
        <v>36.479782878966333</v>
      </c>
      <c r="H4" s="18">
        <v>29.886882106377278</v>
      </c>
      <c r="I4">
        <v>35.434267175892813</v>
      </c>
      <c r="J4" s="18">
        <v>29.94712606722539</v>
      </c>
      <c r="K4">
        <v>32.867806631724058</v>
      </c>
      <c r="L4" s="18">
        <v>43.415583517844958</v>
      </c>
      <c r="M4" s="18">
        <v>38.105219253968492</v>
      </c>
      <c r="N4" s="18">
        <v>40.093167199944332</v>
      </c>
      <c r="O4" s="18">
        <v>22.838549162862609</v>
      </c>
      <c r="P4" s="18">
        <v>33.467645278502268</v>
      </c>
      <c r="Q4" s="18">
        <v>32.837387505154368</v>
      </c>
      <c r="R4">
        <v>31.85896545558462</v>
      </c>
      <c r="S4">
        <v>33.635643557389898</v>
      </c>
      <c r="T4">
        <v>29.376285400555421</v>
      </c>
      <c r="U4">
        <v>33.289646375256517</v>
      </c>
      <c r="V4">
        <v>29.03562462149635</v>
      </c>
      <c r="W4">
        <v>33.438044088705531</v>
      </c>
      <c r="X4">
        <f t="shared" si="1"/>
        <v>37.65467121626854</v>
      </c>
      <c r="Y4">
        <f t="shared" si="0"/>
        <v>29.831887074217168</v>
      </c>
      <c r="Z4">
        <f t="shared" si="2"/>
        <v>7.822784142051372</v>
      </c>
    </row>
    <row r="5" spans="1:26" x14ac:dyDescent="0.3">
      <c r="A5" t="s">
        <v>21</v>
      </c>
      <c r="B5">
        <v>491400</v>
      </c>
      <c r="C5">
        <v>31.736611666696859</v>
      </c>
      <c r="D5" s="18">
        <v>34.337162482432817</v>
      </c>
      <c r="E5" s="18">
        <v>33.557840934166528</v>
      </c>
      <c r="F5">
        <v>25.991562081780621</v>
      </c>
      <c r="G5">
        <v>37.071926431341467</v>
      </c>
      <c r="H5" s="18">
        <v>30.171299337030771</v>
      </c>
      <c r="I5">
        <v>36.026869260347823</v>
      </c>
      <c r="J5" s="18">
        <v>29.991711979820639</v>
      </c>
      <c r="K5">
        <v>29.021521508599118</v>
      </c>
      <c r="L5" s="18">
        <v>43.720724741617829</v>
      </c>
      <c r="M5" s="18">
        <v>37.69335534371735</v>
      </c>
      <c r="N5" s="18">
        <v>39.781205725757168</v>
      </c>
      <c r="O5" s="18">
        <v>22.680547784099641</v>
      </c>
      <c r="P5" s="18">
        <v>34.183943276876917</v>
      </c>
      <c r="Q5" s="18">
        <v>33.0108758486234</v>
      </c>
      <c r="R5">
        <v>31.912502487937179</v>
      </c>
      <c r="S5">
        <v>33.980396836668547</v>
      </c>
      <c r="T5">
        <v>29.909101531619111</v>
      </c>
      <c r="U5">
        <v>33.449821863419011</v>
      </c>
      <c r="V5">
        <v>29.165047345143979</v>
      </c>
      <c r="W5">
        <v>34.189552450354697</v>
      </c>
      <c r="X5">
        <f t="shared" si="1"/>
        <v>37.708664828429718</v>
      </c>
      <c r="Y5">
        <f t="shared" si="0"/>
        <v>30.1170686623989</v>
      </c>
      <c r="Z5">
        <f t="shared" si="2"/>
        <v>7.5915961660308184</v>
      </c>
    </row>
    <row r="6" spans="1:26" x14ac:dyDescent="0.3">
      <c r="A6" t="s">
        <v>20</v>
      </c>
      <c r="B6">
        <v>720900</v>
      </c>
      <c r="C6">
        <v>31.560795156547929</v>
      </c>
      <c r="D6" s="18">
        <v>33.851768707961199</v>
      </c>
      <c r="E6" s="18">
        <v>32.928812272242062</v>
      </c>
      <c r="F6">
        <v>28.577128737755629</v>
      </c>
      <c r="G6">
        <v>36.739117606897651</v>
      </c>
      <c r="H6" s="18">
        <v>29.908919495143241</v>
      </c>
      <c r="I6">
        <v>35.921765792980047</v>
      </c>
      <c r="J6" s="18">
        <v>29.830729311920429</v>
      </c>
      <c r="K6">
        <v>34.075351785120191</v>
      </c>
      <c r="L6" s="18">
        <v>43.26721578590876</v>
      </c>
      <c r="M6" s="18">
        <v>37.510580298605937</v>
      </c>
      <c r="N6" s="18">
        <v>39.568790664387087</v>
      </c>
      <c r="O6" s="18">
        <v>22.581623532203562</v>
      </c>
      <c r="P6" s="18">
        <v>33.392222591404909</v>
      </c>
      <c r="Q6" s="18">
        <v>32.575256078579557</v>
      </c>
      <c r="R6">
        <v>31.580529552273958</v>
      </c>
      <c r="S6">
        <v>33.614765691102399</v>
      </c>
      <c r="T6">
        <v>29.47954658146357</v>
      </c>
      <c r="U6">
        <v>32.951740962586953</v>
      </c>
      <c r="V6">
        <v>28.86518947968024</v>
      </c>
      <c r="W6">
        <v>33.192325180091771</v>
      </c>
      <c r="X6">
        <f t="shared" si="1"/>
        <v>37.354722307088515</v>
      </c>
      <c r="Y6">
        <f t="shared" si="0"/>
        <v>29.728461440582841</v>
      </c>
      <c r="Z6">
        <f t="shared" si="2"/>
        <v>7.6262608665056746</v>
      </c>
    </row>
    <row r="7" spans="1:26" x14ac:dyDescent="0.3">
      <c r="A7" t="s">
        <v>13</v>
      </c>
      <c r="B7">
        <v>381600</v>
      </c>
      <c r="C7">
        <v>31.994942512152321</v>
      </c>
      <c r="D7" s="18">
        <v>34.566648366316301</v>
      </c>
      <c r="E7" s="18">
        <v>33.790382416743142</v>
      </c>
      <c r="F7">
        <v>27.173559166350461</v>
      </c>
      <c r="G7">
        <v>36.941395489674733</v>
      </c>
      <c r="H7" s="18">
        <v>30.388158591288441</v>
      </c>
      <c r="I7">
        <v>34.367267050833071</v>
      </c>
      <c r="J7" s="18">
        <v>30.283923918346211</v>
      </c>
      <c r="K7">
        <v>30.366380522061782</v>
      </c>
      <c r="L7" s="18">
        <v>44.125944515444189</v>
      </c>
      <c r="M7" s="18">
        <v>38.049031941395903</v>
      </c>
      <c r="N7" s="18">
        <v>40.116558911665422</v>
      </c>
      <c r="O7" s="18">
        <v>23.034886135245269</v>
      </c>
      <c r="P7" s="18">
        <v>33.694441008117977</v>
      </c>
      <c r="Q7" s="18">
        <v>33.433140417314952</v>
      </c>
      <c r="R7">
        <v>32.551514800989381</v>
      </c>
      <c r="S7">
        <v>33.633736907311238</v>
      </c>
      <c r="T7">
        <v>30.570925001828162</v>
      </c>
      <c r="U7">
        <v>33.549481414399068</v>
      </c>
      <c r="V7">
        <v>29.962906491081661</v>
      </c>
      <c r="W7">
        <v>36.095041490950642</v>
      </c>
      <c r="X7">
        <f t="shared" si="1"/>
        <v>38.058264830427355</v>
      </c>
      <c r="Y7">
        <f t="shared" si="0"/>
        <v>30.238358413948209</v>
      </c>
      <c r="Z7">
        <f t="shared" si="2"/>
        <v>7.8199064164791459</v>
      </c>
    </row>
    <row r="8" spans="1:26" s="8" customFormat="1" x14ac:dyDescent="0.3">
      <c r="A8" t="s">
        <v>14</v>
      </c>
      <c r="B8">
        <v>381600</v>
      </c>
      <c r="C8">
        <v>31.318396257904311</v>
      </c>
      <c r="D8" s="18">
        <v>33.901546145385197</v>
      </c>
      <c r="E8" s="18">
        <v>33.056898395970208</v>
      </c>
      <c r="F8">
        <v>23.04061104666512</v>
      </c>
      <c r="G8">
        <v>36.578851627853687</v>
      </c>
      <c r="H8" s="18">
        <v>29.813779178655349</v>
      </c>
      <c r="I8">
        <v>35.083646090525512</v>
      </c>
      <c r="J8" s="18">
        <v>29.91500759574603</v>
      </c>
      <c r="K8">
        <v>33.296121499566198</v>
      </c>
      <c r="L8" s="18">
        <v>43.611949236887781</v>
      </c>
      <c r="M8" s="18">
        <v>37.695556406704888</v>
      </c>
      <c r="N8" s="18">
        <v>39.622616183082997</v>
      </c>
      <c r="O8" s="18">
        <v>22.726479876716191</v>
      </c>
      <c r="P8" s="18">
        <v>32.930191552863903</v>
      </c>
      <c r="Q8" s="18">
        <v>32.864467854769728</v>
      </c>
      <c r="R8">
        <v>31.945817353590471</v>
      </c>
      <c r="S8">
        <v>33.435831510795737</v>
      </c>
      <c r="T8">
        <v>29.856369630345771</v>
      </c>
      <c r="U8">
        <v>33.201789640030782</v>
      </c>
      <c r="V8">
        <v>29.430480021350789</v>
      </c>
      <c r="W8">
        <v>35.008191747485448</v>
      </c>
      <c r="X8">
        <f t="shared" si="1"/>
        <v>37.539227165366114</v>
      </c>
      <c r="Y8">
        <f t="shared" si="0"/>
        <v>29.688471319990338</v>
      </c>
      <c r="Z8">
        <f t="shared" si="2"/>
        <v>7.850755845375776</v>
      </c>
    </row>
    <row r="9" spans="1:26" x14ac:dyDescent="0.3">
      <c r="A9" t="s">
        <v>15</v>
      </c>
      <c r="B9">
        <v>288000</v>
      </c>
      <c r="C9">
        <v>30.631594973802571</v>
      </c>
      <c r="D9" s="18">
        <v>33.173834753036502</v>
      </c>
      <c r="E9" s="18">
        <v>32.394950747489943</v>
      </c>
      <c r="F9">
        <v>21.05078241229057</v>
      </c>
      <c r="G9">
        <v>34.999438488483428</v>
      </c>
      <c r="H9" s="18">
        <v>29.189941310882581</v>
      </c>
      <c r="I9">
        <v>34.171775233745592</v>
      </c>
      <c r="J9" s="18">
        <v>29.23500738143921</v>
      </c>
      <c r="K9">
        <v>34.496611501214268</v>
      </c>
      <c r="L9" s="18">
        <v>42.659410381317123</v>
      </c>
      <c r="M9" s="18">
        <v>36.916273903846758</v>
      </c>
      <c r="N9" s="18">
        <v>38.852605521678932</v>
      </c>
      <c r="O9" s="18">
        <v>22.160919582843789</v>
      </c>
      <c r="P9" s="18">
        <v>31.61801903843881</v>
      </c>
      <c r="Q9" s="18">
        <v>32.190652287006372</v>
      </c>
      <c r="R9">
        <v>31.08907358646394</v>
      </c>
      <c r="S9">
        <v>33.117296874523177</v>
      </c>
      <c r="T9">
        <v>28.857114630937559</v>
      </c>
      <c r="U9">
        <v>32.216498851776123</v>
      </c>
      <c r="V9">
        <v>28.65647366642953</v>
      </c>
      <c r="W9">
        <v>31.778698658943181</v>
      </c>
      <c r="X9">
        <f t="shared" si="1"/>
        <v>36.758555369377135</v>
      </c>
      <c r="Y9">
        <f t="shared" si="0"/>
        <v>28.91976761221887</v>
      </c>
      <c r="Z9">
        <f t="shared" si="2"/>
        <v>7.8387877571582649</v>
      </c>
    </row>
    <row r="10" spans="1:26" x14ac:dyDescent="0.3">
      <c r="A10" t="s">
        <v>35</v>
      </c>
      <c r="B10">
        <v>4482900</v>
      </c>
      <c r="C10">
        <v>29.58171329410219</v>
      </c>
      <c r="D10" s="18">
        <v>31.850771734930461</v>
      </c>
      <c r="E10" s="18">
        <v>30.752294597843981</v>
      </c>
      <c r="F10">
        <v>26.283230522506511</v>
      </c>
      <c r="G10">
        <v>35.060556445440398</v>
      </c>
      <c r="H10" s="18">
        <v>28.506647955866349</v>
      </c>
      <c r="I10">
        <v>23.943865092732601</v>
      </c>
      <c r="J10" s="18">
        <v>28.725433624166499</v>
      </c>
      <c r="K10">
        <v>32.919015638722229</v>
      </c>
      <c r="L10" s="18">
        <v>41.726584632290148</v>
      </c>
      <c r="M10" s="18">
        <v>36.346484467438167</v>
      </c>
      <c r="N10" s="18">
        <v>38.16077696925246</v>
      </c>
      <c r="O10" s="18">
        <v>21.084366795911851</v>
      </c>
      <c r="P10" s="18">
        <v>30.418490970261569</v>
      </c>
      <c r="Q10" s="18">
        <v>30.989312664185931</v>
      </c>
      <c r="R10">
        <v>29.104500766165181</v>
      </c>
      <c r="S10">
        <v>31.95915719510749</v>
      </c>
      <c r="T10">
        <v>27.565663120397751</v>
      </c>
      <c r="U10">
        <v>31.459151131875569</v>
      </c>
      <c r="V10">
        <v>26.895600914931229</v>
      </c>
      <c r="W10">
        <v>32.571019566506799</v>
      </c>
      <c r="X10">
        <f t="shared" si="1"/>
        <v>35.814786093619432</v>
      </c>
      <c r="Y10">
        <f t="shared" si="0"/>
        <v>27.897446788810051</v>
      </c>
      <c r="Z10">
        <f t="shared" si="2"/>
        <v>7.9173393048093814</v>
      </c>
    </row>
    <row r="11" spans="1:26" x14ac:dyDescent="0.3">
      <c r="A11" t="s">
        <v>11</v>
      </c>
      <c r="B11">
        <v>519300</v>
      </c>
      <c r="C11">
        <v>33.044693839405397</v>
      </c>
      <c r="D11" s="18">
        <v>35.559782771965033</v>
      </c>
      <c r="E11" s="18">
        <v>34.75552982019596</v>
      </c>
      <c r="F11">
        <v>29.195842243769778</v>
      </c>
      <c r="G11">
        <v>38.799904907596783</v>
      </c>
      <c r="H11" s="18">
        <v>31.509902183889711</v>
      </c>
      <c r="I11">
        <v>31.315652804316858</v>
      </c>
      <c r="J11" s="18">
        <v>31.463104072848449</v>
      </c>
      <c r="K11">
        <v>34.491455964401851</v>
      </c>
      <c r="L11" s="18">
        <v>45.969256964671921</v>
      </c>
      <c r="M11" s="18">
        <v>39.380426740728957</v>
      </c>
      <c r="N11" s="18">
        <v>41.644170638800063</v>
      </c>
      <c r="O11" s="18">
        <v>24.01613950150886</v>
      </c>
      <c r="P11" s="18">
        <v>34.297251564171319</v>
      </c>
      <c r="Q11" s="18">
        <v>34.957305772672271</v>
      </c>
      <c r="R11">
        <v>33.562057220749871</v>
      </c>
      <c r="S11">
        <v>34.157304284477583</v>
      </c>
      <c r="T11">
        <v>30.357921458199719</v>
      </c>
      <c r="U11">
        <v>35.065289403165004</v>
      </c>
      <c r="V11">
        <v>30.918896412312261</v>
      </c>
      <c r="W11">
        <v>38.255520997468892</v>
      </c>
      <c r="X11">
        <f t="shared" si="1"/>
        <v>39.502188577767654</v>
      </c>
      <c r="Y11">
        <f t="shared" si="0"/>
        <v>31.20838542852286</v>
      </c>
      <c r="Z11">
        <f t="shared" si="2"/>
        <v>8.2938031492447948</v>
      </c>
    </row>
    <row r="12" spans="1:26" x14ac:dyDescent="0.3">
      <c r="A12" t="s">
        <v>30</v>
      </c>
      <c r="B12">
        <v>3823200</v>
      </c>
      <c r="C12">
        <v>32.094907329580927</v>
      </c>
      <c r="D12" s="18">
        <v>34.956940223492651</v>
      </c>
      <c r="E12" s="18">
        <v>34.558300982760983</v>
      </c>
      <c r="F12">
        <v>27.505636047733208</v>
      </c>
      <c r="G12">
        <v>38.718827675515797</v>
      </c>
      <c r="H12" s="18">
        <v>31.27853927953544</v>
      </c>
      <c r="I12">
        <v>31.692538274883471</v>
      </c>
      <c r="J12" s="18">
        <v>31.37943754896606</v>
      </c>
      <c r="K12">
        <v>33.641315394685478</v>
      </c>
      <c r="L12" s="18">
        <v>45.642668121503249</v>
      </c>
      <c r="M12" s="18">
        <v>39.495102423507959</v>
      </c>
      <c r="N12" s="18">
        <v>41.498587539191639</v>
      </c>
      <c r="O12" s="18">
        <v>23.801419133744851</v>
      </c>
      <c r="P12" s="18">
        <v>34.109407750451084</v>
      </c>
      <c r="Q12" s="18">
        <v>34.667313224178223</v>
      </c>
      <c r="R12">
        <v>33.389917802002572</v>
      </c>
      <c r="S12">
        <v>34.431658475861518</v>
      </c>
      <c r="T12">
        <v>29.81452901305002</v>
      </c>
      <c r="U12">
        <v>35.419653238325118</v>
      </c>
      <c r="V12">
        <v>30.27219366398683</v>
      </c>
      <c r="W12">
        <v>37.740084595599392</v>
      </c>
      <c r="X12">
        <f t="shared" si="1"/>
        <v>39.252122306374744</v>
      </c>
      <c r="Y12">
        <f t="shared" si="0"/>
        <v>31.025420939091681</v>
      </c>
      <c r="Z12">
        <f t="shared" si="2"/>
        <v>8.2267013672830629</v>
      </c>
    </row>
    <row r="13" spans="1:26" x14ac:dyDescent="0.3">
      <c r="A13" t="s">
        <v>10</v>
      </c>
      <c r="B13">
        <v>2430000</v>
      </c>
      <c r="C13">
        <v>29.075079708805809</v>
      </c>
      <c r="D13" s="18">
        <v>31.848056028860551</v>
      </c>
      <c r="E13" s="18">
        <v>30.866387029577201</v>
      </c>
      <c r="F13">
        <v>21.491921458067729</v>
      </c>
      <c r="G13">
        <v>35.95379775082624</v>
      </c>
      <c r="H13" s="18">
        <v>28.429005461798798</v>
      </c>
      <c r="I13">
        <v>31.718183276565039</v>
      </c>
      <c r="J13" s="18">
        <v>28.800734390682621</v>
      </c>
      <c r="K13">
        <v>30.99137627879777</v>
      </c>
      <c r="L13" s="18">
        <v>41.785722882306189</v>
      </c>
      <c r="M13" s="18">
        <v>37.239519317061841</v>
      </c>
      <c r="N13" s="18">
        <v>39.096226436473707</v>
      </c>
      <c r="O13" s="18">
        <v>21.489883536586081</v>
      </c>
      <c r="P13" s="18">
        <v>31.830214262361881</v>
      </c>
      <c r="Q13" s="18">
        <v>31.227289702097519</v>
      </c>
      <c r="R13">
        <v>29.329536065702069</v>
      </c>
      <c r="S13">
        <v>32.587016351487897</v>
      </c>
      <c r="T13">
        <v>26.952461442594171</v>
      </c>
      <c r="U13">
        <v>32.482478386207887</v>
      </c>
      <c r="V13">
        <v>26.878588287212221</v>
      </c>
      <c r="W13">
        <v>32.942558409373007</v>
      </c>
      <c r="X13">
        <f t="shared" si="1"/>
        <v>36.239362873359958</v>
      </c>
      <c r="Y13">
        <f t="shared" si="0"/>
        <v>28.283244936201317</v>
      </c>
      <c r="Z13">
        <f t="shared" si="2"/>
        <v>7.9561179371586412</v>
      </c>
    </row>
    <row r="14" spans="1:26" x14ac:dyDescent="0.3">
      <c r="A14" s="8" t="s">
        <v>7</v>
      </c>
      <c r="B14">
        <v>19203300</v>
      </c>
      <c r="C14" s="8">
        <v>26.097651882951968</v>
      </c>
      <c r="D14" s="18">
        <v>28.579774124897071</v>
      </c>
      <c r="E14" s="18">
        <v>26.815290887012651</v>
      </c>
      <c r="F14" s="8">
        <v>14.356762725600641</v>
      </c>
      <c r="G14" s="8"/>
      <c r="H14" s="18">
        <v>24.036990023086059</v>
      </c>
      <c r="I14" s="8">
        <v>26.79570829575005</v>
      </c>
      <c r="J14" s="18">
        <v>26.137958725775899</v>
      </c>
      <c r="K14" s="8">
        <v>33.51550549200342</v>
      </c>
      <c r="L14" s="18">
        <v>36.626623555501652</v>
      </c>
      <c r="M14" s="18">
        <v>32.819367850838759</v>
      </c>
      <c r="N14" s="18">
        <v>33.814927076597357</v>
      </c>
      <c r="O14" s="18">
        <v>18.550679323683081</v>
      </c>
      <c r="P14" s="18">
        <v>27.396581888455849</v>
      </c>
      <c r="Q14" s="18">
        <v>26.61080271879171</v>
      </c>
      <c r="R14" s="8">
        <v>24.719672356147161</v>
      </c>
      <c r="S14" s="8"/>
      <c r="T14" s="8">
        <v>23.871607112209631</v>
      </c>
      <c r="U14" s="8">
        <v>27.045914636152361</v>
      </c>
      <c r="V14" s="8">
        <v>21.716051978482099</v>
      </c>
      <c r="W14" s="8"/>
      <c r="X14">
        <f t="shared" si="1"/>
        <v>31.690299065325309</v>
      </c>
      <c r="Y14">
        <f t="shared" si="0"/>
        <v>24.587500169602709</v>
      </c>
      <c r="Z14">
        <f t="shared" si="2"/>
        <v>7.1027988957226</v>
      </c>
    </row>
    <row r="15" spans="1:26" x14ac:dyDescent="0.3">
      <c r="A15" t="s">
        <v>19</v>
      </c>
      <c r="B15">
        <v>384300</v>
      </c>
      <c r="C15">
        <v>30.211158502297319</v>
      </c>
      <c r="D15" s="18">
        <v>32.501537805418778</v>
      </c>
      <c r="E15" s="18">
        <v>31.500537488164611</v>
      </c>
      <c r="F15">
        <v>21.10323180080298</v>
      </c>
      <c r="G15">
        <v>34.536342504711257</v>
      </c>
      <c r="H15" s="18">
        <v>28.6651413535625</v>
      </c>
      <c r="I15">
        <v>33.759606886245081</v>
      </c>
      <c r="J15" s="18">
        <v>28.932157918496781</v>
      </c>
      <c r="K15">
        <v>28.421212352199809</v>
      </c>
      <c r="L15" s="18">
        <v>41.87900802290693</v>
      </c>
      <c r="M15" s="18">
        <v>36.535552585432093</v>
      </c>
      <c r="N15" s="18">
        <v>38.58014177773542</v>
      </c>
      <c r="O15" s="18">
        <v>21.782456038428119</v>
      </c>
      <c r="P15" s="18">
        <v>32.100648080437203</v>
      </c>
      <c r="Q15" s="18">
        <v>31.594139800417899</v>
      </c>
      <c r="R15">
        <v>30.211914160770899</v>
      </c>
      <c r="S15">
        <v>33.064822636945991</v>
      </c>
      <c r="T15">
        <v>27.636124447860521</v>
      </c>
      <c r="U15">
        <v>31.59292069196141</v>
      </c>
      <c r="V15">
        <v>27.502003515632129</v>
      </c>
      <c r="W15">
        <v>31.498727588519561</v>
      </c>
      <c r="X15">
        <f t="shared" si="1"/>
        <v>36.218075998382218</v>
      </c>
      <c r="Y15">
        <f t="shared" si="0"/>
        <v>28.596188175817844</v>
      </c>
      <c r="Z15">
        <f t="shared" si="2"/>
        <v>7.6218878225643749</v>
      </c>
    </row>
    <row r="16" spans="1:26" x14ac:dyDescent="0.3">
      <c r="A16" t="s">
        <v>22</v>
      </c>
      <c r="B16">
        <v>608400</v>
      </c>
      <c r="C16">
        <v>29.843490651373319</v>
      </c>
      <c r="D16" s="18">
        <v>32.234661542452287</v>
      </c>
      <c r="E16" s="18">
        <v>31.108998470757811</v>
      </c>
      <c r="F16">
        <v>21.90856269266477</v>
      </c>
      <c r="G16">
        <v>34.92298891699523</v>
      </c>
      <c r="H16" s="18">
        <v>28.324496644488431</v>
      </c>
      <c r="I16">
        <v>33.600872028508867</v>
      </c>
      <c r="J16" s="18">
        <v>28.35057419150538</v>
      </c>
      <c r="K16">
        <v>32.220151879948837</v>
      </c>
      <c r="L16" s="18">
        <v>40.943010911433639</v>
      </c>
      <c r="M16" s="18">
        <v>35.978136917543118</v>
      </c>
      <c r="N16" s="18">
        <v>37.94728103897279</v>
      </c>
      <c r="O16" s="18">
        <v>21.115433089126508</v>
      </c>
      <c r="P16" s="18">
        <v>31.96665381820949</v>
      </c>
      <c r="Q16" s="18">
        <v>30.972861964321702</v>
      </c>
      <c r="R16">
        <v>30.109692835948909</v>
      </c>
      <c r="S16">
        <v>32.54986412849653</v>
      </c>
      <c r="T16">
        <v>27.576369861173909</v>
      </c>
      <c r="U16">
        <v>31.30402957758254</v>
      </c>
      <c r="V16">
        <v>27.140059778676221</v>
      </c>
      <c r="W16">
        <v>33.035915332432992</v>
      </c>
      <c r="X16">
        <f t="shared" si="1"/>
        <v>35.615190474944711</v>
      </c>
      <c r="Y16">
        <f t="shared" si="0"/>
        <v>28.173231242817526</v>
      </c>
      <c r="Z16">
        <f t="shared" si="2"/>
        <v>7.4419592321271857</v>
      </c>
    </row>
    <row r="17" spans="1:26" x14ac:dyDescent="0.3">
      <c r="A17" s="8" t="s">
        <v>31</v>
      </c>
      <c r="B17">
        <v>7375500</v>
      </c>
      <c r="C17" s="8">
        <v>26.381134496599209</v>
      </c>
      <c r="D17" s="18">
        <v>28.77383249246758</v>
      </c>
      <c r="E17" s="18">
        <v>27.28983723848167</v>
      </c>
      <c r="F17" s="8">
        <v>16.22748770239583</v>
      </c>
      <c r="G17" s="8"/>
      <c r="H17" s="18">
        <v>24.111982909988669</v>
      </c>
      <c r="I17" s="8">
        <v>28.62842906884411</v>
      </c>
      <c r="J17" s="18">
        <v>25.922986185470659</v>
      </c>
      <c r="K17" s="8">
        <v>32.024566067172493</v>
      </c>
      <c r="L17" s="18">
        <v>36.640945286078733</v>
      </c>
      <c r="M17" s="18">
        <v>32.321483404218867</v>
      </c>
      <c r="N17" s="18">
        <v>33.667119028860668</v>
      </c>
      <c r="O17" s="18">
        <v>18.45400838089693</v>
      </c>
      <c r="P17" s="18">
        <v>27.229725707020972</v>
      </c>
      <c r="Q17" s="18">
        <v>26.5590930654771</v>
      </c>
      <c r="R17" s="8">
        <v>25.01106503494195</v>
      </c>
      <c r="S17" s="8"/>
      <c r="T17" s="8">
        <v>22.981442690506611</v>
      </c>
      <c r="U17" s="8">
        <v>26.899902528084422</v>
      </c>
      <c r="V17" s="8">
        <v>22.59902743979006</v>
      </c>
      <c r="W17" s="8"/>
      <c r="X17">
        <f t="shared" si="1"/>
        <v>31.592494655420591</v>
      </c>
      <c r="Y17">
        <f t="shared" si="0"/>
        <v>24.601708084371779</v>
      </c>
      <c r="Z17">
        <f t="shared" si="2"/>
        <v>6.9907865710488117</v>
      </c>
    </row>
    <row r="18" spans="1:26" x14ac:dyDescent="0.3">
      <c r="A18" t="s">
        <v>23</v>
      </c>
      <c r="B18">
        <v>1371600</v>
      </c>
      <c r="C18">
        <v>29.55499337664429</v>
      </c>
      <c r="D18" s="18">
        <v>31.76529277466102</v>
      </c>
      <c r="E18" s="18">
        <v>30.566663161350348</v>
      </c>
      <c r="F18">
        <v>24.672596886402051</v>
      </c>
      <c r="G18">
        <v>34.690526718229677</v>
      </c>
      <c r="H18" s="18">
        <v>27.922398273087559</v>
      </c>
      <c r="I18">
        <v>33.295599197778188</v>
      </c>
      <c r="J18" s="18">
        <v>28.0753958369177</v>
      </c>
      <c r="K18">
        <v>31.101733926422121</v>
      </c>
      <c r="L18" s="18">
        <v>40.531290399746631</v>
      </c>
      <c r="M18" s="18">
        <v>35.446640783094622</v>
      </c>
      <c r="N18" s="18">
        <v>37.389824584400273</v>
      </c>
      <c r="O18" s="18">
        <v>20.86257867612861</v>
      </c>
      <c r="P18" s="18">
        <v>31.010664186452601</v>
      </c>
      <c r="Q18" s="18">
        <v>30.049834036138741</v>
      </c>
      <c r="R18">
        <v>28.878970437788261</v>
      </c>
      <c r="S18">
        <v>32.522662899938489</v>
      </c>
      <c r="T18">
        <v>27.499411278822279</v>
      </c>
      <c r="U18">
        <v>30.351573303302761</v>
      </c>
      <c r="V18">
        <v>26.610887075659509</v>
      </c>
      <c r="W18">
        <v>32.120434294222576</v>
      </c>
      <c r="X18">
        <f t="shared" si="1"/>
        <v>35.03657651560826</v>
      </c>
      <c r="Y18">
        <f t="shared" si="0"/>
        <v>27.68754002678736</v>
      </c>
      <c r="Z18">
        <f t="shared" si="2"/>
        <v>7.3490364888209001</v>
      </c>
    </row>
    <row r="19" spans="1:26" x14ac:dyDescent="0.3">
      <c r="A19" t="s">
        <v>24</v>
      </c>
      <c r="B19">
        <v>688500</v>
      </c>
      <c r="C19">
        <v>31.276157271939951</v>
      </c>
      <c r="D19" s="18">
        <v>33.459028787550579</v>
      </c>
      <c r="E19" s="18">
        <v>32.615407908819861</v>
      </c>
      <c r="F19">
        <v>24.688857241861179</v>
      </c>
      <c r="G19">
        <v>36.765694841372472</v>
      </c>
      <c r="H19" s="18">
        <v>29.678027002172549</v>
      </c>
      <c r="I19">
        <v>35.522224862591081</v>
      </c>
      <c r="J19" s="18">
        <v>29.539013377669601</v>
      </c>
      <c r="K19">
        <v>34.433830806187203</v>
      </c>
      <c r="L19" s="18">
        <v>42.798750783882873</v>
      </c>
      <c r="M19" s="18">
        <v>37.282958934509637</v>
      </c>
      <c r="N19" s="18">
        <v>39.380347322950158</v>
      </c>
      <c r="O19" s="18">
        <v>22.242616224600621</v>
      </c>
      <c r="P19" s="18">
        <v>32.599020929274232</v>
      </c>
      <c r="Q19" s="18">
        <v>32.125254151088747</v>
      </c>
      <c r="R19">
        <v>31.15867450938504</v>
      </c>
      <c r="S19">
        <v>33.738700053894462</v>
      </c>
      <c r="T19">
        <v>28.277326873081179</v>
      </c>
      <c r="U19">
        <v>32.604650931264842</v>
      </c>
      <c r="V19">
        <v>28.56526727115406</v>
      </c>
      <c r="W19">
        <v>33.519327432969021</v>
      </c>
      <c r="X19">
        <f t="shared" si="1"/>
        <v>37.009267995996396</v>
      </c>
      <c r="Y19">
        <f t="shared" si="0"/>
        <v>29.334817088507371</v>
      </c>
      <c r="Z19">
        <f t="shared" si="2"/>
        <v>7.6744509074890246</v>
      </c>
    </row>
    <row r="20" spans="1:26" x14ac:dyDescent="0.3">
      <c r="A20" t="s">
        <v>37</v>
      </c>
      <c r="B20">
        <v>2954700</v>
      </c>
      <c r="C20">
        <v>26.778638209942251</v>
      </c>
      <c r="D20" s="18">
        <v>29.116020453618969</v>
      </c>
      <c r="E20" s="18">
        <v>27.520087713008628</v>
      </c>
      <c r="F20">
        <v>18.341010253167259</v>
      </c>
      <c r="G20">
        <v>31.120419388096209</v>
      </c>
      <c r="H20" s="18">
        <v>24.992130674024619</v>
      </c>
      <c r="I20">
        <v>29.655293739753379</v>
      </c>
      <c r="J20" s="18">
        <v>26.15525298419249</v>
      </c>
      <c r="K20">
        <v>33.648324048519108</v>
      </c>
      <c r="L20" s="18">
        <v>37.194001521128797</v>
      </c>
      <c r="M20" s="18">
        <v>32.526242968733278</v>
      </c>
      <c r="N20" s="18">
        <v>34.012241105571391</v>
      </c>
      <c r="O20" s="18">
        <v>18.85034722785128</v>
      </c>
      <c r="P20" s="18">
        <v>27.407830272910449</v>
      </c>
      <c r="Q20" s="18">
        <v>27.02915457679924</v>
      </c>
      <c r="R20">
        <v>25.704550671933301</v>
      </c>
      <c r="S20">
        <v>29.765173861212791</v>
      </c>
      <c r="T20">
        <v>24.38977372816991</v>
      </c>
      <c r="U20">
        <v>27.17379535148687</v>
      </c>
      <c r="V20">
        <v>22.34316166689797</v>
      </c>
      <c r="W20">
        <v>27.380140407979379</v>
      </c>
      <c r="X20">
        <f t="shared" si="1"/>
        <v>31.975532125170332</v>
      </c>
      <c r="Y20">
        <f t="shared" si="0"/>
        <v>24.985129774397489</v>
      </c>
      <c r="Z20">
        <f t="shared" si="2"/>
        <v>6.9904023507728432</v>
      </c>
    </row>
    <row r="21" spans="1:26" x14ac:dyDescent="0.3">
      <c r="A21" t="s">
        <v>27</v>
      </c>
      <c r="B21">
        <v>515700</v>
      </c>
      <c r="C21">
        <v>30.302714798879041</v>
      </c>
      <c r="D21" s="18">
        <v>32.633976891402753</v>
      </c>
      <c r="E21" s="18">
        <v>31.372804538533739</v>
      </c>
      <c r="F21">
        <v>19.282943462618139</v>
      </c>
      <c r="G21">
        <v>37.039269851764459</v>
      </c>
      <c r="H21" s="18">
        <v>29.067811972599792</v>
      </c>
      <c r="I21">
        <v>35.137368446869338</v>
      </c>
      <c r="J21" s="18">
        <v>29.573013385553011</v>
      </c>
      <c r="K21">
        <v>33.319121386147451</v>
      </c>
      <c r="L21" s="18">
        <v>42.656339262584552</v>
      </c>
      <c r="M21" s="18">
        <v>37.500187745685182</v>
      </c>
      <c r="N21" s="18">
        <v>39.817226796042029</v>
      </c>
      <c r="O21" s="18">
        <v>22.041998568629719</v>
      </c>
      <c r="P21" s="18">
        <v>31.853450056145931</v>
      </c>
      <c r="Q21" s="18">
        <v>30.97150930434621</v>
      </c>
      <c r="R21">
        <v>30.37076052654059</v>
      </c>
      <c r="S21">
        <v>33.683443818416897</v>
      </c>
      <c r="T21">
        <v>26.458273047135961</v>
      </c>
      <c r="U21">
        <v>31.62793855184453</v>
      </c>
      <c r="V21">
        <v>27.752420691711539</v>
      </c>
      <c r="W21">
        <v>34.246469923755043</v>
      </c>
      <c r="X21">
        <f t="shared" si="1"/>
        <v>36.715848000012144</v>
      </c>
      <c r="Y21">
        <f t="shared" si="0"/>
        <v>28.781815704292438</v>
      </c>
      <c r="Z21">
        <f t="shared" si="2"/>
        <v>7.9340322957197067</v>
      </c>
    </row>
    <row r="22" spans="1:26" x14ac:dyDescent="0.3">
      <c r="A22" t="s">
        <v>25</v>
      </c>
      <c r="B22">
        <v>471600</v>
      </c>
      <c r="C22">
        <v>30.89607465176184</v>
      </c>
      <c r="D22" s="18">
        <v>33.1134089913987</v>
      </c>
      <c r="E22" s="18">
        <v>32.111918682360432</v>
      </c>
      <c r="F22">
        <v>22.476757671996811</v>
      </c>
      <c r="G22">
        <v>37.460226008000291</v>
      </c>
      <c r="H22" s="18">
        <v>29.53602134544429</v>
      </c>
      <c r="I22">
        <v>35.505936142142481</v>
      </c>
      <c r="J22" s="18">
        <v>29.885197825104239</v>
      </c>
      <c r="K22">
        <v>33.298460655811581</v>
      </c>
      <c r="L22" s="18">
        <v>42.915296947683053</v>
      </c>
      <c r="M22" s="18">
        <v>37.7955181980861</v>
      </c>
      <c r="N22" s="18">
        <v>40.049803529986868</v>
      </c>
      <c r="O22" s="18">
        <v>22.21359777086564</v>
      </c>
      <c r="P22" s="18">
        <v>32.181206302788418</v>
      </c>
      <c r="Q22" s="18">
        <v>31.813533240602229</v>
      </c>
      <c r="R22">
        <v>30.78671730201663</v>
      </c>
      <c r="S22">
        <v>33.515460181782267</v>
      </c>
      <c r="T22">
        <v>27.879142877709789</v>
      </c>
      <c r="U22">
        <v>32.375067193999563</v>
      </c>
      <c r="V22">
        <v>28.35649650151494</v>
      </c>
      <c r="W22">
        <v>34.144469424968463</v>
      </c>
      <c r="X22">
        <f t="shared" si="1"/>
        <v>37.137512181551394</v>
      </c>
      <c r="Y22">
        <f t="shared" si="0"/>
        <v>29.185588385312606</v>
      </c>
      <c r="Z22">
        <f t="shared" si="2"/>
        <v>7.9519237962387876</v>
      </c>
    </row>
    <row r="23" spans="1:26" x14ac:dyDescent="0.3">
      <c r="A23" t="s">
        <v>26</v>
      </c>
      <c r="B23">
        <v>2069100</v>
      </c>
      <c r="C23">
        <v>30.561810229228019</v>
      </c>
      <c r="D23" s="18">
        <v>32.671698466131289</v>
      </c>
      <c r="E23" s="18">
        <v>31.692343991857449</v>
      </c>
      <c r="F23">
        <v>20.975900501933211</v>
      </c>
      <c r="G23">
        <v>36.725335061835288</v>
      </c>
      <c r="H23" s="18">
        <v>29.083430059166648</v>
      </c>
      <c r="I23">
        <v>34.665494148914732</v>
      </c>
      <c r="J23" s="18">
        <v>29.72705121432352</v>
      </c>
      <c r="K23">
        <v>34.921131790808907</v>
      </c>
      <c r="L23" s="18">
        <v>42.515083483894678</v>
      </c>
      <c r="M23" s="18">
        <v>37.267511060000473</v>
      </c>
      <c r="N23" s="18">
        <v>39.208859459012928</v>
      </c>
      <c r="O23" s="18">
        <v>21.806549487916659</v>
      </c>
      <c r="P23" s="18">
        <v>31.01875910814972</v>
      </c>
      <c r="Q23" s="18">
        <v>31.218668804525411</v>
      </c>
      <c r="R23">
        <v>30.109418694793579</v>
      </c>
      <c r="S23">
        <v>33.346824431118641</v>
      </c>
      <c r="T23">
        <v>29.26867131203765</v>
      </c>
      <c r="U23">
        <v>31.50583696800917</v>
      </c>
      <c r="V23">
        <v>27.756096964766009</v>
      </c>
      <c r="W23">
        <v>33.607659244081027</v>
      </c>
      <c r="X23">
        <f t="shared" si="1"/>
        <v>36.576364254712956</v>
      </c>
      <c r="Y23">
        <f t="shared" si="0"/>
        <v>28.665626772282799</v>
      </c>
      <c r="Z23">
        <f t="shared" si="2"/>
        <v>7.9107374824301573</v>
      </c>
    </row>
    <row r="24" spans="1:26" x14ac:dyDescent="0.3">
      <c r="A24" t="s">
        <v>12</v>
      </c>
      <c r="B24">
        <v>1142100</v>
      </c>
      <c r="C24">
        <v>31.839685713615371</v>
      </c>
      <c r="D24" s="18">
        <v>34.164709811139332</v>
      </c>
      <c r="E24" s="18">
        <v>33.187368732629743</v>
      </c>
      <c r="F24">
        <v>28.039825057682791</v>
      </c>
      <c r="G24">
        <v>37.910724092788683</v>
      </c>
      <c r="H24" s="18">
        <v>30.248266406468868</v>
      </c>
      <c r="I24">
        <v>35.164279356070438</v>
      </c>
      <c r="J24" s="18">
        <v>30.241738587688339</v>
      </c>
      <c r="K24">
        <v>36.19042066312953</v>
      </c>
      <c r="L24" s="18">
        <v>43.924689567211267</v>
      </c>
      <c r="M24" s="18">
        <v>38.30429881270981</v>
      </c>
      <c r="N24" s="18">
        <v>40.461568211644831</v>
      </c>
      <c r="O24" s="18">
        <v>22.933642391147728</v>
      </c>
      <c r="P24" s="18">
        <v>33.358067447130303</v>
      </c>
      <c r="Q24" s="18">
        <v>33.337087141236957</v>
      </c>
      <c r="R24">
        <v>31.996016925484099</v>
      </c>
      <c r="S24">
        <v>33.944404914681577</v>
      </c>
      <c r="T24">
        <v>28.218445990572189</v>
      </c>
      <c r="U24">
        <v>33.683051233314202</v>
      </c>
      <c r="V24">
        <v>29.467659470037379</v>
      </c>
      <c r="W24">
        <v>35.941271578260469</v>
      </c>
      <c r="X24">
        <f t="shared" si="1"/>
        <v>38.038470708788438</v>
      </c>
      <c r="Y24">
        <f t="shared" si="0"/>
        <v>29.993816713012997</v>
      </c>
      <c r="Z24">
        <f t="shared" si="2"/>
        <v>8.044653995775441</v>
      </c>
    </row>
    <row r="25" spans="1:26" x14ac:dyDescent="0.3">
      <c r="A25" t="s">
        <v>36</v>
      </c>
      <c r="B25">
        <v>11469600</v>
      </c>
      <c r="C25">
        <v>29.126552612319049</v>
      </c>
      <c r="D25" s="18">
        <v>31.406408780787</v>
      </c>
      <c r="E25" s="18">
        <v>30.31099316509583</v>
      </c>
      <c r="F25">
        <v>25.709746802743741</v>
      </c>
      <c r="G25">
        <v>36.461435943299428</v>
      </c>
      <c r="H25" s="18">
        <v>28.557959232402169</v>
      </c>
      <c r="I25">
        <v>31.27002102492072</v>
      </c>
      <c r="J25" s="18">
        <v>29.496933326433751</v>
      </c>
      <c r="K25">
        <v>32.058618913423203</v>
      </c>
      <c r="L25" s="18">
        <v>41.309287848595368</v>
      </c>
      <c r="M25" s="18">
        <v>36.651249937194038</v>
      </c>
      <c r="N25" s="18">
        <v>38.361943289834002</v>
      </c>
      <c r="O25" s="18">
        <v>21.039268477488321</v>
      </c>
      <c r="P25" s="18">
        <v>30.204833238437661</v>
      </c>
      <c r="Q25" s="18">
        <v>29.971233365674859</v>
      </c>
      <c r="R25">
        <v>28.290820290139848</v>
      </c>
      <c r="S25">
        <v>32.67513551580339</v>
      </c>
      <c r="T25">
        <v>25.986358273874959</v>
      </c>
      <c r="U25">
        <v>30.490198539774561</v>
      </c>
      <c r="V25">
        <v>25.944957005326611</v>
      </c>
      <c r="W25">
        <v>32.033099824500709</v>
      </c>
      <c r="X25">
        <f t="shared" si="1"/>
        <v>35.540024644417052</v>
      </c>
      <c r="Y25">
        <f t="shared" si="0"/>
        <v>27.921997487971549</v>
      </c>
      <c r="Z25">
        <f t="shared" si="2"/>
        <v>7.6180271564455033</v>
      </c>
    </row>
    <row r="26" spans="1:26" x14ac:dyDescent="0.3">
      <c r="A26" t="s">
        <v>4</v>
      </c>
      <c r="B26">
        <v>2037600</v>
      </c>
      <c r="C26">
        <v>31.347343345412941</v>
      </c>
      <c r="D26" s="18">
        <v>33.288374889023302</v>
      </c>
      <c r="E26" s="18">
        <v>32.379416596341947</v>
      </c>
      <c r="F26">
        <v>23.233566614427321</v>
      </c>
      <c r="G26">
        <v>40.081601402363702</v>
      </c>
      <c r="H26" s="18">
        <v>31.70026485574542</v>
      </c>
      <c r="I26">
        <v>32.614151595759303</v>
      </c>
      <c r="J26" s="18">
        <v>31.375799079665882</v>
      </c>
      <c r="K26">
        <v>30.074632751260001</v>
      </c>
      <c r="L26" s="18">
        <v>44.060289147043378</v>
      </c>
      <c r="M26" s="18">
        <v>38.913189205600908</v>
      </c>
      <c r="N26" s="18">
        <v>40.321011539904127</v>
      </c>
      <c r="O26" s="18">
        <v>22.566225856437331</v>
      </c>
      <c r="P26" s="18">
        <v>32.100083181799057</v>
      </c>
      <c r="Q26" s="18">
        <v>33.018524643389163</v>
      </c>
      <c r="R26">
        <v>30.665947268792749</v>
      </c>
      <c r="S26">
        <v>34.023614669435787</v>
      </c>
      <c r="T26">
        <v>28.810203204306632</v>
      </c>
      <c r="U26">
        <v>33.858579306215049</v>
      </c>
      <c r="V26">
        <v>26.61173587974308</v>
      </c>
      <c r="W26">
        <v>32.615539304780569</v>
      </c>
      <c r="X26">
        <f t="shared" si="1"/>
        <v>37.920277884992174</v>
      </c>
      <c r="Y26">
        <f t="shared" si="0"/>
        <v>30.024357913997925</v>
      </c>
      <c r="Z26">
        <f t="shared" si="2"/>
        <v>7.8959199709942496</v>
      </c>
    </row>
    <row r="27" spans="1:26" x14ac:dyDescent="0.3">
      <c r="A27" t="s">
        <v>9</v>
      </c>
      <c r="B27">
        <v>913500</v>
      </c>
      <c r="C27">
        <v>30.705836417287429</v>
      </c>
      <c r="D27" s="18">
        <v>32.919668671180467</v>
      </c>
      <c r="E27" s="18">
        <v>31.77352578675217</v>
      </c>
      <c r="F27">
        <v>24.805431585828661</v>
      </c>
      <c r="G27">
        <v>37.913483436471687</v>
      </c>
      <c r="H27" s="18">
        <v>29.314262055646012</v>
      </c>
      <c r="I27">
        <v>32.57061381974242</v>
      </c>
      <c r="J27" s="18">
        <v>29.539668882773999</v>
      </c>
      <c r="K27">
        <v>31.929232382579791</v>
      </c>
      <c r="L27" s="18">
        <v>42.829393614219327</v>
      </c>
      <c r="M27" s="18">
        <v>38.429973166329489</v>
      </c>
      <c r="N27" s="18">
        <v>40.15889007869027</v>
      </c>
      <c r="O27" s="18">
        <v>22.5664455094361</v>
      </c>
      <c r="P27" s="18">
        <v>32.593527832407048</v>
      </c>
      <c r="Q27" s="18">
        <v>32.429685068365373</v>
      </c>
      <c r="R27">
        <v>31.06703453627712</v>
      </c>
      <c r="S27">
        <v>33.622312282693827</v>
      </c>
      <c r="T27">
        <v>28.61929670061383</v>
      </c>
      <c r="U27">
        <v>33.561039895494588</v>
      </c>
      <c r="V27">
        <v>27.744389739764731</v>
      </c>
      <c r="W27">
        <v>34.493791503154597</v>
      </c>
      <c r="X27">
        <f t="shared" si="1"/>
        <v>37.353522119756988</v>
      </c>
      <c r="Y27">
        <f t="shared" si="0"/>
        <v>29.157486013403069</v>
      </c>
      <c r="Z27">
        <f t="shared" si="2"/>
        <v>8.1960361063539189</v>
      </c>
    </row>
    <row r="28" spans="1:26" x14ac:dyDescent="0.3">
      <c r="A28" t="s">
        <v>3</v>
      </c>
      <c r="B28">
        <v>5726700</v>
      </c>
      <c r="C28">
        <v>29.321849735768961</v>
      </c>
      <c r="D28" s="18">
        <v>31.904112697003558</v>
      </c>
      <c r="E28" s="18">
        <v>30.86504156042832</v>
      </c>
      <c r="F28">
        <v>23.38375062656236</v>
      </c>
      <c r="G28">
        <v>37.471795217432337</v>
      </c>
      <c r="H28" s="18">
        <v>28.542073474783951</v>
      </c>
      <c r="I28">
        <v>28.996288609508451</v>
      </c>
      <c r="J28" s="18">
        <v>29.21068910463562</v>
      </c>
      <c r="K28">
        <v>30.75653072552608</v>
      </c>
      <c r="L28" s="18">
        <v>42.492689092822808</v>
      </c>
      <c r="M28" s="18">
        <v>38.294601110997561</v>
      </c>
      <c r="N28" s="18">
        <v>39.965977314000888</v>
      </c>
      <c r="O28" s="18">
        <v>21.63211164634863</v>
      </c>
      <c r="P28" s="18">
        <v>31.145640978887339</v>
      </c>
      <c r="Q28" s="18">
        <v>31.210276431488769</v>
      </c>
      <c r="R28">
        <v>29.338797665946242</v>
      </c>
      <c r="S28">
        <v>32.865211571647507</v>
      </c>
      <c r="T28">
        <v>28.136693365596791</v>
      </c>
      <c r="U28">
        <v>32.652928147472537</v>
      </c>
      <c r="V28">
        <v>25.618856174361699</v>
      </c>
      <c r="W28">
        <v>33.237266496163443</v>
      </c>
      <c r="X28">
        <f t="shared" si="1"/>
        <v>36.773531329262724</v>
      </c>
      <c r="Y28">
        <f t="shared" si="0"/>
        <v>28.27911135301677</v>
      </c>
      <c r="Z28">
        <f t="shared" si="2"/>
        <v>8.494419976245954</v>
      </c>
    </row>
    <row r="29" spans="1:26" x14ac:dyDescent="0.3">
      <c r="A29" t="s">
        <v>5</v>
      </c>
      <c r="B29">
        <v>2592000</v>
      </c>
      <c r="C29">
        <v>30.216130112277131</v>
      </c>
      <c r="D29" s="18">
        <v>32.079514674345688</v>
      </c>
      <c r="E29" s="18">
        <v>30.66365774075194</v>
      </c>
      <c r="F29">
        <v>22.969230579667691</v>
      </c>
      <c r="G29">
        <v>38.465902496708772</v>
      </c>
      <c r="H29" s="18">
        <v>29.696758559677338</v>
      </c>
      <c r="I29">
        <v>31.79552647074058</v>
      </c>
      <c r="J29" s="18">
        <v>30.320657459894822</v>
      </c>
      <c r="K29">
        <v>32.727537126814902</v>
      </c>
      <c r="L29" s="18">
        <v>42.587467539310353</v>
      </c>
      <c r="M29" s="18">
        <v>38.510870736175178</v>
      </c>
      <c r="N29" s="18">
        <v>39.76287669671909</v>
      </c>
      <c r="O29" s="18">
        <v>22.035814405812172</v>
      </c>
      <c r="P29" s="18">
        <v>31.193525813685529</v>
      </c>
      <c r="Q29" s="18">
        <v>31.784651994705222</v>
      </c>
      <c r="R29">
        <v>29.192375801669229</v>
      </c>
      <c r="S29">
        <v>32.54110758834414</v>
      </c>
      <c r="T29">
        <v>28.99301811920277</v>
      </c>
      <c r="U29">
        <v>33.134937421480807</v>
      </c>
      <c r="V29">
        <v>25.215852730803981</v>
      </c>
      <c r="W29">
        <v>31.37176226112582</v>
      </c>
      <c r="X29">
        <f t="shared" si="1"/>
        <v>36.945076328251105</v>
      </c>
      <c r="Y29">
        <f t="shared" si="0"/>
        <v>28.782082795964364</v>
      </c>
      <c r="Z29">
        <f t="shared" si="2"/>
        <v>8.1629935322867411</v>
      </c>
    </row>
    <row r="30" spans="1:26" x14ac:dyDescent="0.3">
      <c r="A30" t="s">
        <v>34</v>
      </c>
      <c r="B30">
        <v>2476800</v>
      </c>
      <c r="C30">
        <v>30.119156917860309</v>
      </c>
      <c r="D30" s="18">
        <v>32.130400683297637</v>
      </c>
      <c r="E30" s="18">
        <v>30.93209122225295</v>
      </c>
      <c r="F30">
        <v>22.803991571415288</v>
      </c>
      <c r="G30">
        <v>37.44013683393937</v>
      </c>
      <c r="H30" s="18">
        <v>28.340586476547781</v>
      </c>
      <c r="I30">
        <v>32.825791241124499</v>
      </c>
      <c r="J30" s="18">
        <v>29.74543761444648</v>
      </c>
      <c r="K30">
        <v>33.805772217893917</v>
      </c>
      <c r="L30" s="18">
        <v>41.185600394426402</v>
      </c>
      <c r="M30" s="18">
        <v>37.17089674153992</v>
      </c>
      <c r="N30" s="18">
        <v>38.88974904390264</v>
      </c>
      <c r="O30" s="18">
        <v>21.419002645237502</v>
      </c>
      <c r="P30" s="18">
        <v>29.580343960329539</v>
      </c>
      <c r="Q30" s="18">
        <v>30.26890439557469</v>
      </c>
      <c r="R30">
        <v>28.926527782928101</v>
      </c>
      <c r="S30">
        <v>30.380801262550591</v>
      </c>
      <c r="T30">
        <v>29.53792233591858</v>
      </c>
      <c r="U30">
        <v>30.37801436490788</v>
      </c>
      <c r="V30">
        <v>26.369155462398059</v>
      </c>
      <c r="W30">
        <v>32.673806467721633</v>
      </c>
      <c r="X30">
        <f t="shared" si="1"/>
        <v>35.929110251748263</v>
      </c>
      <c r="Y30">
        <f t="shared" si="0"/>
        <v>28.003492383762854</v>
      </c>
      <c r="Z30">
        <f t="shared" si="2"/>
        <v>7.9256178679854088</v>
      </c>
    </row>
    <row r="31" spans="1:26" x14ac:dyDescent="0.3">
      <c r="A31" t="s">
        <v>33</v>
      </c>
      <c r="B31">
        <v>2973600</v>
      </c>
      <c r="C31">
        <v>29.37621500186135</v>
      </c>
      <c r="D31" s="18">
        <v>31.145213989599561</v>
      </c>
      <c r="E31" s="18">
        <v>29.74381080147143</v>
      </c>
      <c r="F31">
        <v>23.224075540792029</v>
      </c>
      <c r="G31">
        <v>34.722982098346122</v>
      </c>
      <c r="H31" s="18">
        <v>27.187560704372181</v>
      </c>
      <c r="I31">
        <v>32.05070322766435</v>
      </c>
      <c r="J31" s="18">
        <v>28.313426383759829</v>
      </c>
      <c r="K31">
        <v>34.570025453027696</v>
      </c>
      <c r="L31" s="18">
        <v>40.231031143059148</v>
      </c>
      <c r="M31" s="18">
        <v>34.903312232246073</v>
      </c>
      <c r="N31" s="18">
        <v>36.621883945372709</v>
      </c>
      <c r="O31" s="18">
        <v>20.36121231764913</v>
      </c>
      <c r="P31" s="18">
        <v>29.354119063001011</v>
      </c>
      <c r="Q31" s="18">
        <v>29.038871948135991</v>
      </c>
      <c r="R31">
        <v>27.69424393448358</v>
      </c>
      <c r="S31">
        <v>31.466208553776049</v>
      </c>
      <c r="T31">
        <v>27.076688455323051</v>
      </c>
      <c r="U31">
        <v>28.901547359207939</v>
      </c>
      <c r="V31">
        <v>24.804752748757249</v>
      </c>
      <c r="W31">
        <v>30.560846163631929</v>
      </c>
      <c r="X31">
        <f t="shared" si="1"/>
        <v>34.388062651682688</v>
      </c>
      <c r="Y31">
        <f t="shared" si="0"/>
        <v>26.992025854050716</v>
      </c>
      <c r="Z31">
        <f t="shared" si="2"/>
        <v>7.3960367976319716</v>
      </c>
    </row>
    <row r="32" spans="1:26" s="8" customFormat="1" x14ac:dyDescent="0.3">
      <c r="A32" t="s">
        <v>32</v>
      </c>
      <c r="B32">
        <v>7070400</v>
      </c>
      <c r="C32">
        <v>27.564292916212441</v>
      </c>
      <c r="D32" s="18">
        <v>29.791814730755</v>
      </c>
      <c r="E32" s="18">
        <v>28.434052518817399</v>
      </c>
      <c r="F32">
        <v>18.783326725245931</v>
      </c>
      <c r="G32">
        <v>33.791792613183063</v>
      </c>
      <c r="H32" s="18">
        <v>26.050495355775091</v>
      </c>
      <c r="I32">
        <v>30.362712201664241</v>
      </c>
      <c r="J32" s="18">
        <v>27.71924949275007</v>
      </c>
      <c r="K32">
        <v>32.286610244999238</v>
      </c>
      <c r="L32" s="18">
        <v>38.592004191850982</v>
      </c>
      <c r="M32" s="18">
        <v>34.52410559450275</v>
      </c>
      <c r="N32" s="18">
        <v>36.005117827908776</v>
      </c>
      <c r="O32" s="18">
        <v>19.641915726079059</v>
      </c>
      <c r="P32" s="18">
        <v>27.836776112830361</v>
      </c>
      <c r="Q32" s="18">
        <v>27.815396789620621</v>
      </c>
      <c r="R32">
        <v>26.2860661354181</v>
      </c>
      <c r="S32">
        <v>30.018753650717731</v>
      </c>
      <c r="T32">
        <v>26.722742003724299</v>
      </c>
      <c r="U32">
        <v>28.431959404964751</v>
      </c>
      <c r="V32">
        <v>23.790494019533661</v>
      </c>
      <c r="W32">
        <v>28.717688071752011</v>
      </c>
      <c r="X32">
        <f t="shared" si="1"/>
        <v>33.34568782692763</v>
      </c>
      <c r="Y32">
        <f t="shared" si="0"/>
        <v>25.936497841250393</v>
      </c>
      <c r="Z32">
        <f t="shared" si="2"/>
        <v>7.4091899856772372</v>
      </c>
    </row>
    <row r="33" spans="1:26" x14ac:dyDescent="0.3">
      <c r="A33" t="s">
        <v>29</v>
      </c>
      <c r="B33">
        <v>4268700</v>
      </c>
      <c r="C33">
        <v>27.947991169883871</v>
      </c>
      <c r="D33" s="18">
        <v>29.975532201581551</v>
      </c>
      <c r="E33" s="18">
        <v>28.201293053366651</v>
      </c>
      <c r="F33">
        <v>21.56708694464438</v>
      </c>
      <c r="G33">
        <v>33.524522791425618</v>
      </c>
      <c r="H33" s="18">
        <v>25.417028304471479</v>
      </c>
      <c r="I33">
        <v>29.693623781857749</v>
      </c>
      <c r="J33" s="18">
        <v>27.642795210871931</v>
      </c>
      <c r="K33">
        <v>29.337064711088232</v>
      </c>
      <c r="L33" s="18">
        <v>38.442232644686108</v>
      </c>
      <c r="M33" s="18">
        <v>33.791479931484879</v>
      </c>
      <c r="N33" s="18">
        <v>35.51929656930951</v>
      </c>
      <c r="O33" s="18">
        <v>19.445325799564412</v>
      </c>
      <c r="P33" s="18">
        <v>26.90045508558228</v>
      </c>
      <c r="Q33" s="18">
        <v>27.577228108614541</v>
      </c>
      <c r="R33">
        <v>26.16097416516828</v>
      </c>
      <c r="S33">
        <v>28.82278529244979</v>
      </c>
      <c r="T33">
        <v>26.303878375605709</v>
      </c>
      <c r="U33">
        <v>26.627838059364461</v>
      </c>
      <c r="V33">
        <v>23.43890847783787</v>
      </c>
      <c r="W33">
        <v>28.86218126197673</v>
      </c>
      <c r="X33">
        <f t="shared" si="1"/>
        <v>33.061153891135319</v>
      </c>
      <c r="Y33">
        <f t="shared" si="0"/>
        <v>25.521379490771352</v>
      </c>
      <c r="Z33">
        <f t="shared" si="2"/>
        <v>7.5397744003639673</v>
      </c>
    </row>
    <row r="34" spans="1:26" x14ac:dyDescent="0.3">
      <c r="A34" t="s">
        <v>28</v>
      </c>
      <c r="B34">
        <v>1289700</v>
      </c>
      <c r="C34">
        <v>29.95734421622895</v>
      </c>
      <c r="D34" s="18">
        <v>31.560534507181789</v>
      </c>
      <c r="E34" s="18">
        <v>29.987512100017401</v>
      </c>
      <c r="F34">
        <v>23.973276062437641</v>
      </c>
      <c r="G34">
        <v>35.809199353821732</v>
      </c>
      <c r="H34" s="18">
        <v>27.55066697545924</v>
      </c>
      <c r="I34">
        <v>32.412337172056368</v>
      </c>
      <c r="J34" s="18">
        <v>28.65819887772194</v>
      </c>
      <c r="K34">
        <v>33.726086517695961</v>
      </c>
      <c r="L34" s="18">
        <v>40.731179484269532</v>
      </c>
      <c r="M34" s="18">
        <v>35.269934496510203</v>
      </c>
      <c r="N34" s="18">
        <v>37.368079827701997</v>
      </c>
      <c r="O34" s="18">
        <v>20.398478230478361</v>
      </c>
      <c r="P34" s="18">
        <v>27.330300542082039</v>
      </c>
      <c r="Q34" s="18">
        <v>29.41916680053156</v>
      </c>
      <c r="R34">
        <v>28.24327486574607</v>
      </c>
      <c r="S34">
        <v>29.524032878942322</v>
      </c>
      <c r="T34">
        <v>28.250503585293679</v>
      </c>
      <c r="U34">
        <v>27.47881731883847</v>
      </c>
      <c r="V34">
        <v>25.53591109020924</v>
      </c>
      <c r="W34">
        <v>31.91809593674526</v>
      </c>
      <c r="X34">
        <f t="shared" si="1"/>
        <v>34.869779023239019</v>
      </c>
      <c r="Y34">
        <f t="shared" si="0"/>
        <v>26.785031345151793</v>
      </c>
      <c r="Z34">
        <f t="shared" si="2"/>
        <v>8.0847476780872256</v>
      </c>
    </row>
    <row r="35" spans="1:26" x14ac:dyDescent="0.3">
      <c r="A35" t="s">
        <v>1</v>
      </c>
      <c r="B35">
        <v>3501000</v>
      </c>
      <c r="C35">
        <v>30.464385262124029</v>
      </c>
      <c r="D35" s="18">
        <v>32.851620786907148</v>
      </c>
      <c r="E35" s="18">
        <v>31.738303768481622</v>
      </c>
      <c r="F35">
        <v>16.142315416409591</v>
      </c>
      <c r="G35">
        <v>39.487907507732011</v>
      </c>
      <c r="H35" s="18">
        <v>30.67611121248768</v>
      </c>
      <c r="I35">
        <v>34.360255134504101</v>
      </c>
      <c r="J35" s="18">
        <v>31.342109507582851</v>
      </c>
      <c r="K35">
        <v>35.912143871608947</v>
      </c>
      <c r="L35" s="18">
        <v>44.119056992910757</v>
      </c>
      <c r="M35" s="18">
        <v>40.164764669070209</v>
      </c>
      <c r="N35" s="18">
        <v>40.832174463933818</v>
      </c>
      <c r="O35" s="18">
        <v>22.595009562043689</v>
      </c>
      <c r="P35" s="18">
        <v>31.020037316663132</v>
      </c>
      <c r="Q35" s="18">
        <v>32.365188481446147</v>
      </c>
      <c r="R35">
        <v>29.295504393001409</v>
      </c>
      <c r="S35">
        <v>33.960778686994168</v>
      </c>
      <c r="T35">
        <v>30.7565411447559</v>
      </c>
      <c r="U35">
        <v>33.114474864851871</v>
      </c>
      <c r="V35">
        <v>25.156085523786761</v>
      </c>
      <c r="W35">
        <v>32.503631847744458</v>
      </c>
      <c r="X35">
        <f t="shared" si="1"/>
        <v>38.06656107885361</v>
      </c>
      <c r="Y35">
        <f t="shared" si="0"/>
        <v>29.474314273451789</v>
      </c>
      <c r="Z35">
        <f t="shared" si="2"/>
        <v>8.5922468054018211</v>
      </c>
    </row>
    <row r="36" spans="1:26" x14ac:dyDescent="0.3">
      <c r="A36" s="7" t="s">
        <v>2</v>
      </c>
      <c r="B36">
        <v>19725300</v>
      </c>
      <c r="C36">
        <v>25.4301507556209</v>
      </c>
      <c r="D36" s="18">
        <v>29.103349460793861</v>
      </c>
      <c r="E36" s="18">
        <v>27.42197622306248</v>
      </c>
      <c r="F36">
        <v>14.94626210487235</v>
      </c>
      <c r="G36">
        <v>32.394353495672291</v>
      </c>
      <c r="H36" s="18">
        <v>25.634814491224962</v>
      </c>
      <c r="I36">
        <v>26.913146975179959</v>
      </c>
      <c r="J36" s="18">
        <v>27.150848599274841</v>
      </c>
      <c r="K36">
        <v>36.389803788349369</v>
      </c>
      <c r="L36" s="18">
        <v>38.742407075102733</v>
      </c>
      <c r="M36" s="18">
        <v>34.394092508991612</v>
      </c>
      <c r="N36" s="18">
        <v>35.25796873445389</v>
      </c>
      <c r="O36" s="18">
        <v>19.382528026918489</v>
      </c>
      <c r="P36" s="18">
        <v>27.258016103831601</v>
      </c>
      <c r="Q36" s="18">
        <v>27.435259361665679</v>
      </c>
      <c r="R36">
        <v>25.379466959674989</v>
      </c>
      <c r="S36">
        <v>30.96093887683832</v>
      </c>
      <c r="T36">
        <v>23.59837560109354</v>
      </c>
      <c r="U36">
        <v>28.399810859592151</v>
      </c>
      <c r="V36">
        <v>22.66731249927652</v>
      </c>
      <c r="W36">
        <v>27.131685790340281</v>
      </c>
      <c r="X36">
        <f t="shared" si="1"/>
        <v>32.986615428201553</v>
      </c>
      <c r="Y36">
        <f t="shared" si="0"/>
        <v>25.369636688862478</v>
      </c>
      <c r="Z36">
        <f t="shared" si="2"/>
        <v>7.6169787393390749</v>
      </c>
    </row>
    <row r="37" spans="1:26" x14ac:dyDescent="0.3">
      <c r="A37" t="s">
        <v>8</v>
      </c>
      <c r="B37">
        <v>1087200</v>
      </c>
      <c r="C37">
        <v>29.15206813022791</v>
      </c>
      <c r="D37" s="18">
        <v>31.308983367010448</v>
      </c>
      <c r="E37" s="18">
        <v>30.074793092462421</v>
      </c>
      <c r="F37">
        <v>19.43140997476138</v>
      </c>
      <c r="G37">
        <v>35.449312023769203</v>
      </c>
      <c r="H37" s="18">
        <v>27.853970128179359</v>
      </c>
      <c r="I37">
        <v>31.558226986436679</v>
      </c>
      <c r="J37" s="18">
        <v>28.31582095291439</v>
      </c>
      <c r="K37">
        <v>33.142753718883583</v>
      </c>
      <c r="L37" s="18">
        <v>41.333061117210264</v>
      </c>
      <c r="M37" s="18">
        <v>36.539042981255108</v>
      </c>
      <c r="N37" s="18">
        <v>38.410740347097978</v>
      </c>
      <c r="O37" s="18">
        <v>21.01436961881371</v>
      </c>
      <c r="P37" s="18">
        <v>31.565938633798769</v>
      </c>
      <c r="Q37" s="18">
        <v>30.424269756733999</v>
      </c>
      <c r="R37">
        <v>29.04666946581661</v>
      </c>
      <c r="S37">
        <v>31.642436600678788</v>
      </c>
      <c r="T37">
        <v>27.161667825370419</v>
      </c>
      <c r="U37">
        <v>31.604373592414628</v>
      </c>
      <c r="V37">
        <v>25.610643784731462</v>
      </c>
      <c r="W37">
        <v>32.795013662995061</v>
      </c>
      <c r="X37">
        <f t="shared" si="1"/>
        <v>35.603219513861561</v>
      </c>
      <c r="Y37">
        <f t="shared" si="0"/>
        <v>27.76497848523373</v>
      </c>
      <c r="Z37">
        <f t="shared" si="2"/>
        <v>7.8382410286278308</v>
      </c>
    </row>
    <row r="38" spans="1:26" x14ac:dyDescent="0.3">
      <c r="A38" t="s">
        <v>6</v>
      </c>
      <c r="B38">
        <v>5452200</v>
      </c>
      <c r="C38">
        <v>26.498742773572971</v>
      </c>
      <c r="D38" s="18">
        <v>28.778954539923959</v>
      </c>
      <c r="E38" s="18">
        <v>27.151599743610991</v>
      </c>
      <c r="F38">
        <v>18.039529203935711</v>
      </c>
      <c r="G38">
        <v>31.24991066851759</v>
      </c>
      <c r="H38" s="18">
        <v>24.883082030275261</v>
      </c>
      <c r="I38">
        <v>26.916464909502839</v>
      </c>
      <c r="J38" s="18">
        <v>26.063204561613251</v>
      </c>
      <c r="K38">
        <v>29.15391600464422</v>
      </c>
      <c r="L38" s="18">
        <v>37.582780305919648</v>
      </c>
      <c r="M38" s="18">
        <v>33.004566575167154</v>
      </c>
      <c r="N38" s="18">
        <v>33.882050577820422</v>
      </c>
      <c r="O38" s="18">
        <v>18.92855655875443</v>
      </c>
      <c r="P38" s="18">
        <v>27.607651376456548</v>
      </c>
      <c r="Q38" s="18">
        <v>26.772658244498569</v>
      </c>
      <c r="R38">
        <v>25.153921064664591</v>
      </c>
      <c r="S38">
        <v>29.450543292799029</v>
      </c>
      <c r="T38">
        <v>23.557727867087429</v>
      </c>
      <c r="U38">
        <v>27.423284460428469</v>
      </c>
      <c r="V38">
        <v>22.649494726219441</v>
      </c>
      <c r="W38">
        <v>26.388002814062741</v>
      </c>
      <c r="X38">
        <f>AVERAGE(D38,M38,N38,Q38,L38)</f>
        <v>32.004202048665952</v>
      </c>
      <c r="Y38">
        <f t="shared" si="0"/>
        <v>24.926818854142095</v>
      </c>
      <c r="Z38">
        <f t="shared" si="2"/>
        <v>7.0773831945238577</v>
      </c>
    </row>
    <row r="39" spans="1:26" x14ac:dyDescent="0.3">
      <c r="D39" s="2"/>
      <c r="E39" s="2"/>
      <c r="H39" s="2"/>
      <c r="J39" s="2"/>
      <c r="M39" s="2"/>
      <c r="N39" s="2"/>
      <c r="O39" s="2"/>
      <c r="P39" s="2"/>
      <c r="Q39" s="2"/>
    </row>
  </sheetData>
  <sortState xmlns:xlrd2="http://schemas.microsoft.com/office/spreadsheetml/2017/richdata2" ref="A2:Y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B33D-1577-4C52-BFF6-187C29A73709}">
  <dimension ref="A1:AC14"/>
  <sheetViews>
    <sheetView topLeftCell="D1" workbookViewId="0">
      <selection activeCell="W2" sqref="W2:W14"/>
    </sheetView>
  </sheetViews>
  <sheetFormatPr defaultRowHeight="14.4" x14ac:dyDescent="0.3"/>
  <cols>
    <col min="1" max="1" width="34.5546875" bestFit="1" customWidth="1"/>
  </cols>
  <sheetData>
    <row r="1" spans="1:29" ht="15" thickBot="1" x14ac:dyDescent="0.35">
      <c r="A1" s="1" t="s">
        <v>38</v>
      </c>
      <c r="B1" s="4">
        <v>45174</v>
      </c>
      <c r="C1" s="3">
        <v>45158</v>
      </c>
      <c r="D1" s="4">
        <v>45149</v>
      </c>
      <c r="E1" s="3">
        <v>44797</v>
      </c>
      <c r="F1" s="4">
        <v>44781</v>
      </c>
      <c r="G1" s="4">
        <v>44429</v>
      </c>
      <c r="H1" s="3">
        <v>44422</v>
      </c>
      <c r="I1" s="4">
        <v>44086</v>
      </c>
      <c r="J1" s="3">
        <v>43702</v>
      </c>
      <c r="K1" s="3">
        <v>43670</v>
      </c>
      <c r="L1" s="3">
        <v>43334</v>
      </c>
      <c r="M1" s="3">
        <v>43318</v>
      </c>
      <c r="N1" s="4">
        <v>43005</v>
      </c>
      <c r="O1" s="4">
        <v>42934</v>
      </c>
      <c r="P1" s="3">
        <v>42605</v>
      </c>
      <c r="Q1" s="4">
        <v>42589</v>
      </c>
      <c r="R1" s="3">
        <v>42246</v>
      </c>
      <c r="S1" s="4">
        <v>42237</v>
      </c>
      <c r="T1" s="3">
        <v>42221</v>
      </c>
      <c r="U1" s="4">
        <v>41862</v>
      </c>
      <c r="V1" s="4">
        <v>41469</v>
      </c>
      <c r="W1" s="8" t="s">
        <v>52</v>
      </c>
      <c r="X1" s="8" t="s">
        <v>53</v>
      </c>
    </row>
    <row r="2" spans="1:29" ht="15" thickBot="1" x14ac:dyDescent="0.35">
      <c r="A2" s="9" t="s">
        <v>39</v>
      </c>
      <c r="B2" s="10">
        <v>30.259212816973491</v>
      </c>
      <c r="C2" s="20">
        <v>32.470607420348841</v>
      </c>
      <c r="D2" s="20">
        <v>31.368011039649669</v>
      </c>
      <c r="E2" s="10">
        <v>22.535743539269301</v>
      </c>
      <c r="F2" s="10">
        <v>36.028216560151279</v>
      </c>
      <c r="G2" s="20">
        <v>28.693527598498111</v>
      </c>
      <c r="H2" s="10">
        <v>33.302654364411971</v>
      </c>
      <c r="I2" s="20">
        <v>28.980898791904171</v>
      </c>
      <c r="J2" s="10">
        <v>32.601054687361739</v>
      </c>
      <c r="K2" s="10">
        <v>41.79100977001481</v>
      </c>
      <c r="L2" s="20">
        <v>36.530061927653342</v>
      </c>
      <c r="M2" s="20">
        <v>38.495045033843169</v>
      </c>
      <c r="N2" s="20">
        <v>21.53304660235818</v>
      </c>
      <c r="O2" s="20">
        <v>31.333891501044072</v>
      </c>
      <c r="P2" s="20">
        <v>31.01656837356526</v>
      </c>
      <c r="Q2" s="10">
        <v>29.81154296260274</v>
      </c>
      <c r="R2" s="10">
        <v>32.237513589474027</v>
      </c>
      <c r="S2" s="10">
        <v>27.984011315223029</v>
      </c>
      <c r="T2" s="10">
        <v>31.213019970516591</v>
      </c>
      <c r="U2" s="10">
        <v>27.21821829160524</v>
      </c>
      <c r="V2" s="10">
        <v>33.303439116277637</v>
      </c>
      <c r="W2" s="16">
        <f>AVERAGE(C2,K2:L2,M2,P2)</f>
        <v>36.06065850508508</v>
      </c>
      <c r="X2">
        <f>AVERAGE(D2,G2,I2,N2,O2)</f>
        <v>28.381875106690842</v>
      </c>
      <c r="Z2">
        <v>34.610548147398816</v>
      </c>
      <c r="AA2">
        <f>W2-Z2</f>
        <v>1.4501103576862633</v>
      </c>
      <c r="AB2" s="23">
        <v>34.6</v>
      </c>
      <c r="AC2">
        <f>W2-AB2</f>
        <v>1.4606585050850782</v>
      </c>
    </row>
    <row r="3" spans="1:29" ht="15" thickBot="1" x14ac:dyDescent="0.35">
      <c r="A3" s="9" t="s">
        <v>40</v>
      </c>
      <c r="B3" s="10">
        <v>30.433703120989289</v>
      </c>
      <c r="C3" s="20">
        <v>32.82313101093758</v>
      </c>
      <c r="D3" s="20">
        <v>31.817147628120761</v>
      </c>
      <c r="E3" s="10">
        <v>23.237346784870621</v>
      </c>
      <c r="F3" s="10">
        <v>36.331251498738773</v>
      </c>
      <c r="G3" s="20">
        <v>28.97459426322002</v>
      </c>
      <c r="H3" s="10">
        <v>33.91434702665908</v>
      </c>
      <c r="I3" s="20">
        <v>29.211976741142429</v>
      </c>
      <c r="J3" s="10">
        <v>32.968922339880443</v>
      </c>
      <c r="K3" s="10">
        <v>42.181648179005244</v>
      </c>
      <c r="L3" s="20">
        <v>36.933075471357867</v>
      </c>
      <c r="M3" s="20">
        <v>38.909695945709579</v>
      </c>
      <c r="N3" s="20">
        <v>21.932429686836571</v>
      </c>
      <c r="O3" s="20">
        <v>32.172103263643884</v>
      </c>
      <c r="P3" s="20">
        <v>31.634838198484641</v>
      </c>
      <c r="Q3" s="10">
        <v>30.482584855302051</v>
      </c>
      <c r="R3" s="10">
        <v>32.462832812735222</v>
      </c>
      <c r="S3" s="10">
        <v>28.773155404644989</v>
      </c>
      <c r="T3" s="10">
        <v>31.956330450155981</v>
      </c>
      <c r="U3" s="10">
        <v>27.603925105611332</v>
      </c>
      <c r="V3" s="10">
        <v>33.743306340907402</v>
      </c>
      <c r="W3" s="16">
        <f t="shared" ref="W3:W14" si="0">AVERAGE(C3,K3:L3,M3,P3)</f>
        <v>36.49647776109898</v>
      </c>
      <c r="X3">
        <f t="shared" ref="X3:X14" si="1">AVERAGE(D3,G3,I3,N3,O3)</f>
        <v>28.821650316592734</v>
      </c>
      <c r="Z3">
        <v>35.429709122624516</v>
      </c>
      <c r="AA3">
        <f t="shared" ref="AA3:AA14" si="2">W3-Z3</f>
        <v>1.0667686384744641</v>
      </c>
      <c r="AB3" s="24">
        <v>35.1</v>
      </c>
      <c r="AC3">
        <f t="shared" ref="AC3:AC14" si="3">W3-AB3</f>
        <v>1.3964777610989785</v>
      </c>
    </row>
    <row r="4" spans="1:29" ht="15" thickBot="1" x14ac:dyDescent="0.35">
      <c r="A4" s="9" t="s">
        <v>41</v>
      </c>
      <c r="B4" s="10">
        <v>30.53051636823967</v>
      </c>
      <c r="C4" s="20">
        <v>32.739623242349751</v>
      </c>
      <c r="D4" s="20">
        <v>31.707053001840301</v>
      </c>
      <c r="E4" s="10">
        <v>22.59380022714387</v>
      </c>
      <c r="F4" s="10">
        <v>36.717461162538662</v>
      </c>
      <c r="G4" s="20">
        <v>29.07847931076639</v>
      </c>
      <c r="H4" s="10">
        <v>33.145556314667658</v>
      </c>
      <c r="I4" s="20">
        <v>29.345431377045561</v>
      </c>
      <c r="J4" s="10">
        <v>32.996595531553773</v>
      </c>
      <c r="K4" s="10">
        <v>42.428575677065098</v>
      </c>
      <c r="L4" s="20">
        <v>37.212149833565327</v>
      </c>
      <c r="M4" s="20">
        <v>39.124481571254449</v>
      </c>
      <c r="N4" s="20">
        <v>21.928210294661831</v>
      </c>
      <c r="O4" s="20">
        <v>31.873352186003711</v>
      </c>
      <c r="P4" s="20">
        <v>31.61983158517241</v>
      </c>
      <c r="Q4" s="10">
        <v>30.402977005759279</v>
      </c>
      <c r="R4" s="10">
        <v>32.564530035156487</v>
      </c>
      <c r="S4" s="10">
        <v>28.615469477069919</v>
      </c>
      <c r="T4" s="10">
        <v>32.042056313794639</v>
      </c>
      <c r="U4" s="10">
        <v>27.491518926264639</v>
      </c>
      <c r="V4" s="10">
        <v>33.906615705039378</v>
      </c>
      <c r="W4" s="16">
        <f t="shared" si="0"/>
        <v>36.624932381881408</v>
      </c>
      <c r="X4">
        <f t="shared" si="1"/>
        <v>28.786505234063554</v>
      </c>
      <c r="Z4">
        <v>35.274331438397795</v>
      </c>
      <c r="AA4">
        <f t="shared" si="2"/>
        <v>1.350600943483613</v>
      </c>
      <c r="AB4" s="24">
        <v>35.200000000000003</v>
      </c>
      <c r="AC4">
        <f t="shared" si="3"/>
        <v>1.4249323818814048</v>
      </c>
    </row>
    <row r="5" spans="1:29" ht="15" thickBot="1" x14ac:dyDescent="0.35">
      <c r="A5" s="9" t="s">
        <v>42</v>
      </c>
      <c r="B5" s="10">
        <v>30.605345646303089</v>
      </c>
      <c r="C5" s="20">
        <v>32.876778456844512</v>
      </c>
      <c r="D5" s="20">
        <v>31.825740203288049</v>
      </c>
      <c r="E5" s="10">
        <v>23.827002716633821</v>
      </c>
      <c r="F5" s="10">
        <v>36.610702420704413</v>
      </c>
      <c r="G5" s="20">
        <v>29.11854106504526</v>
      </c>
      <c r="H5" s="10">
        <v>33.436507935595152</v>
      </c>
      <c r="I5" s="20">
        <v>29.354652134340199</v>
      </c>
      <c r="J5" s="10">
        <v>33.105939743269722</v>
      </c>
      <c r="K5" s="10">
        <v>42.540729706038299</v>
      </c>
      <c r="L5" s="20">
        <v>37.128456670277153</v>
      </c>
      <c r="M5" s="20">
        <v>39.190958197294783</v>
      </c>
      <c r="N5" s="20">
        <v>21.860771786134631</v>
      </c>
      <c r="O5" s="20">
        <v>31.970128190339501</v>
      </c>
      <c r="P5" s="20">
        <v>31.665609063675149</v>
      </c>
      <c r="Q5" s="10">
        <v>30.45459728297903</v>
      </c>
      <c r="R5" s="10">
        <v>32.706172411335032</v>
      </c>
      <c r="S5" s="10">
        <v>28.273807658864492</v>
      </c>
      <c r="T5" s="10">
        <v>32.034720543249307</v>
      </c>
      <c r="U5" s="10">
        <v>27.79711128149459</v>
      </c>
      <c r="V5" s="10">
        <v>33.737880303112419</v>
      </c>
      <c r="W5" s="16">
        <f t="shared" si="0"/>
        <v>36.680506418825971</v>
      </c>
      <c r="X5">
        <f t="shared" si="1"/>
        <v>28.825966675829527</v>
      </c>
      <c r="Z5">
        <v>35.138670863681718</v>
      </c>
      <c r="AA5">
        <f t="shared" si="2"/>
        <v>1.5418355551442531</v>
      </c>
      <c r="AB5" s="24">
        <v>35.200000000000003</v>
      </c>
      <c r="AC5">
        <f t="shared" si="3"/>
        <v>1.4805064188259678</v>
      </c>
    </row>
    <row r="6" spans="1:29" ht="15" thickBot="1" x14ac:dyDescent="0.35">
      <c r="A6" s="9" t="s">
        <v>43</v>
      </c>
      <c r="B6" s="10">
        <v>29.694622586145421</v>
      </c>
      <c r="C6" s="20">
        <v>31.965128291293482</v>
      </c>
      <c r="D6" s="20">
        <v>30.63790900384069</v>
      </c>
      <c r="E6" s="10">
        <v>21.978921081708819</v>
      </c>
      <c r="F6" s="10">
        <v>35.450767943926181</v>
      </c>
      <c r="G6" s="20">
        <v>28.16326547705609</v>
      </c>
      <c r="H6" s="10">
        <v>32.227105865088269</v>
      </c>
      <c r="I6" s="20">
        <v>28.53808147401152</v>
      </c>
      <c r="J6" s="10">
        <v>32.244829136392362</v>
      </c>
      <c r="K6" s="10">
        <v>41.439522809079861</v>
      </c>
      <c r="L6" s="20">
        <v>36.100992285686978</v>
      </c>
      <c r="M6" s="20">
        <v>38.064819243253041</v>
      </c>
      <c r="N6" s="20">
        <v>20.965747845447279</v>
      </c>
      <c r="O6" s="20">
        <v>30.597031129900451</v>
      </c>
      <c r="P6" s="20">
        <v>30.479525392927481</v>
      </c>
      <c r="Q6" s="10">
        <v>29.29434974846022</v>
      </c>
      <c r="R6" s="10">
        <v>30.813600879191121</v>
      </c>
      <c r="S6" s="10">
        <v>27.330408330463701</v>
      </c>
      <c r="T6" s="10">
        <v>30.124300381106799</v>
      </c>
      <c r="U6" s="10">
        <v>26.34853466453454</v>
      </c>
      <c r="V6" s="10">
        <v>32.354193997200198</v>
      </c>
      <c r="W6" s="16">
        <f t="shared" si="0"/>
        <v>35.609997604448168</v>
      </c>
      <c r="X6">
        <f t="shared" si="1"/>
        <v>27.780406986051208</v>
      </c>
      <c r="Z6">
        <v>34.098566978057384</v>
      </c>
      <c r="AA6">
        <f t="shared" si="2"/>
        <v>1.5114306263907835</v>
      </c>
      <c r="AB6" s="24">
        <v>34.200000000000003</v>
      </c>
      <c r="AC6">
        <f t="shared" si="3"/>
        <v>1.409997604448165</v>
      </c>
    </row>
    <row r="7" spans="1:29" ht="15" thickBot="1" x14ac:dyDescent="0.35">
      <c r="A7" s="9" t="s">
        <v>44</v>
      </c>
      <c r="B7" s="10">
        <v>31.420847966900091</v>
      </c>
      <c r="C7" s="20">
        <v>33.881527506977058</v>
      </c>
      <c r="D7" s="20">
        <v>33.080012894781873</v>
      </c>
      <c r="E7" s="10">
        <v>24.695723732101438</v>
      </c>
      <c r="F7" s="10">
        <v>36.510851311603091</v>
      </c>
      <c r="G7" s="20">
        <v>29.856782559551881</v>
      </c>
      <c r="H7" s="10">
        <v>35.202739527696373</v>
      </c>
      <c r="I7" s="20">
        <v>29.74840100084392</v>
      </c>
      <c r="J7" s="10">
        <v>34.089417955370017</v>
      </c>
      <c r="K7" s="10">
        <v>43.321145157604541</v>
      </c>
      <c r="L7" s="20">
        <v>37.492814259734018</v>
      </c>
      <c r="M7" s="20">
        <v>39.506828063124857</v>
      </c>
      <c r="N7" s="20">
        <v>22.501168906314572</v>
      </c>
      <c r="O7" s="20">
        <v>33.171417062262982</v>
      </c>
      <c r="P7" s="20">
        <v>32.664064867838448</v>
      </c>
      <c r="Q7" s="10">
        <v>31.696692422989301</v>
      </c>
      <c r="R7" s="10">
        <v>33.622678550414463</v>
      </c>
      <c r="S7" s="10">
        <v>29.374266435189369</v>
      </c>
      <c r="T7" s="10">
        <v>32.984796210914823</v>
      </c>
      <c r="U7" s="10">
        <v>29.08102336774871</v>
      </c>
      <c r="V7" s="10">
        <v>34.143455500766187</v>
      </c>
      <c r="W7" s="16">
        <f t="shared" si="0"/>
        <v>37.373275971055783</v>
      </c>
      <c r="X7">
        <f t="shared" si="1"/>
        <v>29.671556484751044</v>
      </c>
      <c r="Z7">
        <v>35.948720531653521</v>
      </c>
      <c r="AA7">
        <f t="shared" si="2"/>
        <v>1.4245554394022619</v>
      </c>
      <c r="AB7" s="25">
        <v>35.9</v>
      </c>
      <c r="AC7">
        <f t="shared" si="3"/>
        <v>1.4732759710557843</v>
      </c>
    </row>
    <row r="8" spans="1:29" ht="15" thickBot="1" x14ac:dyDescent="0.35">
      <c r="A8" s="9" t="s">
        <v>45</v>
      </c>
      <c r="B8" s="10">
        <v>31.68960230656284</v>
      </c>
      <c r="C8" s="20">
        <v>33.889905042653197</v>
      </c>
      <c r="D8" s="20">
        <v>32.912575112110368</v>
      </c>
      <c r="E8" s="10">
        <v>23.555741996745631</v>
      </c>
      <c r="F8" s="10">
        <v>37.606063285285749</v>
      </c>
      <c r="G8" s="20">
        <v>30.094454167385049</v>
      </c>
      <c r="H8" s="10">
        <v>34.592995247429101</v>
      </c>
      <c r="I8" s="20">
        <v>30.15805804370067</v>
      </c>
      <c r="J8" s="10">
        <v>34.134167929967568</v>
      </c>
      <c r="K8" s="10">
        <v>43.661062481333921</v>
      </c>
      <c r="L8" s="20">
        <v>37.882144288622001</v>
      </c>
      <c r="M8" s="20">
        <v>39.824457840098368</v>
      </c>
      <c r="N8" s="20">
        <v>22.678570940839322</v>
      </c>
      <c r="O8" s="20">
        <v>32.703870977012834</v>
      </c>
      <c r="P8" s="20">
        <v>32.714668128706087</v>
      </c>
      <c r="Q8" s="10">
        <v>31.58651895966527</v>
      </c>
      <c r="R8" s="10">
        <v>33.301322565678113</v>
      </c>
      <c r="S8" s="10">
        <v>29.66395775079117</v>
      </c>
      <c r="T8" s="10">
        <v>32.536775110446513</v>
      </c>
      <c r="U8" s="10">
        <v>28.831920676409251</v>
      </c>
      <c r="V8" s="10">
        <v>35.355504121229743</v>
      </c>
      <c r="W8" s="16">
        <f t="shared" si="0"/>
        <v>37.594447556282709</v>
      </c>
      <c r="X8">
        <f t="shared" si="1"/>
        <v>29.709505848209648</v>
      </c>
      <c r="Z8">
        <v>36.218941107223287</v>
      </c>
      <c r="AA8">
        <f t="shared" si="2"/>
        <v>1.3755064490594222</v>
      </c>
      <c r="AB8" s="25">
        <v>36.1</v>
      </c>
      <c r="AC8">
        <f t="shared" si="3"/>
        <v>1.494447556282708</v>
      </c>
    </row>
    <row r="9" spans="1:29" s="8" customFormat="1" ht="15" thickBot="1" x14ac:dyDescent="0.35">
      <c r="A9" s="9" t="s">
        <v>46</v>
      </c>
      <c r="B9" s="10">
        <v>33.562427915375807</v>
      </c>
      <c r="C9" s="20">
        <v>36.248399471414508</v>
      </c>
      <c r="D9" s="20">
        <v>35.946235854050222</v>
      </c>
      <c r="E9" s="10">
        <v>28.961932478279898</v>
      </c>
      <c r="F9" s="10">
        <v>38.898841726368858</v>
      </c>
      <c r="G9" s="20">
        <v>32.071440203436502</v>
      </c>
      <c r="H9" s="10">
        <v>38.402418662761818</v>
      </c>
      <c r="I9" s="20">
        <v>31.51167820239889</v>
      </c>
      <c r="J9" s="10">
        <v>36.161561900171741</v>
      </c>
      <c r="K9" s="10">
        <v>45.912699074580757</v>
      </c>
      <c r="L9" s="20">
        <v>39.419726733503673</v>
      </c>
      <c r="M9" s="20">
        <v>41.298112803492067</v>
      </c>
      <c r="N9" s="20">
        <v>24.405190270522539</v>
      </c>
      <c r="O9" s="20">
        <v>36.121574270314191</v>
      </c>
      <c r="P9" s="20">
        <v>35.432361076618058</v>
      </c>
      <c r="Q9" s="10">
        <v>34.760887672161218</v>
      </c>
      <c r="R9" s="10">
        <v>35.298067027124873</v>
      </c>
      <c r="S9" s="10">
        <v>32.105363221004097</v>
      </c>
      <c r="T9" s="10">
        <v>35.044201489152577</v>
      </c>
      <c r="U9" s="10">
        <v>31.315253290636779</v>
      </c>
      <c r="V9" s="10">
        <v>34.814714497533338</v>
      </c>
      <c r="W9" s="16">
        <f t="shared" si="0"/>
        <v>39.662259831921816</v>
      </c>
      <c r="X9">
        <f t="shared" si="1"/>
        <v>32.011223760144468</v>
      </c>
      <c r="Z9">
        <v>38.40420305027682</v>
      </c>
      <c r="AA9">
        <f t="shared" si="2"/>
        <v>1.2580567816449957</v>
      </c>
      <c r="AB9" s="25">
        <v>38.1</v>
      </c>
      <c r="AC9">
        <f t="shared" si="3"/>
        <v>1.5622598319218142</v>
      </c>
    </row>
    <row r="10" spans="1:29" ht="15" thickBot="1" x14ac:dyDescent="0.35">
      <c r="A10" s="9" t="s">
        <v>47</v>
      </c>
      <c r="B10" s="10">
        <v>33.241660434252601</v>
      </c>
      <c r="C10" s="20">
        <v>35.686679056245971</v>
      </c>
      <c r="D10" s="20">
        <v>34.985945819175399</v>
      </c>
      <c r="E10" s="10">
        <v>30.213836225744799</v>
      </c>
      <c r="F10" s="10">
        <v>38.440501968174779</v>
      </c>
      <c r="G10" s="20">
        <v>31.710455552192592</v>
      </c>
      <c r="H10" s="10">
        <v>37.661925464786911</v>
      </c>
      <c r="I10" s="20">
        <v>31.242433474815059</v>
      </c>
      <c r="J10" s="10">
        <v>36.074703289711302</v>
      </c>
      <c r="K10" s="10">
        <v>45.822304628973157</v>
      </c>
      <c r="L10" s="20">
        <v>39.193415383116857</v>
      </c>
      <c r="M10" s="20">
        <v>41.267841182342941</v>
      </c>
      <c r="N10" s="20">
        <v>24.039524193332628</v>
      </c>
      <c r="O10" s="20">
        <v>35.344085547042198</v>
      </c>
      <c r="P10" s="20">
        <v>35.02641806929077</v>
      </c>
      <c r="Q10" s="10">
        <v>34.179283142089822</v>
      </c>
      <c r="R10" s="10">
        <v>34.751668454522978</v>
      </c>
      <c r="S10" s="10">
        <v>31.91946749752513</v>
      </c>
      <c r="T10" s="10">
        <v>34.732208993990128</v>
      </c>
      <c r="U10" s="10">
        <v>30.978246406659689</v>
      </c>
      <c r="V10" s="10">
        <v>36.539578315003268</v>
      </c>
      <c r="W10" s="16">
        <f t="shared" si="0"/>
        <v>39.399331663993941</v>
      </c>
      <c r="X10">
        <f t="shared" si="1"/>
        <v>31.464488917311577</v>
      </c>
      <c r="Z10">
        <v>37.93585882701727</v>
      </c>
      <c r="AA10">
        <f t="shared" si="2"/>
        <v>1.4634728369766705</v>
      </c>
      <c r="AB10" s="25">
        <v>37.799999999999997</v>
      </c>
      <c r="AC10">
        <f t="shared" si="3"/>
        <v>1.5993316639939437</v>
      </c>
    </row>
    <row r="11" spans="1:29" ht="15" thickBot="1" x14ac:dyDescent="0.35">
      <c r="A11" s="9" t="s">
        <v>48</v>
      </c>
      <c r="B11" s="10">
        <v>29.376761720984021</v>
      </c>
      <c r="C11" s="20">
        <v>31.88455803486524</v>
      </c>
      <c r="D11" s="20">
        <v>30.911356283156248</v>
      </c>
      <c r="E11" s="10">
        <v>23.63284667420783</v>
      </c>
      <c r="F11" s="10">
        <v>35.4599861440079</v>
      </c>
      <c r="G11" s="20">
        <v>28.410029474542949</v>
      </c>
      <c r="H11" s="10">
        <v>32.871672229872217</v>
      </c>
      <c r="I11" s="20">
        <v>28.69303052596624</v>
      </c>
      <c r="J11" s="10">
        <v>32.626097310313867</v>
      </c>
      <c r="K11" s="10">
        <v>41.287570089266453</v>
      </c>
      <c r="L11" s="20">
        <v>36.905507314271063</v>
      </c>
      <c r="M11" s="20">
        <v>38.756911251426409</v>
      </c>
      <c r="N11" s="20">
        <v>21.403898312900601</v>
      </c>
      <c r="O11" s="20">
        <v>31.669968399553671</v>
      </c>
      <c r="P11" s="20">
        <v>31.01474069100059</v>
      </c>
      <c r="Q11" s="10">
        <v>29.186302970127521</v>
      </c>
      <c r="R11" s="10">
        <v>32.729141730629927</v>
      </c>
      <c r="S11" s="10">
        <v>26.56846894216801</v>
      </c>
      <c r="T11" s="10">
        <v>32.039675285803028</v>
      </c>
      <c r="U11" s="10">
        <v>27.303462439479091</v>
      </c>
      <c r="V11" s="10">
        <v>32.125819907004001</v>
      </c>
      <c r="W11" s="16">
        <f t="shared" si="0"/>
        <v>35.969857476165949</v>
      </c>
      <c r="X11">
        <f t="shared" si="1"/>
        <v>28.217656599223943</v>
      </c>
      <c r="Z11">
        <v>34.414695963691983</v>
      </c>
      <c r="AA11">
        <f t="shared" si="2"/>
        <v>1.5551615124739655</v>
      </c>
      <c r="AB11" s="24">
        <v>34.6</v>
      </c>
      <c r="AC11">
        <f t="shared" si="3"/>
        <v>1.3698574761659472</v>
      </c>
    </row>
    <row r="12" spans="1:29" ht="15" thickBot="1" x14ac:dyDescent="0.35">
      <c r="A12" s="9" t="s">
        <v>49</v>
      </c>
      <c r="B12" s="10">
        <v>29.20531726163976</v>
      </c>
      <c r="C12" s="20">
        <v>31.42406369377585</v>
      </c>
      <c r="D12" s="20">
        <v>30.144853569479551</v>
      </c>
      <c r="E12" s="10">
        <v>25.35884026920094</v>
      </c>
      <c r="F12" s="10">
        <v>34.932781668270337</v>
      </c>
      <c r="G12" s="20">
        <v>27.603084294936242</v>
      </c>
      <c r="H12" s="10">
        <v>33.131457721485823</v>
      </c>
      <c r="I12" s="20">
        <v>27.891810652788941</v>
      </c>
      <c r="J12" s="10">
        <v>31.661289372163662</v>
      </c>
      <c r="K12" s="10">
        <v>40.319635638068704</v>
      </c>
      <c r="L12" s="20">
        <v>35.512832686480351</v>
      </c>
      <c r="M12" s="20">
        <v>37.738728153004367</v>
      </c>
      <c r="N12" s="20">
        <v>20.53255960801069</v>
      </c>
      <c r="O12" s="20">
        <v>31.238521127139819</v>
      </c>
      <c r="P12" s="20">
        <v>29.890101286944219</v>
      </c>
      <c r="Q12" s="10">
        <v>29.09990084031049</v>
      </c>
      <c r="R12" s="10">
        <v>32.179939023186179</v>
      </c>
      <c r="S12" s="10">
        <v>27.181580307904412</v>
      </c>
      <c r="T12" s="10">
        <v>30.409877081478339</v>
      </c>
      <c r="U12" s="10">
        <v>26.479529975442329</v>
      </c>
      <c r="V12" s="10">
        <v>32.166438652487358</v>
      </c>
      <c r="W12" s="16">
        <f t="shared" si="0"/>
        <v>34.9770722916547</v>
      </c>
      <c r="X12">
        <f t="shared" si="1"/>
        <v>27.482165850471052</v>
      </c>
      <c r="Z12">
        <v>32.762340392385205</v>
      </c>
      <c r="AA12">
        <f t="shared" si="2"/>
        <v>2.2147318992694949</v>
      </c>
      <c r="AB12" s="24">
        <v>33.6</v>
      </c>
      <c r="AC12">
        <f t="shared" si="3"/>
        <v>1.3770722916546987</v>
      </c>
    </row>
    <row r="13" spans="1:29" ht="15" thickBot="1" x14ac:dyDescent="0.35">
      <c r="A13" s="9" t="s">
        <v>50</v>
      </c>
      <c r="B13" s="10">
        <v>29.026440836802241</v>
      </c>
      <c r="C13" s="20">
        <v>31.446322951330188</v>
      </c>
      <c r="D13" s="20">
        <v>30.368360289672498</v>
      </c>
      <c r="E13" s="10">
        <v>20.40439026295638</v>
      </c>
      <c r="F13" s="10">
        <v>35.772831409251303</v>
      </c>
      <c r="G13" s="20">
        <v>28.055588174600899</v>
      </c>
      <c r="H13" s="10">
        <v>32.108808733835957</v>
      </c>
      <c r="I13" s="20">
        <v>28.6481449169939</v>
      </c>
      <c r="J13" s="10">
        <v>32.187418360670087</v>
      </c>
      <c r="K13" s="10">
        <v>41.273532797976358</v>
      </c>
      <c r="L13" s="20">
        <v>36.796377398386717</v>
      </c>
      <c r="M13" s="20">
        <v>38.732105126901821</v>
      </c>
      <c r="N13" s="20">
        <v>21.218184695524329</v>
      </c>
      <c r="O13" s="20">
        <v>30.898868242899599</v>
      </c>
      <c r="P13" s="20">
        <v>30.403310895967891</v>
      </c>
      <c r="Q13" s="10">
        <v>28.74715755900748</v>
      </c>
      <c r="R13" s="10">
        <v>32.369726947709637</v>
      </c>
      <c r="S13" s="10">
        <v>27.131608124206711</v>
      </c>
      <c r="T13" s="10">
        <v>31.34747362270409</v>
      </c>
      <c r="U13" s="10">
        <v>26.299411666827378</v>
      </c>
      <c r="V13" s="10">
        <v>32.310813145143328</v>
      </c>
      <c r="W13" s="16">
        <f t="shared" si="0"/>
        <v>35.730329834112595</v>
      </c>
      <c r="X13">
        <f t="shared" si="1"/>
        <v>27.837829263938243</v>
      </c>
      <c r="Z13">
        <v>34.506230553442776</v>
      </c>
      <c r="AA13">
        <f t="shared" si="2"/>
        <v>1.2240992806698188</v>
      </c>
      <c r="AB13" s="24">
        <v>34.299999999999997</v>
      </c>
      <c r="AC13">
        <f t="shared" si="3"/>
        <v>1.4303298341125981</v>
      </c>
    </row>
    <row r="14" spans="1:29" ht="15" thickBot="1" x14ac:dyDescent="0.35">
      <c r="A14" s="9" t="s">
        <v>51</v>
      </c>
      <c r="B14" s="10">
        <v>30.570883624355531</v>
      </c>
      <c r="C14" s="20">
        <v>32.906359182925392</v>
      </c>
      <c r="D14" s="20">
        <v>31.866238476443879</v>
      </c>
      <c r="E14" s="10">
        <v>23.801244380966271</v>
      </c>
      <c r="F14" s="10">
        <v>36.376929909550149</v>
      </c>
      <c r="G14" s="20">
        <v>29.098441016578171</v>
      </c>
      <c r="H14" s="10">
        <v>34.015865515128553</v>
      </c>
      <c r="I14" s="20">
        <v>29.282173334433629</v>
      </c>
      <c r="J14" s="10">
        <v>33.282091119014567</v>
      </c>
      <c r="K14" s="10">
        <v>42.514612427985057</v>
      </c>
      <c r="L14" s="20">
        <v>37.19712353647553</v>
      </c>
      <c r="M14" s="20">
        <v>39.227235632990997</v>
      </c>
      <c r="N14" s="20">
        <v>21.990024185692029</v>
      </c>
      <c r="O14" s="20">
        <v>32.177740979130711</v>
      </c>
      <c r="P14" s="20">
        <v>31.815248433131011</v>
      </c>
      <c r="Q14" s="10">
        <v>30.652680310103602</v>
      </c>
      <c r="R14" s="10">
        <v>32.692456111192058</v>
      </c>
      <c r="S14" s="10">
        <v>28.769330075854601</v>
      </c>
      <c r="T14" s="10">
        <v>32.026138075554982</v>
      </c>
      <c r="U14" s="10">
        <v>27.817758305782299</v>
      </c>
      <c r="V14" s="10">
        <v>33.640200439790611</v>
      </c>
      <c r="W14" s="16">
        <f t="shared" si="0"/>
        <v>36.732115842701596</v>
      </c>
      <c r="X14">
        <f t="shared" si="1"/>
        <v>28.882923598455683</v>
      </c>
      <c r="Z14">
        <v>35.372680121958915</v>
      </c>
      <c r="AA14">
        <f t="shared" si="2"/>
        <v>1.359435720742681</v>
      </c>
      <c r="AB14" s="24">
        <v>35.299999999999997</v>
      </c>
      <c r="AC14">
        <f t="shared" si="3"/>
        <v>1.4321158427015988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D20F-CAE9-46D7-BAC9-E8511E80DAA3}">
  <dimension ref="A1:X14"/>
  <sheetViews>
    <sheetView topLeftCell="B1" workbookViewId="0">
      <selection activeCell="W2" sqref="W2:W14"/>
    </sheetView>
  </sheetViews>
  <sheetFormatPr defaultRowHeight="14.4" x14ac:dyDescent="0.3"/>
  <cols>
    <col min="1" max="1" width="34.5546875" bestFit="1" customWidth="1"/>
  </cols>
  <sheetData>
    <row r="1" spans="1:24" x14ac:dyDescent="0.3">
      <c r="A1" s="1" t="s">
        <v>38</v>
      </c>
      <c r="B1" s="4">
        <v>45174</v>
      </c>
      <c r="C1" s="3">
        <v>45158</v>
      </c>
      <c r="D1" s="4">
        <v>45149</v>
      </c>
      <c r="E1" s="3">
        <v>44797</v>
      </c>
      <c r="F1" s="4">
        <v>44781</v>
      </c>
      <c r="G1" s="4">
        <v>44429</v>
      </c>
      <c r="H1" s="3">
        <v>44422</v>
      </c>
      <c r="I1" s="4">
        <v>44086</v>
      </c>
      <c r="J1" s="3">
        <v>43702</v>
      </c>
      <c r="K1" s="3">
        <v>43670</v>
      </c>
      <c r="L1" s="3">
        <v>43334</v>
      </c>
      <c r="M1" s="3">
        <v>43318</v>
      </c>
      <c r="N1" s="4">
        <v>43005</v>
      </c>
      <c r="O1" s="4">
        <v>42934</v>
      </c>
      <c r="P1" s="3">
        <v>42605</v>
      </c>
      <c r="Q1" s="4">
        <v>42589</v>
      </c>
      <c r="R1" s="3">
        <v>42246</v>
      </c>
      <c r="S1" s="4">
        <v>42237</v>
      </c>
      <c r="T1" s="3">
        <v>42221</v>
      </c>
      <c r="U1" s="4">
        <v>41862</v>
      </c>
      <c r="V1" s="4">
        <v>41469</v>
      </c>
      <c r="W1" s="8" t="s">
        <v>52</v>
      </c>
      <c r="X1" s="8" t="s">
        <v>53</v>
      </c>
    </row>
    <row r="2" spans="1:24" x14ac:dyDescent="0.3">
      <c r="A2" s="9" t="s">
        <v>39</v>
      </c>
      <c r="B2" s="10">
        <v>34.675304412841797</v>
      </c>
      <c r="C2" s="20">
        <v>36.029426574707031</v>
      </c>
      <c r="D2" s="20">
        <v>36.291141510009773</v>
      </c>
      <c r="E2" s="10">
        <v>30.995367050170898</v>
      </c>
      <c r="F2" s="10">
        <v>41.381080627441413</v>
      </c>
      <c r="G2" s="20">
        <v>33.642066955566413</v>
      </c>
      <c r="H2" s="10">
        <v>38.770835876464837</v>
      </c>
      <c r="I2" s="20">
        <v>33.489627838134773</v>
      </c>
      <c r="J2" s="10">
        <v>37.106788635253913</v>
      </c>
      <c r="K2" s="10">
        <v>46.725799560546882</v>
      </c>
      <c r="L2" s="20">
        <v>41.098613739013672</v>
      </c>
      <c r="M2" s="20">
        <v>42.7655029296875</v>
      </c>
      <c r="N2" s="20">
        <v>25.245815277099609</v>
      </c>
      <c r="O2" s="20">
        <v>35.962718963623047</v>
      </c>
      <c r="P2" s="20">
        <v>36.492279052734382</v>
      </c>
      <c r="Q2" s="10">
        <v>34.226234436035163</v>
      </c>
      <c r="R2" s="10">
        <v>36.983585357666023</v>
      </c>
      <c r="S2" s="10">
        <v>32.921031951904297</v>
      </c>
      <c r="T2" s="10">
        <v>36.499797821044922</v>
      </c>
      <c r="U2" s="10">
        <v>31.948945999145511</v>
      </c>
      <c r="V2" s="10">
        <v>38.930004119873047</v>
      </c>
      <c r="W2" s="16">
        <f>AVERAGE(C2,K2:L2,M2,P2)</f>
        <v>40.622324371337889</v>
      </c>
      <c r="X2">
        <f>AVERAGE(D2,G2,I2,N2,O2)</f>
        <v>32.926274108886723</v>
      </c>
    </row>
    <row r="3" spans="1:24" x14ac:dyDescent="0.3">
      <c r="A3" s="9" t="s">
        <v>40</v>
      </c>
      <c r="B3" s="10">
        <v>33.88623046875</v>
      </c>
      <c r="C3" s="20">
        <v>36.146888732910163</v>
      </c>
      <c r="D3" s="20">
        <v>35.417129516601563</v>
      </c>
      <c r="E3" s="10">
        <v>30.776401519775391</v>
      </c>
      <c r="F3" s="10">
        <v>39.323417663574219</v>
      </c>
      <c r="G3" s="20">
        <v>31.806146621704102</v>
      </c>
      <c r="H3" s="10">
        <v>38.450851440429688</v>
      </c>
      <c r="I3" s="20">
        <v>32.005237579345703</v>
      </c>
      <c r="J3" s="10">
        <v>36.417827606201172</v>
      </c>
      <c r="K3" s="10">
        <v>45.723384857177727</v>
      </c>
      <c r="L3" s="20">
        <v>39.793186187744141</v>
      </c>
      <c r="M3" s="20">
        <v>41.830127716064453</v>
      </c>
      <c r="N3" s="20">
        <v>25.462823867797852</v>
      </c>
      <c r="O3" s="20">
        <v>36.059345245361328</v>
      </c>
      <c r="P3" s="20">
        <v>35.800636291503913</v>
      </c>
      <c r="Q3" s="10">
        <v>34.657295227050781</v>
      </c>
      <c r="R3" s="10">
        <v>35.471603393554688</v>
      </c>
      <c r="S3" s="10">
        <v>32.172565460205078</v>
      </c>
      <c r="T3" s="10">
        <v>36.397022247314453</v>
      </c>
      <c r="U3" s="10">
        <v>31.603897094726559</v>
      </c>
      <c r="V3" s="10">
        <v>39.818264007568359</v>
      </c>
      <c r="W3" s="16">
        <f t="shared" ref="W3:W14" si="0">AVERAGE(C3,K3:L3,M3,P3)</f>
        <v>39.858844757080078</v>
      </c>
      <c r="X3">
        <f t="shared" ref="X3:X14" si="1">AVERAGE(D3,G3,I3,N3,O3)</f>
        <v>32.150136566162111</v>
      </c>
    </row>
    <row r="4" spans="1:24" x14ac:dyDescent="0.3">
      <c r="A4" s="9" t="s">
        <v>41</v>
      </c>
      <c r="B4" s="10">
        <v>33.570915222167969</v>
      </c>
      <c r="C4" s="20">
        <v>35.619266510009773</v>
      </c>
      <c r="D4" s="20">
        <v>35.123420715332031</v>
      </c>
      <c r="E4" s="10">
        <v>30.422481536865231</v>
      </c>
      <c r="F4" s="10">
        <v>41.797618865966797</v>
      </c>
      <c r="G4" s="20">
        <v>32.429164886474609</v>
      </c>
      <c r="H4" s="10">
        <v>38.389877319335938</v>
      </c>
      <c r="I4" s="20">
        <v>32.804611206054688</v>
      </c>
      <c r="J4" s="10">
        <v>36.819080352783203</v>
      </c>
      <c r="K4" s="10">
        <v>46.23284912109375</v>
      </c>
      <c r="L4" s="20">
        <v>41.682994842529297</v>
      </c>
      <c r="M4" s="20">
        <v>43.727718353271477</v>
      </c>
      <c r="N4" s="20">
        <v>26.120113372802731</v>
      </c>
      <c r="O4" s="20">
        <v>35.235225677490227</v>
      </c>
      <c r="P4" s="20">
        <v>36.917026519775391</v>
      </c>
      <c r="Q4" s="10">
        <v>35.10748291015625</v>
      </c>
      <c r="R4" s="10">
        <v>36.477039337158203</v>
      </c>
      <c r="S4" s="10">
        <v>33.747104644775391</v>
      </c>
      <c r="T4" s="10">
        <v>36.772846221923828</v>
      </c>
      <c r="U4" s="10">
        <v>31.185174942016602</v>
      </c>
      <c r="V4" s="10">
        <v>39.004043579101563</v>
      </c>
      <c r="W4" s="16">
        <f t="shared" si="0"/>
        <v>40.83597106933594</v>
      </c>
      <c r="X4">
        <f t="shared" si="1"/>
        <v>32.342507171630857</v>
      </c>
    </row>
    <row r="5" spans="1:24" x14ac:dyDescent="0.3">
      <c r="A5" s="9" t="s">
        <v>42</v>
      </c>
      <c r="B5" s="10">
        <v>34.472339630126953</v>
      </c>
      <c r="C5" s="20">
        <v>36.518474578857422</v>
      </c>
      <c r="D5" s="20">
        <v>36.033481597900391</v>
      </c>
      <c r="E5" s="10">
        <v>31.95760345458984</v>
      </c>
      <c r="F5" s="10">
        <v>41.503440856933587</v>
      </c>
      <c r="G5" s="20">
        <v>32.395168304443359</v>
      </c>
      <c r="H5" s="10">
        <v>38.488548278808587</v>
      </c>
      <c r="I5" s="20">
        <v>32.185577392578118</v>
      </c>
      <c r="J5" s="10">
        <v>37.068702697753913</v>
      </c>
      <c r="K5" s="10">
        <v>46.242595672607422</v>
      </c>
      <c r="L5" s="20">
        <v>41.991436004638672</v>
      </c>
      <c r="M5" s="20">
        <v>43.727718353271477</v>
      </c>
      <c r="N5" s="20">
        <v>24.520002365112301</v>
      </c>
      <c r="O5" s="20">
        <v>35.479450225830078</v>
      </c>
      <c r="P5" s="20">
        <v>36.490009307861328</v>
      </c>
      <c r="Q5" s="10">
        <v>34.401630401611328</v>
      </c>
      <c r="R5" s="10">
        <v>36.198318481445313</v>
      </c>
      <c r="S5" s="10">
        <v>32.071441650390618</v>
      </c>
      <c r="T5" s="10">
        <v>35.85467529296875</v>
      </c>
      <c r="U5" s="10">
        <v>31.792556762695309</v>
      </c>
      <c r="V5" s="10">
        <v>39.701980590820313</v>
      </c>
      <c r="W5" s="16">
        <f t="shared" si="0"/>
        <v>40.994046783447267</v>
      </c>
      <c r="X5">
        <f t="shared" si="1"/>
        <v>32.122735977172852</v>
      </c>
    </row>
    <row r="6" spans="1:24" x14ac:dyDescent="0.3">
      <c r="A6" s="9" t="s">
        <v>43</v>
      </c>
      <c r="B6" s="10">
        <v>33.013210296630859</v>
      </c>
      <c r="C6" s="20">
        <v>35.053321838378913</v>
      </c>
      <c r="D6" s="20">
        <v>34.323413848876953</v>
      </c>
      <c r="E6" s="10">
        <v>29.377105712890621</v>
      </c>
      <c r="F6" s="10">
        <v>39.158317565917969</v>
      </c>
      <c r="G6" s="20">
        <v>31.086360931396481</v>
      </c>
      <c r="H6" s="10">
        <v>36.860450744628913</v>
      </c>
      <c r="I6" s="20">
        <v>31.446660995483398</v>
      </c>
      <c r="J6" s="10">
        <v>36.180633544921882</v>
      </c>
      <c r="K6" s="10">
        <v>45.316913604736328</v>
      </c>
      <c r="L6" s="20">
        <v>40.331432342529297</v>
      </c>
      <c r="M6" s="20">
        <v>42.033779144287109</v>
      </c>
      <c r="N6" s="20">
        <v>23.97569465637207</v>
      </c>
      <c r="O6" s="20">
        <v>34.988086700439453</v>
      </c>
      <c r="P6" s="20">
        <v>34.753952026367188</v>
      </c>
      <c r="Q6" s="10">
        <v>33.326587677001953</v>
      </c>
      <c r="R6" s="10">
        <v>35.084285736083977</v>
      </c>
      <c r="S6" s="10">
        <v>31.425540924072269</v>
      </c>
      <c r="T6" s="10">
        <v>35.151851654052727</v>
      </c>
      <c r="U6" s="10">
        <v>30.706148147583011</v>
      </c>
      <c r="V6" s="10">
        <v>37.826343536376953</v>
      </c>
      <c r="W6" s="16">
        <f t="shared" si="0"/>
        <v>39.497879791259763</v>
      </c>
      <c r="X6">
        <f t="shared" si="1"/>
        <v>31.164043426513672</v>
      </c>
    </row>
    <row r="7" spans="1:24" x14ac:dyDescent="0.3">
      <c r="A7" s="9" t="s">
        <v>44</v>
      </c>
      <c r="B7" s="10">
        <v>34.845161437988281</v>
      </c>
      <c r="C7" s="20">
        <v>36.593093872070313</v>
      </c>
      <c r="D7" s="20">
        <v>36.149692535400391</v>
      </c>
      <c r="E7" s="10">
        <v>30.891433715820309</v>
      </c>
      <c r="F7" s="10">
        <v>39.856361389160163</v>
      </c>
      <c r="G7" s="20">
        <v>33.311138153076172</v>
      </c>
      <c r="H7" s="10">
        <v>38.905658721923828</v>
      </c>
      <c r="I7" s="20">
        <v>32.238674163818359</v>
      </c>
      <c r="J7" s="10">
        <v>36.757804870605469</v>
      </c>
      <c r="K7" s="10">
        <v>47.435123443603523</v>
      </c>
      <c r="L7" s="20">
        <v>39.868923187255859</v>
      </c>
      <c r="M7" s="20">
        <v>42.285015106201172</v>
      </c>
      <c r="N7" s="20">
        <v>24.760528564453121</v>
      </c>
      <c r="O7" s="20">
        <v>36.211742401123047</v>
      </c>
      <c r="P7" s="20">
        <v>36.113384246826172</v>
      </c>
      <c r="Q7" s="10">
        <v>34.928306579589837</v>
      </c>
      <c r="R7" s="10">
        <v>35.388515472412109</v>
      </c>
      <c r="S7" s="10">
        <v>32.754859924316413</v>
      </c>
      <c r="T7" s="10">
        <v>35.800453186035163</v>
      </c>
      <c r="U7" s="10">
        <v>32.5352783203125</v>
      </c>
      <c r="V7" s="10">
        <v>38.938209533691413</v>
      </c>
      <c r="W7" s="16">
        <f t="shared" si="0"/>
        <v>40.459107971191408</v>
      </c>
      <c r="X7">
        <f t="shared" si="1"/>
        <v>32.534355163574219</v>
      </c>
    </row>
    <row r="8" spans="1:24" s="8" customFormat="1" x14ac:dyDescent="0.3">
      <c r="A8" s="9" t="s">
        <v>45</v>
      </c>
      <c r="B8" s="10">
        <v>34.161136627197273</v>
      </c>
      <c r="C8" s="20">
        <v>36.394397735595703</v>
      </c>
      <c r="D8" s="20">
        <v>36.115776062011719</v>
      </c>
      <c r="E8" s="10">
        <v>31.49745941162109</v>
      </c>
      <c r="F8" s="10">
        <v>42.0362548828125</v>
      </c>
      <c r="G8" s="20">
        <v>32.746826171875</v>
      </c>
      <c r="H8" s="10">
        <v>37.824008941650391</v>
      </c>
      <c r="I8" s="20">
        <v>32.709613800048828</v>
      </c>
      <c r="J8" s="10">
        <v>36.474700927734382</v>
      </c>
      <c r="K8" s="10">
        <v>47.232307434082031</v>
      </c>
      <c r="L8" s="20">
        <v>39.972293853759773</v>
      </c>
      <c r="M8" s="20">
        <v>43.015285491943359</v>
      </c>
      <c r="N8" s="20">
        <v>24.40238189697266</v>
      </c>
      <c r="O8" s="20">
        <v>35.883426666259773</v>
      </c>
      <c r="P8" s="20">
        <v>36.193355560302727</v>
      </c>
      <c r="Q8" s="10">
        <v>34.448265075683587</v>
      </c>
      <c r="R8" s="10">
        <v>37.675422668457031</v>
      </c>
      <c r="S8" s="10">
        <v>33.846771240234382</v>
      </c>
      <c r="T8" s="10">
        <v>36.641563415527337</v>
      </c>
      <c r="U8" s="10">
        <v>32.595787048339837</v>
      </c>
      <c r="V8" s="10">
        <v>39.878437042236328</v>
      </c>
      <c r="W8" s="16">
        <f t="shared" si="0"/>
        <v>40.561528015136716</v>
      </c>
      <c r="X8">
        <f t="shared" si="1"/>
        <v>32.371604919433594</v>
      </c>
    </row>
    <row r="9" spans="1:24" x14ac:dyDescent="0.3">
      <c r="A9" s="9" t="s">
        <v>46</v>
      </c>
      <c r="B9" s="10">
        <v>35.077011108398438</v>
      </c>
      <c r="C9" s="20">
        <v>37.361061096191413</v>
      </c>
      <c r="D9" s="20">
        <v>37.158679962158203</v>
      </c>
      <c r="E9" s="10">
        <v>30.12429046630859</v>
      </c>
      <c r="F9" s="10">
        <v>40.080421447753913</v>
      </c>
      <c r="G9" s="20">
        <v>33.495204925537109</v>
      </c>
      <c r="H9" s="10">
        <v>39.952159881591797</v>
      </c>
      <c r="I9" s="20">
        <v>32.667610168457031</v>
      </c>
      <c r="J9" s="10">
        <v>37.760089874267578</v>
      </c>
      <c r="K9" s="10">
        <v>47.497688293457031</v>
      </c>
      <c r="L9" s="20">
        <v>40.475379943847663</v>
      </c>
      <c r="M9" s="20">
        <v>42.101203918457031</v>
      </c>
      <c r="N9" s="20">
        <v>25.156744003295898</v>
      </c>
      <c r="O9" s="20">
        <v>37.63226318359375</v>
      </c>
      <c r="P9" s="20">
        <v>37.317367553710938</v>
      </c>
      <c r="Q9" s="10">
        <v>35.821144104003913</v>
      </c>
      <c r="R9" s="10">
        <v>36.175338745117188</v>
      </c>
      <c r="S9" s="10">
        <v>33.405895233154297</v>
      </c>
      <c r="T9" s="10">
        <v>36.363807678222663</v>
      </c>
      <c r="U9" s="10">
        <v>32.384468078613281</v>
      </c>
      <c r="V9" s="10">
        <v>35.761791229248047</v>
      </c>
      <c r="W9" s="16">
        <f t="shared" si="0"/>
        <v>40.950540161132814</v>
      </c>
      <c r="X9">
        <f t="shared" si="1"/>
        <v>33.222100448608401</v>
      </c>
    </row>
    <row r="10" spans="1:24" x14ac:dyDescent="0.3">
      <c r="A10" s="9" t="s">
        <v>47</v>
      </c>
      <c r="B10" s="10">
        <v>35.162750244140618</v>
      </c>
      <c r="C10" s="20">
        <v>37.227691650390618</v>
      </c>
      <c r="D10" s="20">
        <v>37.086723327636719</v>
      </c>
      <c r="E10" s="10">
        <v>31.952449798583981</v>
      </c>
      <c r="F10" s="10">
        <v>40.3697509765625</v>
      </c>
      <c r="G10" s="20">
        <v>33.205974578857422</v>
      </c>
      <c r="H10" s="10">
        <v>40.015151977539063</v>
      </c>
      <c r="I10" s="20">
        <v>32.775920867919922</v>
      </c>
      <c r="J10" s="10">
        <v>37.514720916748047</v>
      </c>
      <c r="K10" s="10">
        <v>47.968685150146477</v>
      </c>
      <c r="L10" s="20">
        <v>40.946636199951172</v>
      </c>
      <c r="M10" s="20">
        <v>43.457672119140618</v>
      </c>
      <c r="N10" s="20">
        <v>25.568496704101559</v>
      </c>
      <c r="O10" s="20">
        <v>37.842113494873047</v>
      </c>
      <c r="P10" s="20">
        <v>37.045761108398438</v>
      </c>
      <c r="Q10" s="10">
        <v>36.201084136962891</v>
      </c>
      <c r="R10" s="10">
        <v>36.191082000732422</v>
      </c>
      <c r="S10" s="10">
        <v>34.137943267822273</v>
      </c>
      <c r="T10" s="10">
        <v>36.479698181152337</v>
      </c>
      <c r="U10" s="10">
        <v>32.601528167724609</v>
      </c>
      <c r="V10" s="10">
        <v>38.953769683837891</v>
      </c>
      <c r="W10" s="16">
        <f t="shared" si="0"/>
        <v>41.329289245605466</v>
      </c>
      <c r="X10">
        <f t="shared" si="1"/>
        <v>33.295845794677732</v>
      </c>
    </row>
    <row r="11" spans="1:24" x14ac:dyDescent="0.3">
      <c r="A11" s="9" t="s">
        <v>48</v>
      </c>
      <c r="B11" s="10">
        <v>33.087261199951172</v>
      </c>
      <c r="C11" s="20">
        <v>35.469017028808587</v>
      </c>
      <c r="D11" s="20">
        <v>35.089824676513672</v>
      </c>
      <c r="E11" s="10">
        <v>29.187917709350589</v>
      </c>
      <c r="F11" s="10">
        <v>37.833797454833977</v>
      </c>
      <c r="G11" s="20">
        <v>31.808837890625</v>
      </c>
      <c r="H11" s="10">
        <v>37.088737487792969</v>
      </c>
      <c r="I11" s="20">
        <v>31.041036605834961</v>
      </c>
      <c r="J11" s="10">
        <v>34.920856475830078</v>
      </c>
      <c r="K11" s="10">
        <v>44.760307312011719</v>
      </c>
      <c r="L11" s="20">
        <v>39.997051239013672</v>
      </c>
      <c r="M11" s="20">
        <v>41.213466644287109</v>
      </c>
      <c r="N11" s="20">
        <v>24.186494827270511</v>
      </c>
      <c r="O11" s="20">
        <v>35.248043060302727</v>
      </c>
      <c r="P11" s="20">
        <v>34.628810882568359</v>
      </c>
      <c r="Q11" s="10">
        <v>34.500698089599609</v>
      </c>
      <c r="R11" s="10">
        <v>34.704391479492188</v>
      </c>
      <c r="S11" s="10">
        <v>31.39835357666016</v>
      </c>
      <c r="T11" s="10">
        <v>34.878353118896477</v>
      </c>
      <c r="U11" s="10">
        <v>31.606254577636719</v>
      </c>
      <c r="V11" s="10">
        <v>36.223976135253913</v>
      </c>
      <c r="W11" s="16">
        <f t="shared" si="0"/>
        <v>39.213730621337888</v>
      </c>
      <c r="X11">
        <f t="shared" si="1"/>
        <v>31.474847412109376</v>
      </c>
    </row>
    <row r="12" spans="1:24" x14ac:dyDescent="0.3">
      <c r="A12" s="9" t="s">
        <v>49</v>
      </c>
      <c r="B12" s="10">
        <v>31.155473709106449</v>
      </c>
      <c r="C12" s="20">
        <v>33.131278991699219</v>
      </c>
      <c r="D12" s="20">
        <v>32.651485443115227</v>
      </c>
      <c r="E12" s="10">
        <v>28.02702522277832</v>
      </c>
      <c r="F12" s="10">
        <v>37.910167694091797</v>
      </c>
      <c r="G12" s="20">
        <v>29.6147575378418</v>
      </c>
      <c r="H12" s="10">
        <v>35.769203186035163</v>
      </c>
      <c r="I12" s="20">
        <v>29.77927398681641</v>
      </c>
      <c r="J12" s="10">
        <v>33.783432006835938</v>
      </c>
      <c r="K12" s="10">
        <v>43.231941223144531</v>
      </c>
      <c r="L12" s="20">
        <v>37.823593139648438</v>
      </c>
      <c r="M12" s="20">
        <v>40.349258422851563</v>
      </c>
      <c r="N12" s="20">
        <v>21.97989654541016</v>
      </c>
      <c r="O12" s="20">
        <v>33.076026916503913</v>
      </c>
      <c r="P12" s="20">
        <v>32.482292175292969</v>
      </c>
      <c r="Q12" s="10">
        <v>31.528732299804691</v>
      </c>
      <c r="R12" s="10">
        <v>34.056320190429688</v>
      </c>
      <c r="S12" s="10">
        <v>30.191251754760739</v>
      </c>
      <c r="T12" s="10">
        <v>32.447391510009773</v>
      </c>
      <c r="U12" s="10">
        <v>28.650514602661129</v>
      </c>
      <c r="V12" s="10">
        <v>35.154228210449219</v>
      </c>
      <c r="W12" s="16">
        <f t="shared" si="0"/>
        <v>37.403672790527345</v>
      </c>
      <c r="X12">
        <f t="shared" si="1"/>
        <v>29.4202880859375</v>
      </c>
    </row>
    <row r="13" spans="1:24" x14ac:dyDescent="0.3">
      <c r="A13" s="9" t="s">
        <v>50</v>
      </c>
      <c r="B13" s="10">
        <v>32.815456390380859</v>
      </c>
      <c r="C13" s="20">
        <v>34.761768341064453</v>
      </c>
      <c r="D13" s="20">
        <v>34.818946838378913</v>
      </c>
      <c r="E13" s="10">
        <v>27.523910522460941</v>
      </c>
      <c r="F13" s="10">
        <v>39.916007995605469</v>
      </c>
      <c r="G13" s="20">
        <v>31.262504577636719</v>
      </c>
      <c r="H13" s="10">
        <v>37.209468841552727</v>
      </c>
      <c r="I13" s="20">
        <v>31.472995758056641</v>
      </c>
      <c r="J13" s="10">
        <v>36.329906463623047</v>
      </c>
      <c r="K13" s="10">
        <v>46.423599243164063</v>
      </c>
      <c r="L13" s="20">
        <v>40.142784118652337</v>
      </c>
      <c r="M13" s="20">
        <v>41.964149475097663</v>
      </c>
      <c r="N13" s="20">
        <v>24.343490600585941</v>
      </c>
      <c r="O13" s="20">
        <v>34.134902954101563</v>
      </c>
      <c r="P13" s="20">
        <v>34.053592681884773</v>
      </c>
      <c r="Q13" s="10">
        <v>33.034210205078118</v>
      </c>
      <c r="R13" s="10">
        <v>34.610500335693359</v>
      </c>
      <c r="S13" s="10">
        <v>32.294319152832031</v>
      </c>
      <c r="T13" s="10">
        <v>35.610713958740227</v>
      </c>
      <c r="U13" s="10">
        <v>30.029718399047852</v>
      </c>
      <c r="V13" s="10">
        <v>38.62322998046875</v>
      </c>
      <c r="W13" s="16">
        <f t="shared" si="0"/>
        <v>39.469178771972658</v>
      </c>
      <c r="X13">
        <f t="shared" si="1"/>
        <v>31.206568145751952</v>
      </c>
    </row>
    <row r="14" spans="1:24" x14ac:dyDescent="0.3">
      <c r="A14" s="9" t="s">
        <v>51</v>
      </c>
      <c r="B14" s="10">
        <v>35.011856079101563</v>
      </c>
      <c r="C14" s="20">
        <v>36.994194030761719</v>
      </c>
      <c r="D14" s="20">
        <v>36.616344451904297</v>
      </c>
      <c r="E14" s="10">
        <v>30.977048873901371</v>
      </c>
      <c r="F14" s="10">
        <v>42.185504913330078</v>
      </c>
      <c r="G14" s="20">
        <v>33.269004821777337</v>
      </c>
      <c r="H14" s="10">
        <v>40.019996643066413</v>
      </c>
      <c r="I14" s="20">
        <v>32.799575805664063</v>
      </c>
      <c r="J14" s="10">
        <v>37.135364532470703</v>
      </c>
      <c r="K14" s="10">
        <v>46.375881195068359</v>
      </c>
      <c r="L14" s="20">
        <v>41.710380554199219</v>
      </c>
      <c r="M14" s="20">
        <v>44.084358215332031</v>
      </c>
      <c r="N14" s="20">
        <v>25.265275955200199</v>
      </c>
      <c r="O14" s="20">
        <v>36.719352722167969</v>
      </c>
      <c r="P14" s="20">
        <v>37.091556549072273</v>
      </c>
      <c r="Q14" s="10">
        <v>35.120922088623047</v>
      </c>
      <c r="R14" s="10">
        <v>36.324966430664063</v>
      </c>
      <c r="S14" s="10">
        <v>33.174045562744141</v>
      </c>
      <c r="T14" s="10">
        <v>36.996646881103523</v>
      </c>
      <c r="U14" s="10">
        <v>32.034679412841797</v>
      </c>
      <c r="V14" s="10">
        <v>38.265064239501953</v>
      </c>
      <c r="W14" s="16">
        <f t="shared" si="0"/>
        <v>41.251274108886719</v>
      </c>
      <c r="X14">
        <f t="shared" si="1"/>
        <v>32.933910751342772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A5FB-0EDA-4A0E-BBD5-CB0EF14EE9D1}">
  <dimension ref="A1:AA193"/>
  <sheetViews>
    <sheetView topLeftCell="G170" workbookViewId="0">
      <selection activeCell="Z194" sqref="Z194"/>
    </sheetView>
  </sheetViews>
  <sheetFormatPr defaultRowHeight="14.4" x14ac:dyDescent="0.3"/>
  <cols>
    <col min="1" max="1" width="28.6640625" bestFit="1" customWidth="1"/>
    <col min="2" max="2" width="8" bestFit="1" customWidth="1"/>
    <col min="3" max="3" width="63.21875" bestFit="1" customWidth="1"/>
    <col min="5" max="25" width="10.109375" bestFit="1" customWidth="1"/>
  </cols>
  <sheetData>
    <row r="1" spans="1:27" s="13" customFormat="1" ht="15" thickBot="1" x14ac:dyDescent="0.35">
      <c r="A1" s="15" t="s">
        <v>0</v>
      </c>
      <c r="B1" s="13" t="s">
        <v>257</v>
      </c>
      <c r="C1" s="13" t="s">
        <v>258</v>
      </c>
      <c r="D1" s="13" t="s">
        <v>259</v>
      </c>
      <c r="E1" s="11">
        <v>45174</v>
      </c>
      <c r="F1" s="12">
        <v>45158</v>
      </c>
      <c r="G1" s="11">
        <v>45149</v>
      </c>
      <c r="H1" s="12">
        <v>44797</v>
      </c>
      <c r="I1" s="11">
        <v>44781</v>
      </c>
      <c r="J1" s="11">
        <v>44429</v>
      </c>
      <c r="K1" s="12">
        <v>44422</v>
      </c>
      <c r="L1" s="11">
        <v>44086</v>
      </c>
      <c r="M1" s="12">
        <v>43702</v>
      </c>
      <c r="N1" s="12">
        <v>43670</v>
      </c>
      <c r="O1" s="12">
        <v>43334</v>
      </c>
      <c r="P1" s="12">
        <v>43318</v>
      </c>
      <c r="Q1" s="11">
        <v>43005</v>
      </c>
      <c r="R1" s="11">
        <v>42934</v>
      </c>
      <c r="S1" s="12">
        <v>42605</v>
      </c>
      <c r="T1" s="11">
        <v>42589</v>
      </c>
      <c r="U1" s="12">
        <v>42246</v>
      </c>
      <c r="V1" s="11">
        <v>42237</v>
      </c>
      <c r="W1" s="12">
        <v>42221</v>
      </c>
      <c r="X1" s="11">
        <v>41862</v>
      </c>
      <c r="Y1" s="11">
        <v>41469</v>
      </c>
      <c r="Z1" s="8" t="s">
        <v>52</v>
      </c>
      <c r="AA1" s="8" t="s">
        <v>53</v>
      </c>
    </row>
    <row r="2" spans="1:27" x14ac:dyDescent="0.3">
      <c r="A2" t="s">
        <v>17</v>
      </c>
      <c r="B2" t="s">
        <v>244</v>
      </c>
      <c r="C2" t="s">
        <v>55</v>
      </c>
      <c r="D2">
        <v>123300</v>
      </c>
      <c r="E2" s="16">
        <v>33.002140045166023</v>
      </c>
      <c r="F2" s="19">
        <v>35.369991302490227</v>
      </c>
      <c r="G2" s="19">
        <v>34.810733795166023</v>
      </c>
      <c r="H2" s="16">
        <v>29.08211517333984</v>
      </c>
      <c r="I2" s="16">
        <v>37.201503753662109</v>
      </c>
      <c r="J2" s="19">
        <v>31.502225875854489</v>
      </c>
      <c r="K2" s="16">
        <v>37.088737487792969</v>
      </c>
      <c r="L2" s="19">
        <v>30.995161056518551</v>
      </c>
      <c r="M2" s="16">
        <v>34.578933715820313</v>
      </c>
      <c r="N2" s="16">
        <v>44.703483581542969</v>
      </c>
      <c r="O2" s="19">
        <v>39.153240203857422</v>
      </c>
      <c r="P2" s="19">
        <v>40.778072357177727</v>
      </c>
      <c r="Q2" s="19">
        <v>24.147146224975589</v>
      </c>
      <c r="R2" s="19">
        <v>34.865226745605469</v>
      </c>
      <c r="S2" s="19">
        <v>34.218276977539063</v>
      </c>
      <c r="T2" s="16">
        <v>33.98211669921875</v>
      </c>
      <c r="U2" s="16">
        <v>34.508071899414063</v>
      </c>
      <c r="V2" s="16">
        <v>31.313289642333981</v>
      </c>
      <c r="W2" s="16">
        <v>34.194484710693359</v>
      </c>
      <c r="X2" s="16">
        <v>31.139226913452148</v>
      </c>
      <c r="Y2" s="16">
        <v>35.651985168457031</v>
      </c>
      <c r="Z2" s="21">
        <f>AVERAGE(F2,N2:O2,P2,S2)</f>
        <v>38.844612884521482</v>
      </c>
      <c r="AA2" s="21">
        <f>AVERAGE(G2,J2,L2,Q2,R2)</f>
        <v>31.264098739624025</v>
      </c>
    </row>
    <row r="3" spans="1:27" x14ac:dyDescent="0.3">
      <c r="A3" t="s">
        <v>18</v>
      </c>
      <c r="B3" t="s">
        <v>244</v>
      </c>
      <c r="C3" t="s">
        <v>56</v>
      </c>
      <c r="D3">
        <v>115200</v>
      </c>
      <c r="E3" s="16">
        <v>31.802875518798832</v>
      </c>
      <c r="F3" s="19">
        <v>33.709724426269531</v>
      </c>
      <c r="G3" s="19">
        <v>32.222213745117188</v>
      </c>
      <c r="H3" s="16">
        <v>28.097917556762699</v>
      </c>
      <c r="I3" s="16">
        <v>36.587348937988281</v>
      </c>
      <c r="J3" s="19">
        <v>29.511857986450199</v>
      </c>
      <c r="K3" s="16">
        <v>35.239780426025391</v>
      </c>
      <c r="L3" s="19">
        <v>30.32797813415527</v>
      </c>
      <c r="M3" s="16">
        <v>34.06646728515625</v>
      </c>
      <c r="N3" s="16">
        <v>42.844078063964837</v>
      </c>
      <c r="O3" s="19">
        <v>38.635910034179688</v>
      </c>
      <c r="P3" s="19">
        <v>40.778072357177727</v>
      </c>
      <c r="Q3" s="19">
        <v>22.99135780334473</v>
      </c>
      <c r="R3" s="19">
        <v>32.967796325683587</v>
      </c>
      <c r="S3" s="19">
        <v>32.580055236816413</v>
      </c>
      <c r="T3" s="16">
        <v>31.286106109619141</v>
      </c>
      <c r="U3" s="16">
        <v>33.649906158447273</v>
      </c>
      <c r="V3" s="16">
        <v>30.04603385925293</v>
      </c>
      <c r="W3" s="16">
        <v>33.368305206298828</v>
      </c>
      <c r="X3" s="16">
        <v>28.778070449829102</v>
      </c>
      <c r="Y3" s="16">
        <v>33.835010528564453</v>
      </c>
      <c r="Z3" s="21">
        <f t="shared" ref="Z3:Z66" si="0">AVERAGE(F3,N3:O3,P3,S3)</f>
        <v>37.709568023681641</v>
      </c>
      <c r="AA3" s="21">
        <f>AVERAGE(G3,J3,L3,Q3,R3)</f>
        <v>29.604240798950194</v>
      </c>
    </row>
    <row r="4" spans="1:27" x14ac:dyDescent="0.3">
      <c r="A4" t="s">
        <v>21</v>
      </c>
      <c r="B4" t="s">
        <v>244</v>
      </c>
      <c r="C4" t="s">
        <v>57</v>
      </c>
      <c r="D4">
        <v>18000</v>
      </c>
      <c r="E4" s="16">
        <v>30.099519729614261</v>
      </c>
      <c r="F4" s="19">
        <v>32.399826049804688</v>
      </c>
      <c r="G4" s="19">
        <v>31.582170486450199</v>
      </c>
      <c r="H4" s="16">
        <v>26.139383316040039</v>
      </c>
      <c r="I4" s="16">
        <v>35.913810729980469</v>
      </c>
      <c r="J4" s="19">
        <v>29.022237777709961</v>
      </c>
      <c r="K4" s="16">
        <v>34.469135284423828</v>
      </c>
      <c r="L4" s="19">
        <v>28.72110557556152</v>
      </c>
      <c r="M4" s="16">
        <v>32.622020721435547</v>
      </c>
      <c r="N4" s="16">
        <v>41.584766387939453</v>
      </c>
      <c r="O4" s="19">
        <v>36.574371337890618</v>
      </c>
      <c r="P4" s="19">
        <v>38.508987426757813</v>
      </c>
      <c r="Q4" s="19">
        <v>21.227695465087891</v>
      </c>
      <c r="R4" s="19">
        <v>32.754207611083977</v>
      </c>
      <c r="S4" s="19">
        <v>31.099531173706051</v>
      </c>
      <c r="T4" s="16">
        <v>29.792230606079102</v>
      </c>
      <c r="U4" s="16">
        <v>32.902214050292969</v>
      </c>
      <c r="V4" s="16">
        <v>29.033197402954102</v>
      </c>
      <c r="W4" s="16">
        <v>31.632514953613281</v>
      </c>
      <c r="X4" s="16">
        <v>27.83548545837402</v>
      </c>
      <c r="Y4" s="16">
        <v>32.991546630859382</v>
      </c>
      <c r="Z4" s="21">
        <f t="shared" si="0"/>
        <v>36.033496475219728</v>
      </c>
      <c r="AA4" s="21">
        <f t="shared" ref="AA4:AA67" si="1">AVERAGE(G4,J4,L4,Q4,R4)</f>
        <v>28.661483383178712</v>
      </c>
    </row>
    <row r="5" spans="1:27" x14ac:dyDescent="0.3">
      <c r="A5" t="s">
        <v>10</v>
      </c>
      <c r="B5" t="s">
        <v>244</v>
      </c>
      <c r="C5" t="s">
        <v>58</v>
      </c>
      <c r="D5">
        <v>18900</v>
      </c>
      <c r="E5" s="16">
        <v>29.46010589599609</v>
      </c>
      <c r="F5" s="19">
        <v>32.184944152832031</v>
      </c>
      <c r="G5" s="19">
        <v>31.413949966430661</v>
      </c>
      <c r="H5" s="16">
        <v>20.854154586791989</v>
      </c>
      <c r="I5" s="16">
        <v>36.620624542236328</v>
      </c>
      <c r="J5" s="19">
        <v>29.068300247192379</v>
      </c>
      <c r="K5" s="16">
        <v>33.410079956054688</v>
      </c>
      <c r="L5" s="19">
        <v>29.23597526550293</v>
      </c>
      <c r="M5" s="16">
        <v>33.470439910888672</v>
      </c>
      <c r="N5" s="16">
        <v>42.236576080322273</v>
      </c>
      <c r="O5" s="19">
        <v>37.744014739990227</v>
      </c>
      <c r="P5" s="19">
        <v>39.807685852050781</v>
      </c>
      <c r="Q5" s="19">
        <v>21.728397369384769</v>
      </c>
      <c r="R5" s="19">
        <v>32.163829803466797</v>
      </c>
      <c r="S5" s="19">
        <v>31.203422546386719</v>
      </c>
      <c r="T5" s="16">
        <v>29.646476745605469</v>
      </c>
      <c r="U5" s="16">
        <v>32.912494659423828</v>
      </c>
      <c r="V5" s="16">
        <v>30.612358093261719</v>
      </c>
      <c r="W5" s="16">
        <v>33.827674865722663</v>
      </c>
      <c r="X5" s="16">
        <v>27.802326202392582</v>
      </c>
      <c r="Y5" s="16">
        <v>32.640090942382813</v>
      </c>
      <c r="Z5" s="21">
        <f t="shared" si="0"/>
        <v>36.635328674316405</v>
      </c>
      <c r="AA5" s="21">
        <f t="shared" si="1"/>
        <v>28.722090530395509</v>
      </c>
    </row>
    <row r="6" spans="1:27" x14ac:dyDescent="0.3">
      <c r="A6" t="s">
        <v>7</v>
      </c>
      <c r="B6" t="s">
        <v>244</v>
      </c>
      <c r="C6" t="s">
        <v>59</v>
      </c>
      <c r="D6">
        <v>1800</v>
      </c>
      <c r="E6" s="16">
        <v>29.143854141235352</v>
      </c>
      <c r="F6" s="19">
        <v>31.89303016662598</v>
      </c>
      <c r="G6" s="19">
        <v>30.81047248840332</v>
      </c>
      <c r="H6" s="16">
        <v>20.297904968261719</v>
      </c>
      <c r="I6" s="16">
        <v>33.772872924804688</v>
      </c>
      <c r="J6" s="19">
        <v>28.023954391479489</v>
      </c>
      <c r="K6" s="16">
        <v>32.959907531738281</v>
      </c>
      <c r="L6" s="19">
        <v>28.176700592041019</v>
      </c>
      <c r="M6" s="16">
        <v>32.320304870605469</v>
      </c>
      <c r="N6" s="16">
        <v>41.275203704833977</v>
      </c>
      <c r="O6" s="19">
        <v>35.934810638427727</v>
      </c>
      <c r="P6" s="19">
        <v>38.019691467285163</v>
      </c>
      <c r="Q6" s="19">
        <v>21.201730728149411</v>
      </c>
      <c r="R6" s="19">
        <v>31.390279769897461</v>
      </c>
      <c r="S6" s="19">
        <v>30.834722518920898</v>
      </c>
      <c r="T6" s="16">
        <v>29.75191688537598</v>
      </c>
      <c r="U6" s="16">
        <v>32.603614807128913</v>
      </c>
      <c r="V6" s="16">
        <v>27.186689376831051</v>
      </c>
      <c r="W6" s="16">
        <v>30.957771301269531</v>
      </c>
      <c r="X6" s="16">
        <v>27.380924224853519</v>
      </c>
      <c r="Y6" s="16">
        <v>30.834568023681641</v>
      </c>
      <c r="Z6" s="21">
        <f t="shared" si="0"/>
        <v>35.59149169921875</v>
      </c>
      <c r="AA6" s="21">
        <f t="shared" si="1"/>
        <v>27.920627593994141</v>
      </c>
    </row>
    <row r="7" spans="1:27" x14ac:dyDescent="0.3">
      <c r="A7" t="s">
        <v>23</v>
      </c>
      <c r="B7" t="s">
        <v>244</v>
      </c>
      <c r="C7" t="s">
        <v>60</v>
      </c>
      <c r="D7">
        <v>18000</v>
      </c>
      <c r="E7" s="16">
        <v>30.099519729614261</v>
      </c>
      <c r="F7" s="19">
        <v>32.399826049804688</v>
      </c>
      <c r="G7" s="19">
        <v>31.582170486450199</v>
      </c>
      <c r="H7" s="16">
        <v>26.139383316040039</v>
      </c>
      <c r="I7" s="16">
        <v>35.913810729980469</v>
      </c>
      <c r="J7" s="19">
        <v>29.022237777709961</v>
      </c>
      <c r="K7" s="16">
        <v>34.469135284423828</v>
      </c>
      <c r="L7" s="19">
        <v>28.72110557556152</v>
      </c>
      <c r="M7" s="16">
        <v>32.622020721435547</v>
      </c>
      <c r="N7" s="16">
        <v>41.584766387939453</v>
      </c>
      <c r="O7" s="19">
        <v>36.574371337890618</v>
      </c>
      <c r="P7" s="19">
        <v>38.508987426757813</v>
      </c>
      <c r="Q7" s="19">
        <v>21.227695465087891</v>
      </c>
      <c r="R7" s="19">
        <v>32.754207611083977</v>
      </c>
      <c r="S7" s="19">
        <v>31.099531173706051</v>
      </c>
      <c r="T7" s="16">
        <v>29.792230606079102</v>
      </c>
      <c r="U7" s="16">
        <v>32.902214050292969</v>
      </c>
      <c r="V7" s="16">
        <v>29.033197402954102</v>
      </c>
      <c r="W7" s="16">
        <v>31.632514953613281</v>
      </c>
      <c r="X7" s="16">
        <v>27.83548545837402</v>
      </c>
      <c r="Y7" s="16">
        <v>32.991546630859382</v>
      </c>
      <c r="Z7" s="21">
        <f t="shared" si="0"/>
        <v>36.033496475219728</v>
      </c>
      <c r="AA7" s="21">
        <f t="shared" si="1"/>
        <v>28.661483383178712</v>
      </c>
    </row>
    <row r="8" spans="1:27" x14ac:dyDescent="0.3">
      <c r="A8" t="s">
        <v>24</v>
      </c>
      <c r="B8" t="s">
        <v>244</v>
      </c>
      <c r="C8" t="s">
        <v>61</v>
      </c>
      <c r="D8">
        <v>119700</v>
      </c>
      <c r="E8" s="16">
        <v>31.56618499755859</v>
      </c>
      <c r="F8" s="19">
        <v>33.449939727783203</v>
      </c>
      <c r="G8" s="19">
        <v>32.556175231933587</v>
      </c>
      <c r="H8" s="16">
        <v>28.403253555297852</v>
      </c>
      <c r="I8" s="16">
        <v>36.682304382324219</v>
      </c>
      <c r="J8" s="19">
        <v>29.649797439575199</v>
      </c>
      <c r="K8" s="16">
        <v>35.447731018066413</v>
      </c>
      <c r="L8" s="19">
        <v>30.09439659118652</v>
      </c>
      <c r="M8" s="16">
        <v>34.249813079833977</v>
      </c>
      <c r="N8" s="16">
        <v>42.995067596435547</v>
      </c>
      <c r="O8" s="19">
        <v>37.749637603759773</v>
      </c>
      <c r="P8" s="19">
        <v>39.893653869628913</v>
      </c>
      <c r="Q8" s="19">
        <v>22.273263931274411</v>
      </c>
      <c r="R8" s="19">
        <v>33.105297088623047</v>
      </c>
      <c r="S8" s="19">
        <v>32.19879150390625</v>
      </c>
      <c r="T8" s="16">
        <v>31.2352294921875</v>
      </c>
      <c r="U8" s="16">
        <v>33.815223693847663</v>
      </c>
      <c r="V8" s="16">
        <v>29.32032585144043</v>
      </c>
      <c r="W8" s="16">
        <v>32.616794586181641</v>
      </c>
      <c r="X8" s="16">
        <v>28.94632530212402</v>
      </c>
      <c r="Y8" s="16">
        <v>33.431324005126953</v>
      </c>
      <c r="Z8" s="21">
        <f t="shared" si="0"/>
        <v>37.257418060302733</v>
      </c>
      <c r="AA8" s="21">
        <f t="shared" si="1"/>
        <v>29.535786056518553</v>
      </c>
    </row>
    <row r="9" spans="1:27" x14ac:dyDescent="0.3">
      <c r="A9" t="s">
        <v>31</v>
      </c>
      <c r="B9" t="s">
        <v>245</v>
      </c>
      <c r="C9" t="s">
        <v>62</v>
      </c>
      <c r="D9">
        <v>135000</v>
      </c>
      <c r="E9" s="16">
        <v>30.266166687011719</v>
      </c>
      <c r="F9" s="19">
        <v>32.682758331298828</v>
      </c>
      <c r="G9" s="19">
        <v>32.142803192138672</v>
      </c>
      <c r="H9" s="16">
        <v>26.200080871582031</v>
      </c>
      <c r="I9" s="16">
        <v>37.439609527587891</v>
      </c>
      <c r="J9" s="19">
        <v>29.17119216918945</v>
      </c>
      <c r="K9" s="16">
        <v>35.252861022949219</v>
      </c>
      <c r="L9" s="19">
        <v>29.176645278930661</v>
      </c>
      <c r="M9" s="16">
        <v>33.413112640380859</v>
      </c>
      <c r="N9" s="16">
        <v>43.053798675537109</v>
      </c>
      <c r="O9" s="19">
        <v>37.411666870117188</v>
      </c>
      <c r="P9" s="19">
        <v>40.112464904785163</v>
      </c>
      <c r="Q9" s="19">
        <v>21.519966125488281</v>
      </c>
      <c r="R9" s="19">
        <v>32.775318145751953</v>
      </c>
      <c r="S9" s="19">
        <v>32.217254638671882</v>
      </c>
      <c r="T9" s="16">
        <v>30.499456405639648</v>
      </c>
      <c r="U9" s="16">
        <v>33.699546813964837</v>
      </c>
      <c r="V9" s="16">
        <v>29.487733840942379</v>
      </c>
      <c r="W9" s="16">
        <v>32.007347106933587</v>
      </c>
      <c r="X9" s="16">
        <v>27.963863372802731</v>
      </c>
      <c r="Y9" s="16">
        <v>34.526222229003913</v>
      </c>
      <c r="Z9" s="21">
        <f t="shared" si="0"/>
        <v>37.095588684082031</v>
      </c>
      <c r="AA9" s="21">
        <f t="shared" si="1"/>
        <v>28.957184982299804</v>
      </c>
    </row>
    <row r="10" spans="1:27" x14ac:dyDescent="0.3">
      <c r="A10" t="s">
        <v>23</v>
      </c>
      <c r="B10" t="s">
        <v>245</v>
      </c>
      <c r="C10" t="s">
        <v>63</v>
      </c>
      <c r="D10">
        <v>16200</v>
      </c>
      <c r="E10" s="16">
        <v>31.155473709106449</v>
      </c>
      <c r="F10" s="19">
        <v>33.131278991699219</v>
      </c>
      <c r="G10" s="19">
        <v>31.943717956542969</v>
      </c>
      <c r="H10" s="16">
        <v>28.02702522277832</v>
      </c>
      <c r="I10" s="16">
        <v>36.360370635986328</v>
      </c>
      <c r="J10" s="19">
        <v>28.838010787963871</v>
      </c>
      <c r="K10" s="16">
        <v>34.774497985839837</v>
      </c>
      <c r="L10" s="19">
        <v>29.352640151977539</v>
      </c>
      <c r="M10" s="16">
        <v>33.544757843017578</v>
      </c>
      <c r="N10" s="16">
        <v>41.928852081298828</v>
      </c>
      <c r="O10" s="19">
        <v>36.808582305908203</v>
      </c>
      <c r="P10" s="19">
        <v>38.932918548583977</v>
      </c>
      <c r="Q10" s="19">
        <v>21.91990852355957</v>
      </c>
      <c r="R10" s="19">
        <v>32.195945739746087</v>
      </c>
      <c r="S10" s="19">
        <v>31.211635589599609</v>
      </c>
      <c r="T10" s="16">
        <v>30.54255294799805</v>
      </c>
      <c r="U10" s="16">
        <v>33.297348022460938</v>
      </c>
      <c r="V10" s="16">
        <v>28.25875091552734</v>
      </c>
      <c r="W10" s="16">
        <v>31.555513381958011</v>
      </c>
      <c r="X10" s="16">
        <v>27.952756881713871</v>
      </c>
      <c r="Y10" s="16">
        <v>33.775142669677727</v>
      </c>
      <c r="Z10" s="21">
        <f t="shared" si="0"/>
        <v>36.402653503417966</v>
      </c>
      <c r="AA10" s="21">
        <f t="shared" si="1"/>
        <v>28.850044631958006</v>
      </c>
    </row>
    <row r="11" spans="1:27" x14ac:dyDescent="0.3">
      <c r="A11" t="s">
        <v>30</v>
      </c>
      <c r="B11" t="s">
        <v>246</v>
      </c>
      <c r="C11" t="s">
        <v>261</v>
      </c>
      <c r="D11">
        <v>83700</v>
      </c>
      <c r="E11" s="16">
        <v>30.73842620849609</v>
      </c>
      <c r="F11" s="19">
        <v>33.636577606201172</v>
      </c>
      <c r="G11" s="19">
        <v>32.973430633544922</v>
      </c>
      <c r="H11" s="16">
        <v>27.14261627197266</v>
      </c>
      <c r="I11" s="16">
        <v>39.499534606933587</v>
      </c>
      <c r="J11" s="19">
        <v>30.714345932006839</v>
      </c>
      <c r="K11" s="16">
        <v>33.123764038085938</v>
      </c>
      <c r="L11" s="19">
        <v>30.979280471801761</v>
      </c>
      <c r="M11" s="16">
        <v>36.074214935302727</v>
      </c>
      <c r="N11" s="16">
        <v>46.081707000732422</v>
      </c>
      <c r="O11" s="19">
        <v>39.767074584960938</v>
      </c>
      <c r="P11" s="19">
        <v>41.657794952392578</v>
      </c>
      <c r="Q11" s="19">
        <v>23.494436264038089</v>
      </c>
      <c r="R11" s="19">
        <v>33.43170166015625</v>
      </c>
      <c r="S11" s="19">
        <v>33.705013275146477</v>
      </c>
      <c r="T11" s="16">
        <v>32.42376708984375</v>
      </c>
      <c r="U11" s="16">
        <v>33.707344055175781</v>
      </c>
      <c r="V11" s="16">
        <v>31.944049835205082</v>
      </c>
      <c r="W11" s="16">
        <v>35.185104370117188</v>
      </c>
      <c r="X11" s="16">
        <v>28.52817344665527</v>
      </c>
      <c r="Y11" s="16">
        <v>37.966144561767578</v>
      </c>
      <c r="Z11" s="21">
        <f t="shared" si="0"/>
        <v>38.969633483886717</v>
      </c>
      <c r="AA11" s="21">
        <f t="shared" si="1"/>
        <v>30.31863899230957</v>
      </c>
    </row>
    <row r="12" spans="1:27" x14ac:dyDescent="0.3">
      <c r="A12" t="s">
        <v>10</v>
      </c>
      <c r="B12" t="s">
        <v>246</v>
      </c>
      <c r="C12" t="s">
        <v>262</v>
      </c>
      <c r="D12">
        <v>223200</v>
      </c>
      <c r="E12" s="16">
        <v>29.859775543212891</v>
      </c>
      <c r="F12" s="19">
        <v>32.062995910644531</v>
      </c>
      <c r="G12" s="19">
        <v>31.152851104736332</v>
      </c>
      <c r="H12" s="16">
        <v>23.488580703735352</v>
      </c>
      <c r="I12" s="16">
        <v>38.113994598388672</v>
      </c>
      <c r="J12" s="19">
        <v>29.357828140258789</v>
      </c>
      <c r="K12" s="16">
        <v>34.411548614501953</v>
      </c>
      <c r="L12" s="19">
        <v>30.07797813415527</v>
      </c>
      <c r="M12" s="16">
        <v>33.447216033935547</v>
      </c>
      <c r="N12" s="16">
        <v>43.093605041503913</v>
      </c>
      <c r="O12" s="19">
        <v>38.462947845458977</v>
      </c>
      <c r="P12" s="19">
        <v>40.853153228759773</v>
      </c>
      <c r="Q12" s="19">
        <v>22.013971328735352</v>
      </c>
      <c r="R12" s="19">
        <v>33.236598968505859</v>
      </c>
      <c r="S12" s="19">
        <v>31.427825927734379</v>
      </c>
      <c r="T12" s="16">
        <v>29.3141975402832</v>
      </c>
      <c r="U12" s="16">
        <v>33.058017730712891</v>
      </c>
      <c r="V12" s="16">
        <v>29.09004974365234</v>
      </c>
      <c r="W12" s="16">
        <v>33.470848083496087</v>
      </c>
      <c r="X12" s="16">
        <v>26.911495208740231</v>
      </c>
      <c r="Y12" s="16">
        <v>34.350975036621087</v>
      </c>
      <c r="Z12" s="21">
        <f t="shared" si="0"/>
        <v>37.180105590820311</v>
      </c>
      <c r="AA12" s="21">
        <f t="shared" si="1"/>
        <v>29.167845535278321</v>
      </c>
    </row>
    <row r="13" spans="1:27" x14ac:dyDescent="0.3">
      <c r="A13" t="s">
        <v>7</v>
      </c>
      <c r="B13" t="s">
        <v>246</v>
      </c>
      <c r="C13" t="s">
        <v>263</v>
      </c>
      <c r="D13">
        <v>18900</v>
      </c>
      <c r="E13" s="16">
        <v>27.468473434448239</v>
      </c>
      <c r="F13" s="19">
        <v>30.27394866943359</v>
      </c>
      <c r="G13" s="19">
        <v>29.168277740478519</v>
      </c>
      <c r="H13" s="16">
        <v>21.12129974365234</v>
      </c>
      <c r="I13" s="16">
        <v>34.763439178466797</v>
      </c>
      <c r="J13" s="19">
        <v>26.985578536987301</v>
      </c>
      <c r="K13" s="16">
        <v>30.852996826171879</v>
      </c>
      <c r="L13" s="19">
        <v>27.490669250488281</v>
      </c>
      <c r="M13" s="16">
        <v>31.077753067016602</v>
      </c>
      <c r="N13" s="16">
        <v>39.773700714111328</v>
      </c>
      <c r="O13" s="19">
        <v>35.851539611816413</v>
      </c>
      <c r="P13" s="19">
        <v>37.436431884765618</v>
      </c>
      <c r="Q13" s="19">
        <v>20.44502067565918</v>
      </c>
      <c r="R13" s="19">
        <v>30.60927581787109</v>
      </c>
      <c r="S13" s="19">
        <v>29.376810073852539</v>
      </c>
      <c r="T13" s="16">
        <v>27.438310623168949</v>
      </c>
      <c r="U13" s="16">
        <v>31.371452331542969</v>
      </c>
      <c r="V13" s="16">
        <v>26.666330337524411</v>
      </c>
      <c r="W13" s="16">
        <v>30.504642486572269</v>
      </c>
      <c r="X13" s="16">
        <v>24.941240310668949</v>
      </c>
      <c r="Y13" s="16">
        <v>29.222043991088871</v>
      </c>
      <c r="Z13" s="21">
        <f t="shared" si="0"/>
        <v>34.542486190795898</v>
      </c>
      <c r="AA13" s="21">
        <f t="shared" si="1"/>
        <v>26.939764404296874</v>
      </c>
    </row>
    <row r="14" spans="1:27" x14ac:dyDescent="0.3">
      <c r="A14" t="s">
        <v>31</v>
      </c>
      <c r="B14" t="s">
        <v>246</v>
      </c>
      <c r="C14" t="s">
        <v>264</v>
      </c>
      <c r="D14">
        <v>35100</v>
      </c>
      <c r="E14" s="16">
        <v>29.22773361206055</v>
      </c>
      <c r="F14" s="19">
        <v>31.573810577392582</v>
      </c>
      <c r="G14" s="19">
        <v>31.000419616699219</v>
      </c>
      <c r="H14" s="16">
        <v>20.675693511962891</v>
      </c>
      <c r="I14" s="16">
        <v>35.525112152099609</v>
      </c>
      <c r="J14" s="19">
        <v>28.053976058959961</v>
      </c>
      <c r="K14" s="16">
        <v>33.502326965332031</v>
      </c>
      <c r="L14" s="19">
        <v>28.176706314086911</v>
      </c>
      <c r="M14" s="16">
        <v>32.060466766357422</v>
      </c>
      <c r="N14" s="16">
        <v>41.080154418945313</v>
      </c>
      <c r="O14" s="19">
        <v>36.001544952392578</v>
      </c>
      <c r="P14" s="19">
        <v>38.226085662841797</v>
      </c>
      <c r="Q14" s="19">
        <v>20.5691032409668</v>
      </c>
      <c r="R14" s="19">
        <v>30.719318389892582</v>
      </c>
      <c r="S14" s="19">
        <v>30.416582107543949</v>
      </c>
      <c r="T14" s="16">
        <v>29.29520225524902</v>
      </c>
      <c r="U14" s="16">
        <v>32.788524627685547</v>
      </c>
      <c r="V14" s="16">
        <v>28.590574264526371</v>
      </c>
      <c r="W14" s="16">
        <v>30.871809005737301</v>
      </c>
      <c r="X14" s="16">
        <v>26.718524932861332</v>
      </c>
      <c r="Y14" s="16">
        <v>33.903507232666023</v>
      </c>
      <c r="Z14" s="21">
        <f t="shared" si="0"/>
        <v>35.459635543823239</v>
      </c>
      <c r="AA14" s="21">
        <f t="shared" si="1"/>
        <v>27.703904724121095</v>
      </c>
    </row>
    <row r="15" spans="1:27" x14ac:dyDescent="0.3">
      <c r="A15" t="s">
        <v>37</v>
      </c>
      <c r="B15" t="s">
        <v>246</v>
      </c>
      <c r="C15" t="s">
        <v>265</v>
      </c>
      <c r="D15">
        <v>16200</v>
      </c>
      <c r="E15" s="16">
        <v>28.622831344604489</v>
      </c>
      <c r="F15" s="19">
        <v>31.227142333984379</v>
      </c>
      <c r="G15" s="19">
        <v>29.937833786010739</v>
      </c>
      <c r="H15" s="16">
        <v>17.53348350524902</v>
      </c>
      <c r="I15" s="16">
        <v>34.810539245605469</v>
      </c>
      <c r="J15" s="19">
        <v>27.687740325927731</v>
      </c>
      <c r="K15" s="16">
        <v>32.817447662353523</v>
      </c>
      <c r="L15" s="19">
        <v>27.690532684326168</v>
      </c>
      <c r="M15" s="16">
        <v>31.357988357543949</v>
      </c>
      <c r="N15" s="16">
        <v>40.403125762939453</v>
      </c>
      <c r="O15" s="19">
        <v>35.099494934082031</v>
      </c>
      <c r="P15" s="19">
        <v>37.705471038818359</v>
      </c>
      <c r="Q15" s="19">
        <v>20.687189102172852</v>
      </c>
      <c r="R15" s="19">
        <v>29.600570678710941</v>
      </c>
      <c r="S15" s="19">
        <v>29.40907096862793</v>
      </c>
      <c r="T15" s="16">
        <v>28.252542495727539</v>
      </c>
      <c r="U15" s="16">
        <v>32.232902526855469</v>
      </c>
      <c r="V15" s="16">
        <v>26.614126205444339</v>
      </c>
      <c r="W15" s="16">
        <v>29.91350173950195</v>
      </c>
      <c r="X15" s="16">
        <v>25.16162109375</v>
      </c>
      <c r="Y15" s="16">
        <v>30.9492301940918</v>
      </c>
      <c r="Z15" s="21">
        <f t="shared" si="0"/>
        <v>34.768861007690433</v>
      </c>
      <c r="AA15" s="21">
        <f t="shared" si="1"/>
        <v>27.120773315429688</v>
      </c>
    </row>
    <row r="16" spans="1:27" x14ac:dyDescent="0.3">
      <c r="A16" t="s">
        <v>25</v>
      </c>
      <c r="B16" t="s">
        <v>246</v>
      </c>
      <c r="C16" t="s">
        <v>266</v>
      </c>
      <c r="D16">
        <v>18000</v>
      </c>
      <c r="E16" s="16">
        <v>31.000471115112301</v>
      </c>
      <c r="F16" s="19">
        <v>33.018016815185547</v>
      </c>
      <c r="G16" s="19">
        <v>32.148101806640618</v>
      </c>
      <c r="H16" s="16">
        <v>21.837100982666019</v>
      </c>
      <c r="I16" s="16">
        <v>37.262775421142578</v>
      </c>
      <c r="J16" s="19">
        <v>29.717134475708011</v>
      </c>
      <c r="K16" s="16">
        <v>35.535816192626953</v>
      </c>
      <c r="L16" s="19">
        <v>29.981155395507809</v>
      </c>
      <c r="M16" s="16">
        <v>33.712699890136719</v>
      </c>
      <c r="N16" s="16">
        <v>43.266483306884773</v>
      </c>
      <c r="O16" s="19">
        <v>37.754341125488281</v>
      </c>
      <c r="P16" s="19">
        <v>40.341365814208977</v>
      </c>
      <c r="Q16" s="19">
        <v>22.46091461181641</v>
      </c>
      <c r="R16" s="19">
        <v>32.052654266357422</v>
      </c>
      <c r="S16" s="19">
        <v>31.54770660400391</v>
      </c>
      <c r="T16" s="16">
        <v>31.352642059326168</v>
      </c>
      <c r="U16" s="16">
        <v>33.573623657226563</v>
      </c>
      <c r="V16" s="16">
        <v>28.509174346923832</v>
      </c>
      <c r="W16" s="16">
        <v>32.664257049560547</v>
      </c>
      <c r="X16" s="16">
        <v>28.446344375610352</v>
      </c>
      <c r="Y16" s="16">
        <v>34.938018798828118</v>
      </c>
      <c r="Z16" s="21">
        <f t="shared" si="0"/>
        <v>37.185582733154298</v>
      </c>
      <c r="AA16" s="21">
        <f t="shared" si="1"/>
        <v>29.271992111206053</v>
      </c>
    </row>
    <row r="17" spans="1:27" x14ac:dyDescent="0.3">
      <c r="A17" t="s">
        <v>26</v>
      </c>
      <c r="B17" t="s">
        <v>246</v>
      </c>
      <c r="C17" t="s">
        <v>267</v>
      </c>
      <c r="D17">
        <v>144900</v>
      </c>
      <c r="E17" s="16">
        <v>32.328506469726563</v>
      </c>
      <c r="F17" s="19">
        <v>34.32781982421875</v>
      </c>
      <c r="G17" s="19">
        <v>34.152923583984382</v>
      </c>
      <c r="H17" s="16">
        <v>25.178853988647461</v>
      </c>
      <c r="I17" s="16">
        <v>39.163375854492188</v>
      </c>
      <c r="J17" s="19">
        <v>30.866943359375</v>
      </c>
      <c r="K17" s="16">
        <v>36.76251220703125</v>
      </c>
      <c r="L17" s="19">
        <v>30.99521636962891</v>
      </c>
      <c r="M17" s="16">
        <v>35.330890655517578</v>
      </c>
      <c r="N17" s="16">
        <v>44.967533111572273</v>
      </c>
      <c r="O17" s="19">
        <v>39.333003997802727</v>
      </c>
      <c r="P17" s="19">
        <v>41.443401336669922</v>
      </c>
      <c r="Q17" s="19">
        <v>23.84357833862305</v>
      </c>
      <c r="R17" s="19">
        <v>33.576267242431641</v>
      </c>
      <c r="S17" s="19">
        <v>33.260833740234382</v>
      </c>
      <c r="T17" s="16">
        <v>32.362590789794922</v>
      </c>
      <c r="U17" s="16">
        <v>34.393535614013672</v>
      </c>
      <c r="V17" s="16">
        <v>30.992830276489261</v>
      </c>
      <c r="W17" s="16">
        <v>33.610286712646477</v>
      </c>
      <c r="X17" s="16">
        <v>29.536237716674801</v>
      </c>
      <c r="Y17" s="16">
        <v>36.548633575439453</v>
      </c>
      <c r="Z17" s="21">
        <f t="shared" si="0"/>
        <v>38.666518402099612</v>
      </c>
      <c r="AA17" s="21">
        <f t="shared" si="1"/>
        <v>30.686985778808594</v>
      </c>
    </row>
    <row r="18" spans="1:27" x14ac:dyDescent="0.3">
      <c r="A18" t="s">
        <v>9</v>
      </c>
      <c r="B18" t="s">
        <v>246</v>
      </c>
      <c r="C18" t="s">
        <v>268</v>
      </c>
      <c r="D18">
        <v>34200</v>
      </c>
      <c r="E18" s="16">
        <v>29.138462066650391</v>
      </c>
      <c r="F18" s="19">
        <v>31.90628814697266</v>
      </c>
      <c r="G18" s="19">
        <v>30.252653121948239</v>
      </c>
      <c r="H18" s="16">
        <v>22.156406402587891</v>
      </c>
      <c r="I18" s="16">
        <v>36.435111999511719</v>
      </c>
      <c r="J18" s="19">
        <v>28.04034423828125</v>
      </c>
      <c r="K18" s="16">
        <v>31.666862487792969</v>
      </c>
      <c r="L18" s="19">
        <v>29.103387832641602</v>
      </c>
      <c r="M18" s="16">
        <v>33.589107513427727</v>
      </c>
      <c r="N18" s="16">
        <v>41.569564819335938</v>
      </c>
      <c r="O18" s="19">
        <v>38.327899932861328</v>
      </c>
      <c r="P18" s="19">
        <v>40.14251708984375</v>
      </c>
      <c r="Q18" s="19">
        <v>21.46539306640625</v>
      </c>
      <c r="R18" s="19">
        <v>31.839727401733398</v>
      </c>
      <c r="S18" s="19">
        <v>31.1234245300293</v>
      </c>
      <c r="T18" s="16">
        <v>29.351968765258789</v>
      </c>
      <c r="U18" s="16">
        <v>32.814865112304688</v>
      </c>
      <c r="V18" s="16">
        <v>25.662630081176761</v>
      </c>
      <c r="W18" s="16">
        <v>33.375988006591797</v>
      </c>
      <c r="X18" s="16">
        <v>26.547616958618161</v>
      </c>
      <c r="Y18" s="16">
        <v>32.896339416503913</v>
      </c>
      <c r="Z18" s="21">
        <f t="shared" si="0"/>
        <v>36.613938903808595</v>
      </c>
      <c r="AA18" s="21">
        <f t="shared" si="1"/>
        <v>28.140301132202147</v>
      </c>
    </row>
    <row r="19" spans="1:27" x14ac:dyDescent="0.3">
      <c r="A19" t="s">
        <v>5</v>
      </c>
      <c r="B19" t="s">
        <v>246</v>
      </c>
      <c r="C19" t="s">
        <v>269</v>
      </c>
      <c r="D19">
        <v>16200</v>
      </c>
      <c r="E19" s="16">
        <v>30.494462966918949</v>
      </c>
      <c r="F19" s="19">
        <v>32.339023590087891</v>
      </c>
      <c r="G19" s="19">
        <v>31.126213073730469</v>
      </c>
      <c r="H19" s="16">
        <v>19.18686485290527</v>
      </c>
      <c r="I19" s="16">
        <v>36.339920043945313</v>
      </c>
      <c r="J19" s="19">
        <v>28.881282806396481</v>
      </c>
      <c r="K19" s="16">
        <v>33.455265045166023</v>
      </c>
      <c r="L19" s="19">
        <v>29.49575042724609</v>
      </c>
      <c r="M19" s="16">
        <v>32.190582275390618</v>
      </c>
      <c r="N19" s="16">
        <v>42.539653778076172</v>
      </c>
      <c r="O19" s="19">
        <v>38.241500854492188</v>
      </c>
      <c r="P19" s="19">
        <v>39.749801635742188</v>
      </c>
      <c r="Q19" s="19">
        <v>22.42970085144043</v>
      </c>
      <c r="R19" s="19">
        <v>32.444732666015618</v>
      </c>
      <c r="S19" s="19">
        <v>31.529024124145511</v>
      </c>
      <c r="T19" s="16">
        <v>30.553083419799801</v>
      </c>
      <c r="U19" s="16">
        <v>32.738468170166023</v>
      </c>
      <c r="V19" s="16">
        <v>29.641513824462891</v>
      </c>
      <c r="W19" s="16">
        <v>32.886093139648438</v>
      </c>
      <c r="X19" s="16">
        <v>27.208185195922852</v>
      </c>
      <c r="Y19" s="16">
        <v>34.380111694335938</v>
      </c>
      <c r="Z19" s="21">
        <f t="shared" si="0"/>
        <v>36.879800796508789</v>
      </c>
      <c r="AA19" s="21">
        <f t="shared" si="1"/>
        <v>28.87553596496582</v>
      </c>
    </row>
    <row r="20" spans="1:27" x14ac:dyDescent="0.3">
      <c r="A20" t="s">
        <v>32</v>
      </c>
      <c r="B20" t="s">
        <v>246</v>
      </c>
      <c r="C20" t="s">
        <v>270</v>
      </c>
      <c r="D20">
        <v>19800</v>
      </c>
      <c r="E20" s="16">
        <v>29.635610580444339</v>
      </c>
      <c r="F20" s="19">
        <v>31.805110931396481</v>
      </c>
      <c r="G20" s="19">
        <v>30.930767059326168</v>
      </c>
      <c r="H20" s="16">
        <v>17.839937210083011</v>
      </c>
      <c r="I20" s="16">
        <v>36.787624359130859</v>
      </c>
      <c r="J20" s="19">
        <v>28.293670654296879</v>
      </c>
      <c r="K20" s="16">
        <v>33.112648010253913</v>
      </c>
      <c r="L20" s="19">
        <v>29.116949081420898</v>
      </c>
      <c r="M20" s="16">
        <v>32.023002624511719</v>
      </c>
      <c r="N20" s="16">
        <v>41.307884216308587</v>
      </c>
      <c r="O20" s="19">
        <v>37.31646728515625</v>
      </c>
      <c r="P20" s="19">
        <v>39.150642395019531</v>
      </c>
      <c r="Q20" s="19">
        <v>21.81414794921875</v>
      </c>
      <c r="R20" s="19">
        <v>30.73792839050293</v>
      </c>
      <c r="S20" s="19">
        <v>30.558595657348629</v>
      </c>
      <c r="T20" s="16">
        <v>29.665170669555661</v>
      </c>
      <c r="U20" s="16">
        <v>32.719825744628913</v>
      </c>
      <c r="V20" s="16">
        <v>30.596366882324219</v>
      </c>
      <c r="W20" s="16">
        <v>31.754592895507809</v>
      </c>
      <c r="X20" s="16">
        <v>26.61641693115234</v>
      </c>
      <c r="Y20" s="16">
        <v>33.406978607177727</v>
      </c>
      <c r="Z20" s="21">
        <f t="shared" si="0"/>
        <v>36.0277400970459</v>
      </c>
      <c r="AA20" s="21">
        <f t="shared" si="1"/>
        <v>28.178692626953126</v>
      </c>
    </row>
    <row r="21" spans="1:27" x14ac:dyDescent="0.3">
      <c r="A21" t="s">
        <v>6</v>
      </c>
      <c r="B21" t="s">
        <v>246</v>
      </c>
      <c r="C21" t="s">
        <v>271</v>
      </c>
      <c r="D21">
        <v>23400</v>
      </c>
      <c r="E21" s="16">
        <v>30.856184005737301</v>
      </c>
      <c r="F21" s="19">
        <v>33.010242462158203</v>
      </c>
      <c r="G21" s="19">
        <v>31.973110198974609</v>
      </c>
      <c r="H21" s="16">
        <v>21.37371826171875</v>
      </c>
      <c r="I21" s="16">
        <v>37.001247406005859</v>
      </c>
      <c r="J21" s="19">
        <v>29.4903450012207</v>
      </c>
      <c r="K21" s="16">
        <v>33.541923522949219</v>
      </c>
      <c r="L21" s="19">
        <v>29.873455047607418</v>
      </c>
      <c r="M21" s="16">
        <v>34.053367614746087</v>
      </c>
      <c r="N21" s="16">
        <v>43.308597564697273</v>
      </c>
      <c r="O21" s="19">
        <v>37.976444244384773</v>
      </c>
      <c r="P21" s="19">
        <v>40.215835571289063</v>
      </c>
      <c r="Q21" s="19">
        <v>22.50930213928223</v>
      </c>
      <c r="R21" s="19">
        <v>32.915321350097663</v>
      </c>
      <c r="S21" s="19">
        <v>32.439872741699219</v>
      </c>
      <c r="T21" s="16">
        <v>30.91475677490234</v>
      </c>
      <c r="U21" s="16">
        <v>32.902267456054688</v>
      </c>
      <c r="V21" s="16">
        <v>27.726238250732418</v>
      </c>
      <c r="W21" s="16">
        <v>32.854568481445313</v>
      </c>
      <c r="X21" s="16">
        <v>27.775371551513668</v>
      </c>
      <c r="Y21" s="16">
        <v>34.589042663574219</v>
      </c>
      <c r="Z21" s="21">
        <f t="shared" si="0"/>
        <v>37.3901985168457</v>
      </c>
      <c r="AA21" s="21">
        <f t="shared" si="1"/>
        <v>29.352306747436522</v>
      </c>
    </row>
    <row r="22" spans="1:27" x14ac:dyDescent="0.3">
      <c r="A22" t="s">
        <v>17</v>
      </c>
      <c r="B22" t="s">
        <v>247</v>
      </c>
      <c r="C22" t="s">
        <v>75</v>
      </c>
      <c r="D22">
        <v>56700</v>
      </c>
      <c r="E22" s="16">
        <v>33.993804931640618</v>
      </c>
      <c r="F22" s="19">
        <v>36.554519653320313</v>
      </c>
      <c r="G22" s="19">
        <v>36.616344451904297</v>
      </c>
      <c r="H22" s="16">
        <v>29.37192535400391</v>
      </c>
      <c r="I22" s="16">
        <v>39.042423248291023</v>
      </c>
      <c r="J22" s="19">
        <v>32.323722839355469</v>
      </c>
      <c r="K22" s="16">
        <v>38.730541229248047</v>
      </c>
      <c r="L22" s="19">
        <v>31.742252349853519</v>
      </c>
      <c r="M22" s="16">
        <v>36.340755462646477</v>
      </c>
      <c r="N22" s="16">
        <v>46.010066986083977</v>
      </c>
      <c r="O22" s="19">
        <v>39.856288909912109</v>
      </c>
      <c r="P22" s="19">
        <v>41.561363220214837</v>
      </c>
      <c r="Q22" s="19">
        <v>24.916936874389648</v>
      </c>
      <c r="R22" s="19">
        <v>36.294387817382813</v>
      </c>
      <c r="S22" s="19">
        <v>35.627182006835938</v>
      </c>
      <c r="T22" s="16">
        <v>35.113059997558587</v>
      </c>
      <c r="U22" s="16">
        <v>35.601276397705078</v>
      </c>
      <c r="V22" s="16">
        <v>32.583244323730469</v>
      </c>
      <c r="W22" s="16">
        <v>35.242946624755859</v>
      </c>
      <c r="X22" s="16">
        <v>31.899150848388668</v>
      </c>
      <c r="Y22" s="16">
        <v>37.235469818115227</v>
      </c>
      <c r="Z22" s="21">
        <f t="shared" si="0"/>
        <v>39.921884155273439</v>
      </c>
      <c r="AA22" s="21">
        <f t="shared" si="1"/>
        <v>32.378728866577148</v>
      </c>
    </row>
    <row r="23" spans="1:27" x14ac:dyDescent="0.3">
      <c r="A23" t="s">
        <v>16</v>
      </c>
      <c r="B23" t="s">
        <v>247</v>
      </c>
      <c r="C23" t="s">
        <v>76</v>
      </c>
      <c r="D23">
        <v>56700</v>
      </c>
      <c r="E23" s="16">
        <v>33.179557800292969</v>
      </c>
      <c r="F23" s="19">
        <v>35.803180694580078</v>
      </c>
      <c r="G23" s="19">
        <v>35.050884246826172</v>
      </c>
      <c r="H23" s="16">
        <v>29.420627593994141</v>
      </c>
      <c r="I23" s="16">
        <v>38.707477569580078</v>
      </c>
      <c r="J23" s="19">
        <v>31.574638366699219</v>
      </c>
      <c r="K23" s="16">
        <v>37.780632019042969</v>
      </c>
      <c r="L23" s="19">
        <v>31.6278076171875</v>
      </c>
      <c r="M23" s="16">
        <v>36.162712097167969</v>
      </c>
      <c r="N23" s="16">
        <v>46.179527282714837</v>
      </c>
      <c r="O23" s="19">
        <v>39.335979461669922</v>
      </c>
      <c r="P23" s="19">
        <v>41.196456909179688</v>
      </c>
      <c r="Q23" s="19">
        <v>23.877492904663089</v>
      </c>
      <c r="R23" s="19">
        <v>35.042949676513672</v>
      </c>
      <c r="S23" s="19">
        <v>35.253520965576172</v>
      </c>
      <c r="T23" s="16">
        <v>34.260478973388672</v>
      </c>
      <c r="U23" s="16">
        <v>34.438343048095703</v>
      </c>
      <c r="V23" s="16">
        <v>31.946979522705082</v>
      </c>
      <c r="W23" s="16">
        <v>34.370288848876953</v>
      </c>
      <c r="X23" s="16">
        <v>31.348087310791019</v>
      </c>
      <c r="Y23" s="16">
        <v>38.501373291015618</v>
      </c>
      <c r="Z23" s="21">
        <f t="shared" si="0"/>
        <v>39.553733062744143</v>
      </c>
      <c r="AA23" s="21">
        <f t="shared" si="1"/>
        <v>31.434754562377929</v>
      </c>
    </row>
    <row r="24" spans="1:27" x14ac:dyDescent="0.3">
      <c r="A24" t="s">
        <v>18</v>
      </c>
      <c r="B24" t="s">
        <v>247</v>
      </c>
      <c r="C24" t="s">
        <v>77</v>
      </c>
      <c r="D24">
        <v>57600</v>
      </c>
      <c r="E24" s="16">
        <v>34.265811920166023</v>
      </c>
      <c r="F24" s="19">
        <v>36.654628753662109</v>
      </c>
      <c r="G24" s="19">
        <v>35.647998809814453</v>
      </c>
      <c r="H24" s="16">
        <v>29.038961410522461</v>
      </c>
      <c r="I24" s="16">
        <v>39.052482604980469</v>
      </c>
      <c r="J24" s="19">
        <v>33.084556579589837</v>
      </c>
      <c r="K24" s="16">
        <v>39.255039215087891</v>
      </c>
      <c r="L24" s="19">
        <v>32.156471252441413</v>
      </c>
      <c r="M24" s="16">
        <v>36.683197021484382</v>
      </c>
      <c r="N24" s="16">
        <v>46.196914672851563</v>
      </c>
      <c r="O24" s="19">
        <v>40.497516632080078</v>
      </c>
      <c r="P24" s="19">
        <v>41.889812469482422</v>
      </c>
      <c r="Q24" s="19">
        <v>24.698944091796879</v>
      </c>
      <c r="R24" s="19">
        <v>36.2296142578125</v>
      </c>
      <c r="S24" s="19">
        <v>35.826469421386719</v>
      </c>
      <c r="T24" s="16">
        <v>34.784736633300781</v>
      </c>
      <c r="U24" s="16">
        <v>35.113193511962891</v>
      </c>
      <c r="V24" s="16">
        <v>33.121589660644531</v>
      </c>
      <c r="W24" s="16">
        <v>36.631359100341797</v>
      </c>
      <c r="X24" s="16">
        <v>31.230203628540039</v>
      </c>
      <c r="Y24" s="16">
        <v>35.849197387695313</v>
      </c>
      <c r="Z24" s="21">
        <f t="shared" si="0"/>
        <v>40.213068389892577</v>
      </c>
      <c r="AA24" s="21">
        <f t="shared" si="1"/>
        <v>32.363516998291018</v>
      </c>
    </row>
    <row r="25" spans="1:27" x14ac:dyDescent="0.3">
      <c r="A25" t="s">
        <v>21</v>
      </c>
      <c r="B25" t="s">
        <v>247</v>
      </c>
      <c r="C25" t="s">
        <v>78</v>
      </c>
      <c r="D25">
        <v>51300</v>
      </c>
      <c r="E25" s="16">
        <v>33.813007354736328</v>
      </c>
      <c r="F25" s="19">
        <v>36.232292175292969</v>
      </c>
      <c r="G25" s="19">
        <v>35.906696319580078</v>
      </c>
      <c r="H25" s="16">
        <v>28.392518997192379</v>
      </c>
      <c r="I25" s="16">
        <v>39.282989501953118</v>
      </c>
      <c r="J25" s="19">
        <v>32.063861846923828</v>
      </c>
      <c r="K25" s="16">
        <v>38.450851440429688</v>
      </c>
      <c r="L25" s="19">
        <v>32.010601043701172</v>
      </c>
      <c r="M25" s="16">
        <v>36.541728973388672</v>
      </c>
      <c r="N25" s="16">
        <v>45.993122100830078</v>
      </c>
      <c r="O25" s="19">
        <v>39.798446655273438</v>
      </c>
      <c r="P25" s="19">
        <v>42.001865386962891</v>
      </c>
      <c r="Q25" s="19">
        <v>24.710176467895511</v>
      </c>
      <c r="R25" s="19">
        <v>36.056797027587891</v>
      </c>
      <c r="S25" s="19">
        <v>35.076957702636719</v>
      </c>
      <c r="T25" s="16">
        <v>34.061542510986328</v>
      </c>
      <c r="U25" s="16">
        <v>35.533866882324219</v>
      </c>
      <c r="V25" s="16">
        <v>31.606767654418949</v>
      </c>
      <c r="W25" s="16">
        <v>35.258571624755859</v>
      </c>
      <c r="X25" s="16">
        <v>31.033046722412109</v>
      </c>
      <c r="Y25" s="16">
        <v>36.371452331542969</v>
      </c>
      <c r="Z25" s="21">
        <f t="shared" si="0"/>
        <v>39.820536804199222</v>
      </c>
      <c r="AA25" s="21">
        <f t="shared" si="1"/>
        <v>32.149626541137692</v>
      </c>
    </row>
    <row r="26" spans="1:27" x14ac:dyDescent="0.3">
      <c r="A26" t="s">
        <v>20</v>
      </c>
      <c r="B26" t="s">
        <v>247</v>
      </c>
      <c r="C26" t="s">
        <v>79</v>
      </c>
      <c r="D26">
        <v>55800</v>
      </c>
      <c r="E26" s="16">
        <v>33.148021697998047</v>
      </c>
      <c r="F26" s="19">
        <v>35.422351837158203</v>
      </c>
      <c r="G26" s="19">
        <v>35.077018737792969</v>
      </c>
      <c r="H26" s="16">
        <v>30.8593635559082</v>
      </c>
      <c r="I26" s="16">
        <v>37.803516387939453</v>
      </c>
      <c r="J26" s="19">
        <v>31.989597320556641</v>
      </c>
      <c r="K26" s="16">
        <v>37.775569915771477</v>
      </c>
      <c r="L26" s="19">
        <v>31.164003372192379</v>
      </c>
      <c r="M26" s="16">
        <v>36.064582824707031</v>
      </c>
      <c r="N26" s="16">
        <v>46.276809692382813</v>
      </c>
      <c r="O26" s="19">
        <v>38.888011932373047</v>
      </c>
      <c r="P26" s="19">
        <v>41.224277496337891</v>
      </c>
      <c r="Q26" s="19">
        <v>23.818387985229489</v>
      </c>
      <c r="R26" s="19">
        <v>35.878501892089837</v>
      </c>
      <c r="S26" s="19">
        <v>35.362781524658203</v>
      </c>
      <c r="T26" s="16">
        <v>34.045997619628913</v>
      </c>
      <c r="U26" s="16">
        <v>34.871307373046882</v>
      </c>
      <c r="V26" s="16">
        <v>31.872732162475589</v>
      </c>
      <c r="W26" s="16">
        <v>34.959724426269531</v>
      </c>
      <c r="X26" s="16">
        <v>30.381950378417969</v>
      </c>
      <c r="Y26" s="16">
        <v>35.606441497802727</v>
      </c>
      <c r="Z26" s="21">
        <f t="shared" si="0"/>
        <v>39.434846496582033</v>
      </c>
      <c r="AA26" s="21">
        <f t="shared" si="1"/>
        <v>31.585501861572265</v>
      </c>
    </row>
    <row r="27" spans="1:27" x14ac:dyDescent="0.3">
      <c r="A27" t="s">
        <v>13</v>
      </c>
      <c r="B27" t="s">
        <v>247</v>
      </c>
      <c r="C27" t="s">
        <v>80</v>
      </c>
      <c r="D27">
        <v>32400</v>
      </c>
      <c r="E27" s="16">
        <v>32.923526763916023</v>
      </c>
      <c r="F27" s="19">
        <v>35.364879608154297</v>
      </c>
      <c r="G27" s="19">
        <v>34.513778686523438</v>
      </c>
      <c r="H27" s="16">
        <v>29.701333999633789</v>
      </c>
      <c r="I27" s="16">
        <v>37.813217163085938</v>
      </c>
      <c r="J27" s="19">
        <v>31.449502944946289</v>
      </c>
      <c r="K27" s="16">
        <v>36.012615203857422</v>
      </c>
      <c r="L27" s="19">
        <v>31.113185882568359</v>
      </c>
      <c r="M27" s="16">
        <v>35.645515441894531</v>
      </c>
      <c r="N27" s="16">
        <v>45.409637451171882</v>
      </c>
      <c r="O27" s="19">
        <v>38.648979187011719</v>
      </c>
      <c r="P27" s="19">
        <v>41.078697204589837</v>
      </c>
      <c r="Q27" s="19">
        <v>23.612785339355469</v>
      </c>
      <c r="R27" s="19">
        <v>34.448703765869141</v>
      </c>
      <c r="S27" s="19">
        <v>34.428047180175781</v>
      </c>
      <c r="T27" s="16">
        <v>33.123687744140618</v>
      </c>
      <c r="U27" s="16">
        <v>33.951736450195313</v>
      </c>
      <c r="V27" s="16">
        <v>32.119514465332031</v>
      </c>
      <c r="W27" s="16">
        <v>34.761493682861328</v>
      </c>
      <c r="X27" s="16">
        <v>30.567007064819339</v>
      </c>
      <c r="Y27" s="16">
        <v>37.593414306640618</v>
      </c>
      <c r="Z27" s="21">
        <f t="shared" si="0"/>
        <v>38.986048126220702</v>
      </c>
      <c r="AA27" s="21">
        <f t="shared" si="1"/>
        <v>31.02759132385254</v>
      </c>
    </row>
    <row r="28" spans="1:27" x14ac:dyDescent="0.3">
      <c r="A28" t="s">
        <v>10</v>
      </c>
      <c r="B28" t="s">
        <v>247</v>
      </c>
      <c r="C28" t="s">
        <v>81</v>
      </c>
      <c r="D28">
        <v>162900</v>
      </c>
      <c r="E28" s="16">
        <v>31.123439788818359</v>
      </c>
      <c r="F28" s="19">
        <v>33.922672271728523</v>
      </c>
      <c r="G28" s="19">
        <v>32.939159393310547</v>
      </c>
      <c r="H28" s="16">
        <v>22.335872650146481</v>
      </c>
      <c r="I28" s="16">
        <v>38.048351287841797</v>
      </c>
      <c r="J28" s="19">
        <v>30.121088027954102</v>
      </c>
      <c r="K28" s="16">
        <v>34.961719512939453</v>
      </c>
      <c r="L28" s="19">
        <v>30.008295059204102</v>
      </c>
      <c r="M28" s="16">
        <v>34.555461883544922</v>
      </c>
      <c r="N28" s="16">
        <v>43.911422729492188</v>
      </c>
      <c r="O28" s="19">
        <v>40.220874786376953</v>
      </c>
      <c r="P28" s="19">
        <v>41.58294677734375</v>
      </c>
      <c r="Q28" s="19">
        <v>22.8243293762207</v>
      </c>
      <c r="R28" s="19">
        <v>33.833366394042969</v>
      </c>
      <c r="S28" s="19">
        <v>33.353012084960938</v>
      </c>
      <c r="T28" s="16">
        <v>31.903779983520511</v>
      </c>
      <c r="U28" s="16">
        <v>33.649795532226563</v>
      </c>
      <c r="V28" s="16">
        <v>32.402809143066413</v>
      </c>
      <c r="W28" s="16">
        <v>35.039745330810547</v>
      </c>
      <c r="X28" s="16">
        <v>28.544448852539059</v>
      </c>
      <c r="Y28" s="16">
        <v>36.404590606689453</v>
      </c>
      <c r="Z28" s="21">
        <f t="shared" si="0"/>
        <v>38.598185729980472</v>
      </c>
      <c r="AA28" s="21">
        <f t="shared" si="1"/>
        <v>29.945247650146484</v>
      </c>
    </row>
    <row r="29" spans="1:27" x14ac:dyDescent="0.3">
      <c r="A29" t="s">
        <v>19</v>
      </c>
      <c r="B29" t="s">
        <v>247</v>
      </c>
      <c r="C29" t="s">
        <v>82</v>
      </c>
      <c r="D29">
        <v>88200</v>
      </c>
      <c r="E29" s="16">
        <v>31.936161041259769</v>
      </c>
      <c r="F29" s="19">
        <v>34.174098968505859</v>
      </c>
      <c r="G29" s="19">
        <v>33.158298492431641</v>
      </c>
      <c r="H29" s="16">
        <v>23.624021530151371</v>
      </c>
      <c r="I29" s="16">
        <v>36.600555419921882</v>
      </c>
      <c r="J29" s="19">
        <v>30.489564895629879</v>
      </c>
      <c r="K29" s="16">
        <v>35.878231048583977</v>
      </c>
      <c r="L29" s="19">
        <v>30.486690521240231</v>
      </c>
      <c r="M29" s="16">
        <v>34.393863677978523</v>
      </c>
      <c r="N29" s="16">
        <v>43.959022521972663</v>
      </c>
      <c r="O29" s="19">
        <v>38.030681610107422</v>
      </c>
      <c r="P29" s="19">
        <v>39.891433715820313</v>
      </c>
      <c r="Q29" s="19">
        <v>23.067930221557621</v>
      </c>
      <c r="R29" s="19">
        <v>34.069564819335938</v>
      </c>
      <c r="S29" s="19">
        <v>33.089889526367188</v>
      </c>
      <c r="T29" s="16">
        <v>31.99968147277832</v>
      </c>
      <c r="U29" s="16">
        <v>34.051155090332031</v>
      </c>
      <c r="V29" s="16">
        <v>29.687873840332031</v>
      </c>
      <c r="W29" s="16">
        <v>32.992275238037109</v>
      </c>
      <c r="X29" s="16">
        <v>29.01164627075195</v>
      </c>
      <c r="Y29" s="16">
        <v>33.804698944091797</v>
      </c>
      <c r="Z29" s="21">
        <f t="shared" si="0"/>
        <v>37.829025268554688</v>
      </c>
      <c r="AA29" s="21">
        <f t="shared" si="1"/>
        <v>30.254409790039063</v>
      </c>
    </row>
    <row r="30" spans="1:27" x14ac:dyDescent="0.3">
      <c r="A30" t="s">
        <v>22</v>
      </c>
      <c r="B30" t="s">
        <v>247</v>
      </c>
      <c r="C30" t="s">
        <v>83</v>
      </c>
      <c r="D30">
        <v>4500</v>
      </c>
      <c r="E30" s="16">
        <v>29.800807952880859</v>
      </c>
      <c r="F30" s="19">
        <v>32.17218017578125</v>
      </c>
      <c r="G30" s="19">
        <v>30.829635620117191</v>
      </c>
      <c r="H30" s="16">
        <v>24.447092056274411</v>
      </c>
      <c r="I30" s="16">
        <v>35.367649078369141</v>
      </c>
      <c r="J30" s="19">
        <v>28.127994537353519</v>
      </c>
      <c r="K30" s="16">
        <v>33.734096527099609</v>
      </c>
      <c r="L30" s="19">
        <v>28.22327995300293</v>
      </c>
      <c r="M30" s="16">
        <v>32.238563537597663</v>
      </c>
      <c r="N30" s="16">
        <v>41.160835266113281</v>
      </c>
      <c r="O30" s="19">
        <v>35.769245147705078</v>
      </c>
      <c r="P30" s="19">
        <v>37.974189758300781</v>
      </c>
      <c r="Q30" s="19">
        <v>21.0124626159668</v>
      </c>
      <c r="R30" s="19">
        <v>32.145793914794922</v>
      </c>
      <c r="S30" s="19">
        <v>30.730562210083011</v>
      </c>
      <c r="T30" s="16">
        <v>30.034965515136719</v>
      </c>
      <c r="U30" s="16">
        <v>32.598716735839837</v>
      </c>
      <c r="V30" s="16">
        <v>27.543144226074219</v>
      </c>
      <c r="W30" s="16">
        <v>31.152877807617191</v>
      </c>
      <c r="X30" s="16">
        <v>27.054634094238281</v>
      </c>
      <c r="Y30" s="16">
        <v>33.036724090576172</v>
      </c>
      <c r="Z30" s="21">
        <f t="shared" si="0"/>
        <v>35.561402511596683</v>
      </c>
      <c r="AA30" s="21">
        <f t="shared" si="1"/>
        <v>28.067833328247069</v>
      </c>
    </row>
    <row r="31" spans="1:27" x14ac:dyDescent="0.3">
      <c r="A31" t="s">
        <v>31</v>
      </c>
      <c r="B31" t="s">
        <v>247</v>
      </c>
      <c r="C31" t="s">
        <v>84</v>
      </c>
      <c r="D31">
        <v>63000</v>
      </c>
      <c r="E31" s="16">
        <v>32.944713592529297</v>
      </c>
      <c r="F31" s="19">
        <v>34.662609100341797</v>
      </c>
      <c r="G31" s="19">
        <v>33.65020751953125</v>
      </c>
      <c r="H31" s="16">
        <v>27.024667739868161</v>
      </c>
      <c r="I31" s="16">
        <v>39.113121032714837</v>
      </c>
      <c r="J31" s="19">
        <v>31.273336410522461</v>
      </c>
      <c r="K31" s="16">
        <v>37.892616271972663</v>
      </c>
      <c r="L31" s="19">
        <v>31.334585189819339</v>
      </c>
      <c r="M31" s="16">
        <v>34.944171905517578</v>
      </c>
      <c r="N31" s="16">
        <v>44.410438537597663</v>
      </c>
      <c r="O31" s="19">
        <v>39.621379852294922</v>
      </c>
      <c r="P31" s="19">
        <v>40.933670043945313</v>
      </c>
      <c r="Q31" s="19">
        <v>23.330741882324219</v>
      </c>
      <c r="R31" s="19">
        <v>34.250156402587891</v>
      </c>
      <c r="S31" s="19">
        <v>33.770732879638672</v>
      </c>
      <c r="T31" s="16">
        <v>32.222450256347663</v>
      </c>
      <c r="U31" s="16">
        <v>34.852977752685547</v>
      </c>
      <c r="V31" s="16">
        <v>31.547817230224609</v>
      </c>
      <c r="W31" s="16">
        <v>34.474536895751953</v>
      </c>
      <c r="X31" s="16">
        <v>29.279804229736332</v>
      </c>
      <c r="Y31" s="16">
        <v>36.319568634033203</v>
      </c>
      <c r="Z31" s="21">
        <f t="shared" si="0"/>
        <v>38.67976608276367</v>
      </c>
      <c r="AA31" s="21">
        <f t="shared" si="1"/>
        <v>30.76780548095703</v>
      </c>
    </row>
    <row r="32" spans="1:27" x14ac:dyDescent="0.3">
      <c r="A32" t="s">
        <v>23</v>
      </c>
      <c r="B32" t="s">
        <v>247</v>
      </c>
      <c r="C32" t="s">
        <v>85</v>
      </c>
      <c r="D32">
        <v>52200</v>
      </c>
      <c r="E32" s="16">
        <v>32.455974578857422</v>
      </c>
      <c r="F32" s="19">
        <v>34.516513824462891</v>
      </c>
      <c r="G32" s="19">
        <v>34.001571655273438</v>
      </c>
      <c r="H32" s="16">
        <v>28.93592643737793</v>
      </c>
      <c r="I32" s="16">
        <v>37.552669525146477</v>
      </c>
      <c r="J32" s="19">
        <v>30.92080116271973</v>
      </c>
      <c r="K32" s="16">
        <v>36.345760345458977</v>
      </c>
      <c r="L32" s="19">
        <v>30.26657867431641</v>
      </c>
      <c r="M32" s="16">
        <v>34.795665740966797</v>
      </c>
      <c r="N32" s="16">
        <v>44.177658081054688</v>
      </c>
      <c r="O32" s="19">
        <v>37.747264862060547</v>
      </c>
      <c r="P32" s="19">
        <v>40.130577087402337</v>
      </c>
      <c r="Q32" s="19">
        <v>22.926370620727539</v>
      </c>
      <c r="R32" s="19">
        <v>34.098403930664063</v>
      </c>
      <c r="S32" s="19">
        <v>33.332115173339837</v>
      </c>
      <c r="T32" s="16">
        <v>32.259838104248047</v>
      </c>
      <c r="U32" s="16">
        <v>34.464321136474609</v>
      </c>
      <c r="V32" s="16">
        <v>29.690521240234379</v>
      </c>
      <c r="W32" s="16">
        <v>33.221351623535163</v>
      </c>
      <c r="X32" s="16">
        <v>29.738985061645511</v>
      </c>
      <c r="Y32" s="16">
        <v>35.543861389160163</v>
      </c>
      <c r="Z32" s="21">
        <f t="shared" si="0"/>
        <v>37.980825805664061</v>
      </c>
      <c r="AA32" s="21">
        <f t="shared" si="1"/>
        <v>30.442745208740234</v>
      </c>
    </row>
    <row r="33" spans="1:27" x14ac:dyDescent="0.3">
      <c r="A33" t="s">
        <v>24</v>
      </c>
      <c r="B33" t="s">
        <v>247</v>
      </c>
      <c r="C33" t="s">
        <v>86</v>
      </c>
      <c r="D33">
        <v>2700</v>
      </c>
      <c r="E33" s="16">
        <v>32.010822296142578</v>
      </c>
      <c r="F33" s="19">
        <v>34.48541259765625</v>
      </c>
      <c r="G33" s="19">
        <v>33.650352478027337</v>
      </c>
      <c r="H33" s="16">
        <v>27.403522491455082</v>
      </c>
      <c r="I33" s="16">
        <v>37.647724151611328</v>
      </c>
      <c r="J33" s="19">
        <v>30.54050445556641</v>
      </c>
      <c r="K33" s="16">
        <v>35.961185455322273</v>
      </c>
      <c r="L33" s="19">
        <v>29.970806121826168</v>
      </c>
      <c r="M33" s="16">
        <v>34.673419952392578</v>
      </c>
      <c r="N33" s="16">
        <v>44.042766571044922</v>
      </c>
      <c r="O33" s="19">
        <v>37.788314819335938</v>
      </c>
      <c r="P33" s="19">
        <v>40.400009155273438</v>
      </c>
      <c r="Q33" s="19">
        <v>22.28767013549805</v>
      </c>
      <c r="R33" s="19">
        <v>33.742019653320313</v>
      </c>
      <c r="S33" s="19">
        <v>34.2947998046875</v>
      </c>
      <c r="T33" s="16">
        <v>32.092876434326172</v>
      </c>
      <c r="U33" s="16">
        <v>34.855659484863281</v>
      </c>
      <c r="V33" s="16">
        <v>28.359933853149411</v>
      </c>
      <c r="W33" s="16">
        <v>33.149993896484382</v>
      </c>
      <c r="X33" s="16">
        <v>29.69865608215332</v>
      </c>
      <c r="Y33" s="16">
        <v>34.064437866210938</v>
      </c>
      <c r="Z33" s="21">
        <f t="shared" si="0"/>
        <v>38.202260589599611</v>
      </c>
      <c r="AA33" s="21">
        <f t="shared" si="1"/>
        <v>30.038270568847658</v>
      </c>
    </row>
    <row r="34" spans="1:27" x14ac:dyDescent="0.3">
      <c r="A34" t="s">
        <v>37</v>
      </c>
      <c r="B34" t="s">
        <v>247</v>
      </c>
      <c r="C34" t="s">
        <v>87</v>
      </c>
      <c r="D34">
        <v>65700</v>
      </c>
      <c r="E34" s="16">
        <v>29.323085784912109</v>
      </c>
      <c r="F34" s="19">
        <v>31.949346542358398</v>
      </c>
      <c r="G34" s="19">
        <v>30.564605712890621</v>
      </c>
      <c r="H34" s="16">
        <v>20.164951324462891</v>
      </c>
      <c r="I34" s="16">
        <v>35.494621276855469</v>
      </c>
      <c r="J34" s="19">
        <v>28.302419662475589</v>
      </c>
      <c r="K34" s="16">
        <v>33.835910797119141</v>
      </c>
      <c r="L34" s="19">
        <v>28.130477905273441</v>
      </c>
      <c r="M34" s="16">
        <v>32.082241058349609</v>
      </c>
      <c r="N34" s="16">
        <v>41.045238494873047</v>
      </c>
      <c r="O34" s="19">
        <v>35.836345672607422</v>
      </c>
      <c r="P34" s="19">
        <v>38.109485626220703</v>
      </c>
      <c r="Q34" s="19">
        <v>20.845499038696289</v>
      </c>
      <c r="R34" s="19">
        <v>30.198991775512699</v>
      </c>
      <c r="S34" s="19">
        <v>30.331010818481449</v>
      </c>
      <c r="T34" s="16">
        <v>28.622600555419918</v>
      </c>
      <c r="U34" s="16">
        <v>32.712074279785163</v>
      </c>
      <c r="V34" s="16">
        <v>28.6831169128418</v>
      </c>
      <c r="W34" s="16">
        <v>30.842569351196289</v>
      </c>
      <c r="X34" s="16">
        <v>25.44583702087402</v>
      </c>
      <c r="Y34" s="16">
        <v>32.206409454345703</v>
      </c>
      <c r="Z34" s="21">
        <f t="shared" si="0"/>
        <v>35.4542854309082</v>
      </c>
      <c r="AA34" s="21">
        <f t="shared" si="1"/>
        <v>27.608398818969725</v>
      </c>
    </row>
    <row r="35" spans="1:27" x14ac:dyDescent="0.3">
      <c r="A35" t="s">
        <v>26</v>
      </c>
      <c r="B35" t="s">
        <v>247</v>
      </c>
      <c r="C35" t="s">
        <v>88</v>
      </c>
      <c r="D35">
        <v>31500</v>
      </c>
      <c r="E35" s="16">
        <v>32.405380249023438</v>
      </c>
      <c r="F35" s="19">
        <v>34.503013610839837</v>
      </c>
      <c r="G35" s="19">
        <v>33.594615936279297</v>
      </c>
      <c r="H35" s="16">
        <v>24.575801849365231</v>
      </c>
      <c r="I35" s="16">
        <v>38.760612487792969</v>
      </c>
      <c r="J35" s="19">
        <v>30.778610229492191</v>
      </c>
      <c r="K35" s="16">
        <v>36.932056427001953</v>
      </c>
      <c r="L35" s="19">
        <v>31.032758712768551</v>
      </c>
      <c r="M35" s="16">
        <v>34.970046997070313</v>
      </c>
      <c r="N35" s="16">
        <v>45.007053375244141</v>
      </c>
      <c r="O35" s="19">
        <v>39.500194549560547</v>
      </c>
      <c r="P35" s="19">
        <v>41.590740203857422</v>
      </c>
      <c r="Q35" s="19">
        <v>23.141403198242191</v>
      </c>
      <c r="R35" s="19">
        <v>32.928848266601563</v>
      </c>
      <c r="S35" s="19">
        <v>33.505672454833977</v>
      </c>
      <c r="T35" s="16">
        <v>32.598461151123047</v>
      </c>
      <c r="U35" s="16">
        <v>34.495708465576172</v>
      </c>
      <c r="V35" s="16">
        <v>32.281120300292969</v>
      </c>
      <c r="W35" s="16">
        <v>33.733695983886719</v>
      </c>
      <c r="X35" s="16">
        <v>30.010957717895511</v>
      </c>
      <c r="Y35" s="16">
        <v>36.896202087402337</v>
      </c>
      <c r="Z35" s="21">
        <f t="shared" si="0"/>
        <v>38.821334838867188</v>
      </c>
      <c r="AA35" s="21">
        <f t="shared" si="1"/>
        <v>30.295247268676757</v>
      </c>
    </row>
    <row r="36" spans="1:27" x14ac:dyDescent="0.3">
      <c r="A36" t="s">
        <v>12</v>
      </c>
      <c r="B36" t="s">
        <v>247</v>
      </c>
      <c r="C36" t="s">
        <v>89</v>
      </c>
      <c r="D36">
        <v>36000</v>
      </c>
      <c r="E36" s="16">
        <v>34.027431488037109</v>
      </c>
      <c r="F36" s="19">
        <v>35.611606597900391</v>
      </c>
      <c r="G36" s="19">
        <v>35.349716186523438</v>
      </c>
      <c r="H36" s="16">
        <v>27.559734344482418</v>
      </c>
      <c r="I36" s="16">
        <v>40.663249969482422</v>
      </c>
      <c r="J36" s="19">
        <v>32.159278869628913</v>
      </c>
      <c r="K36" s="16">
        <v>38.936031341552727</v>
      </c>
      <c r="L36" s="19">
        <v>32.037208557128913</v>
      </c>
      <c r="M36" s="16">
        <v>35.963733673095703</v>
      </c>
      <c r="N36" s="16">
        <v>46.375881195068359</v>
      </c>
      <c r="O36" s="19">
        <v>40.160961151123047</v>
      </c>
      <c r="P36" s="19">
        <v>42.265308380126953</v>
      </c>
      <c r="Q36" s="19">
        <v>23.99553108215332</v>
      </c>
      <c r="R36" s="19">
        <v>35.562328338623047</v>
      </c>
      <c r="S36" s="19">
        <v>34.542789459228523</v>
      </c>
      <c r="T36" s="16">
        <v>34.161014556884773</v>
      </c>
      <c r="U36" s="16">
        <v>35.380756378173828</v>
      </c>
      <c r="V36" s="16">
        <v>30.912929534912109</v>
      </c>
      <c r="W36" s="16">
        <v>35.383129119873047</v>
      </c>
      <c r="X36" s="16">
        <v>31.665060043334961</v>
      </c>
      <c r="Y36" s="16">
        <v>38.073898315429688</v>
      </c>
      <c r="Z36" s="21">
        <f t="shared" si="0"/>
        <v>39.791309356689453</v>
      </c>
      <c r="AA36" s="21">
        <f t="shared" si="1"/>
        <v>31.820812606811522</v>
      </c>
    </row>
    <row r="37" spans="1:27" x14ac:dyDescent="0.3">
      <c r="A37" t="s">
        <v>9</v>
      </c>
      <c r="B37" t="s">
        <v>247</v>
      </c>
      <c r="C37" t="s">
        <v>90</v>
      </c>
      <c r="D37">
        <v>57600</v>
      </c>
      <c r="E37" s="16">
        <v>31.991537094116211</v>
      </c>
      <c r="F37" s="19">
        <v>34.226081848144531</v>
      </c>
      <c r="G37" s="19">
        <v>33.536861419677727</v>
      </c>
      <c r="H37" s="16">
        <v>25.718021392822269</v>
      </c>
      <c r="I37" s="16">
        <v>41.131351470947273</v>
      </c>
      <c r="J37" s="19">
        <v>30.416719436645511</v>
      </c>
      <c r="K37" s="16">
        <v>34.111530303955078</v>
      </c>
      <c r="L37" s="19">
        <v>30.660732269287109</v>
      </c>
      <c r="M37" s="16">
        <v>35.105373382568359</v>
      </c>
      <c r="N37" s="16">
        <v>44.429538726806641</v>
      </c>
      <c r="O37" s="19">
        <v>41.214031219482422</v>
      </c>
      <c r="P37" s="19">
        <v>43.868244171142578</v>
      </c>
      <c r="Q37" s="19">
        <v>23.58740234375</v>
      </c>
      <c r="R37" s="19">
        <v>34.021987915039063</v>
      </c>
      <c r="S37" s="19">
        <v>36.154666900634773</v>
      </c>
      <c r="T37" s="16">
        <v>33.628524780273438</v>
      </c>
      <c r="U37" s="16">
        <v>34.49041748046875</v>
      </c>
      <c r="V37" s="16">
        <v>29.913930892944339</v>
      </c>
      <c r="W37" s="16">
        <v>35.309944152832031</v>
      </c>
      <c r="X37" s="16">
        <v>28.875774383544918</v>
      </c>
      <c r="Y37" s="16">
        <v>37.245151519775391</v>
      </c>
      <c r="Z37" s="21">
        <f t="shared" si="0"/>
        <v>39.978512573242185</v>
      </c>
      <c r="AA37" s="21">
        <f t="shared" si="1"/>
        <v>30.444740676879881</v>
      </c>
    </row>
    <row r="38" spans="1:27" x14ac:dyDescent="0.3">
      <c r="A38" t="s">
        <v>3</v>
      </c>
      <c r="B38" t="s">
        <v>247</v>
      </c>
      <c r="C38" t="s">
        <v>91</v>
      </c>
      <c r="D38">
        <v>7200</v>
      </c>
      <c r="E38" s="16">
        <v>30.526630401611332</v>
      </c>
      <c r="F38" s="19">
        <v>32.717113494873047</v>
      </c>
      <c r="G38" s="19">
        <v>31.25704383850098</v>
      </c>
      <c r="H38" s="16">
        <v>20.387374877929691</v>
      </c>
      <c r="I38" s="16">
        <v>36.546310424804688</v>
      </c>
      <c r="J38" s="19">
        <v>29.336395263671879</v>
      </c>
      <c r="K38" s="16">
        <v>31.736642837524411</v>
      </c>
      <c r="L38" s="19">
        <v>29.211799621582031</v>
      </c>
      <c r="M38" s="16">
        <v>33.049919128417969</v>
      </c>
      <c r="N38" s="16">
        <v>43.315635681152337</v>
      </c>
      <c r="O38" s="19">
        <v>37.247394561767578</v>
      </c>
      <c r="P38" s="19">
        <v>39.280139923095703</v>
      </c>
      <c r="Q38" s="19">
        <v>21.97410774230957</v>
      </c>
      <c r="R38" s="19">
        <v>32.717403411865227</v>
      </c>
      <c r="S38" s="19">
        <v>31.827060699462891</v>
      </c>
      <c r="T38" s="16">
        <v>30.142471313476559</v>
      </c>
      <c r="U38" s="16">
        <v>33.394718170166023</v>
      </c>
      <c r="V38" s="16">
        <v>28.98443603515625</v>
      </c>
      <c r="W38" s="16">
        <v>32.534603118896477</v>
      </c>
      <c r="X38" s="16">
        <v>27.868438720703121</v>
      </c>
      <c r="Y38" s="16">
        <v>34.160575866699219</v>
      </c>
      <c r="Z38" s="21">
        <f t="shared" si="0"/>
        <v>36.87746887207031</v>
      </c>
      <c r="AA38" s="21">
        <f t="shared" si="1"/>
        <v>28.899349975585938</v>
      </c>
    </row>
    <row r="39" spans="1:27" x14ac:dyDescent="0.3">
      <c r="A39" t="s">
        <v>5</v>
      </c>
      <c r="B39" t="s">
        <v>247</v>
      </c>
      <c r="C39" t="s">
        <v>92</v>
      </c>
      <c r="D39">
        <v>17100</v>
      </c>
      <c r="E39" s="16">
        <v>31.20676422119141</v>
      </c>
      <c r="F39" s="19">
        <v>32.527462005615227</v>
      </c>
      <c r="G39" s="19">
        <v>31.598690032958981</v>
      </c>
      <c r="H39" s="16">
        <v>26.550863265991211</v>
      </c>
      <c r="I39" s="16">
        <v>41.720085144042969</v>
      </c>
      <c r="J39" s="19">
        <v>29.77143478393555</v>
      </c>
      <c r="K39" s="16">
        <v>34.111530303955078</v>
      </c>
      <c r="L39" s="19">
        <v>30.029787063598629</v>
      </c>
      <c r="M39" s="16">
        <v>33.423679351806641</v>
      </c>
      <c r="N39" s="16">
        <v>42.884471893310547</v>
      </c>
      <c r="O39" s="19">
        <v>41.320823669433587</v>
      </c>
      <c r="P39" s="19">
        <v>43.658756256103523</v>
      </c>
      <c r="Q39" s="19">
        <v>24.69047927856445</v>
      </c>
      <c r="R39" s="19">
        <v>32.617542266845703</v>
      </c>
      <c r="S39" s="19">
        <v>34.526809692382813</v>
      </c>
      <c r="T39" s="16">
        <v>34.082035064697273</v>
      </c>
      <c r="U39" s="16">
        <v>35.060878753662109</v>
      </c>
      <c r="V39" s="16">
        <v>30.126710891723629</v>
      </c>
      <c r="W39" s="16">
        <v>34.654396057128913</v>
      </c>
      <c r="X39" s="16">
        <v>27.950637817382809</v>
      </c>
      <c r="Y39" s="16">
        <v>35.966053009033203</v>
      </c>
      <c r="Z39" s="21">
        <f t="shared" si="0"/>
        <v>38.983664703369143</v>
      </c>
      <c r="AA39" s="21">
        <f t="shared" si="1"/>
        <v>29.741586685180664</v>
      </c>
    </row>
    <row r="40" spans="1:27" x14ac:dyDescent="0.3">
      <c r="A40" t="s">
        <v>34</v>
      </c>
      <c r="B40" t="s">
        <v>247</v>
      </c>
      <c r="C40" t="s">
        <v>93</v>
      </c>
      <c r="D40">
        <v>52200</v>
      </c>
      <c r="E40" s="16">
        <v>32.981575012207031</v>
      </c>
      <c r="F40" s="19">
        <v>34.797763824462891</v>
      </c>
      <c r="G40" s="19">
        <v>33.930648803710938</v>
      </c>
      <c r="H40" s="16">
        <v>26.147529602050781</v>
      </c>
      <c r="I40" s="16">
        <v>39.391731262207031</v>
      </c>
      <c r="J40" s="19">
        <v>31.156057357788089</v>
      </c>
      <c r="K40" s="16">
        <v>36.875900268554688</v>
      </c>
      <c r="L40" s="19">
        <v>31.54514312744141</v>
      </c>
      <c r="M40" s="16">
        <v>35.419521331787109</v>
      </c>
      <c r="N40" s="16">
        <v>44.772838592529297</v>
      </c>
      <c r="O40" s="19">
        <v>38.798709869384773</v>
      </c>
      <c r="P40" s="19">
        <v>40.873851776123047</v>
      </c>
      <c r="Q40" s="19">
        <v>23.564899444580082</v>
      </c>
      <c r="R40" s="19">
        <v>32.897129058837891</v>
      </c>
      <c r="S40" s="19">
        <v>33.689586639404297</v>
      </c>
      <c r="T40" s="16">
        <v>32.429344177246087</v>
      </c>
      <c r="U40" s="16">
        <v>33.400363922119141</v>
      </c>
      <c r="V40" s="16">
        <v>31.441421508789059</v>
      </c>
      <c r="W40" s="16">
        <v>33.885894775390618</v>
      </c>
      <c r="X40" s="16">
        <v>29.868305206298832</v>
      </c>
      <c r="Y40" s="16">
        <v>36.837253570556641</v>
      </c>
      <c r="Z40" s="21">
        <f t="shared" si="0"/>
        <v>38.586550140380858</v>
      </c>
      <c r="AA40" s="21">
        <f t="shared" si="1"/>
        <v>30.618775558471679</v>
      </c>
    </row>
    <row r="41" spans="1:27" x14ac:dyDescent="0.3">
      <c r="A41" t="s">
        <v>33</v>
      </c>
      <c r="B41" t="s">
        <v>247</v>
      </c>
      <c r="C41" t="s">
        <v>94</v>
      </c>
      <c r="D41">
        <v>7200</v>
      </c>
      <c r="E41" s="16">
        <v>31.401056289672852</v>
      </c>
      <c r="F41" s="19">
        <v>33.759880065917969</v>
      </c>
      <c r="G41" s="19">
        <v>32.868053436279297</v>
      </c>
      <c r="H41" s="16">
        <v>25.451520919799801</v>
      </c>
      <c r="I41" s="16">
        <v>38.552036285400391</v>
      </c>
      <c r="J41" s="19">
        <v>29.857381820678711</v>
      </c>
      <c r="K41" s="16">
        <v>35.128368377685547</v>
      </c>
      <c r="L41" s="19">
        <v>29.9920654296875</v>
      </c>
      <c r="M41" s="16">
        <v>33.670848846435547</v>
      </c>
      <c r="N41" s="16">
        <v>43.793830871582031</v>
      </c>
      <c r="O41" s="19">
        <v>37.521690368652337</v>
      </c>
      <c r="P41" s="19">
        <v>40.011882781982422</v>
      </c>
      <c r="Q41" s="19">
        <v>22.676815032958981</v>
      </c>
      <c r="R41" s="19">
        <v>32.251651763916023</v>
      </c>
      <c r="S41" s="19">
        <v>32.180255889892578</v>
      </c>
      <c r="T41" s="16">
        <v>31.077888488769531</v>
      </c>
      <c r="U41" s="16">
        <v>33.055255889892578</v>
      </c>
      <c r="V41" s="16">
        <v>30.668937683105469</v>
      </c>
      <c r="W41" s="16">
        <v>31.4807014465332</v>
      </c>
      <c r="X41" s="16">
        <v>28.266733169555661</v>
      </c>
      <c r="Y41" s="16">
        <v>35.302173614501953</v>
      </c>
      <c r="Z41" s="21">
        <f t="shared" si="0"/>
        <v>37.45350799560547</v>
      </c>
      <c r="AA41" s="21">
        <f t="shared" si="1"/>
        <v>29.529193496704103</v>
      </c>
    </row>
    <row r="42" spans="1:27" x14ac:dyDescent="0.3">
      <c r="A42" t="s">
        <v>32</v>
      </c>
      <c r="B42" t="s">
        <v>247</v>
      </c>
      <c r="C42" t="s">
        <v>95</v>
      </c>
      <c r="D42">
        <v>21600</v>
      </c>
      <c r="E42" s="16">
        <v>30.743471145629879</v>
      </c>
      <c r="F42" s="19">
        <v>33.012516021728523</v>
      </c>
      <c r="G42" s="19">
        <v>32.108322143554688</v>
      </c>
      <c r="H42" s="16">
        <v>21.531265258789059</v>
      </c>
      <c r="I42" s="16">
        <v>37.864147186279297</v>
      </c>
      <c r="J42" s="19">
        <v>29.22304534912109</v>
      </c>
      <c r="K42" s="16">
        <v>34.617546081542969</v>
      </c>
      <c r="L42" s="19">
        <v>29.722356796264648</v>
      </c>
      <c r="M42" s="16">
        <v>32.983772277832031</v>
      </c>
      <c r="N42" s="16">
        <v>42.231456756591797</v>
      </c>
      <c r="O42" s="19">
        <v>37.583480834960938</v>
      </c>
      <c r="P42" s="19">
        <v>39.342761993408203</v>
      </c>
      <c r="Q42" s="19">
        <v>22.13387298583984</v>
      </c>
      <c r="R42" s="19">
        <v>30.970891952514648</v>
      </c>
      <c r="S42" s="19">
        <v>31.35295295715332</v>
      </c>
      <c r="T42" s="16">
        <v>30.120584487915039</v>
      </c>
      <c r="U42" s="16">
        <v>32.688190460205078</v>
      </c>
      <c r="V42" s="16">
        <v>30.529386520385739</v>
      </c>
      <c r="W42" s="16">
        <v>32.344551086425781</v>
      </c>
      <c r="X42" s="16">
        <v>27.66853141784668</v>
      </c>
      <c r="Y42" s="16">
        <v>34.001396179199219</v>
      </c>
      <c r="Z42" s="21">
        <f t="shared" si="0"/>
        <v>36.704633712768555</v>
      </c>
      <c r="AA42" s="21">
        <f t="shared" si="1"/>
        <v>28.831697845458983</v>
      </c>
    </row>
    <row r="43" spans="1:27" x14ac:dyDescent="0.3">
      <c r="A43" t="s">
        <v>28</v>
      </c>
      <c r="B43" t="s">
        <v>247</v>
      </c>
      <c r="C43" t="s">
        <v>96</v>
      </c>
      <c r="D43">
        <v>76500</v>
      </c>
      <c r="E43" s="16">
        <v>32.339286804199219</v>
      </c>
      <c r="F43" s="19">
        <v>34.142765045166023</v>
      </c>
      <c r="G43" s="19">
        <v>33.269008636474609</v>
      </c>
      <c r="H43" s="16">
        <v>26.561971664428711</v>
      </c>
      <c r="I43" s="16">
        <v>37.946243286132813</v>
      </c>
      <c r="J43" s="19">
        <v>30.357755661010739</v>
      </c>
      <c r="K43" s="16">
        <v>35.655311584472663</v>
      </c>
      <c r="L43" s="19">
        <v>30.376535415649411</v>
      </c>
      <c r="M43" s="16">
        <v>34.646770477294922</v>
      </c>
      <c r="N43" s="16">
        <v>43.614845275878913</v>
      </c>
      <c r="O43" s="19">
        <v>37.60882568359375</v>
      </c>
      <c r="P43" s="19">
        <v>39.805332183837891</v>
      </c>
      <c r="Q43" s="19">
        <v>23.01975250244141</v>
      </c>
      <c r="R43" s="19">
        <v>30.14273834228516</v>
      </c>
      <c r="S43" s="19">
        <v>32.259883880615227</v>
      </c>
      <c r="T43" s="16">
        <v>31.576938629150391</v>
      </c>
      <c r="U43" s="16">
        <v>31.850994110107418</v>
      </c>
      <c r="V43" s="16">
        <v>30.773431777954102</v>
      </c>
      <c r="W43" s="16">
        <v>29.47662353515625</v>
      </c>
      <c r="X43" s="16">
        <v>28.87315559387207</v>
      </c>
      <c r="Y43" s="16">
        <v>36.218715667724609</v>
      </c>
      <c r="Z43" s="21">
        <f t="shared" si="0"/>
        <v>37.486330413818358</v>
      </c>
      <c r="AA43" s="21">
        <f t="shared" si="1"/>
        <v>29.433158111572265</v>
      </c>
    </row>
    <row r="44" spans="1:27" x14ac:dyDescent="0.3">
      <c r="A44" t="s">
        <v>8</v>
      </c>
      <c r="B44" t="s">
        <v>247</v>
      </c>
      <c r="C44" t="s">
        <v>97</v>
      </c>
      <c r="D44">
        <v>114300</v>
      </c>
      <c r="E44" s="16">
        <v>31.71014404296875</v>
      </c>
      <c r="F44" s="19">
        <v>33.366008758544922</v>
      </c>
      <c r="G44" s="19">
        <v>32.868194580078118</v>
      </c>
      <c r="H44" s="16">
        <v>22.736406326293949</v>
      </c>
      <c r="I44" s="16">
        <v>38.420280456542969</v>
      </c>
      <c r="J44" s="19">
        <v>29.825263977050781</v>
      </c>
      <c r="K44" s="16">
        <v>35.424610137939453</v>
      </c>
      <c r="L44" s="19">
        <v>30.583181381225589</v>
      </c>
      <c r="M44" s="16">
        <v>34.396442413330078</v>
      </c>
      <c r="N44" s="16">
        <v>44.162738800048828</v>
      </c>
      <c r="O44" s="19">
        <v>39.009365081787109</v>
      </c>
      <c r="P44" s="19">
        <v>41.193920135498047</v>
      </c>
      <c r="Q44" s="19">
        <v>23.161174774169918</v>
      </c>
      <c r="R44" s="19">
        <v>33.925491333007813</v>
      </c>
      <c r="S44" s="19">
        <v>32.799594879150391</v>
      </c>
      <c r="T44" s="16">
        <v>31.87188720703125</v>
      </c>
      <c r="U44" s="16">
        <v>33.289787292480469</v>
      </c>
      <c r="V44" s="16">
        <v>29.090299606323239</v>
      </c>
      <c r="W44" s="16">
        <v>34.307418823242188</v>
      </c>
      <c r="X44" s="16">
        <v>28.854185104370121</v>
      </c>
      <c r="Y44" s="16">
        <v>36.62359619140625</v>
      </c>
      <c r="Z44" s="21">
        <f t="shared" si="0"/>
        <v>38.106325531005858</v>
      </c>
      <c r="AA44" s="21">
        <f t="shared" si="1"/>
        <v>30.072661209106446</v>
      </c>
    </row>
    <row r="45" spans="1:27" x14ac:dyDescent="0.3">
      <c r="A45" t="s">
        <v>6</v>
      </c>
      <c r="B45" t="s">
        <v>247</v>
      </c>
      <c r="C45" t="s">
        <v>98</v>
      </c>
      <c r="D45">
        <v>89100</v>
      </c>
      <c r="E45" s="16">
        <v>30.891225814819339</v>
      </c>
      <c r="F45" s="19">
        <v>32.815441131591797</v>
      </c>
      <c r="G45" s="19">
        <v>32.066436767578118</v>
      </c>
      <c r="H45" s="16">
        <v>20.716091156005859</v>
      </c>
      <c r="I45" s="16">
        <v>36.252647399902337</v>
      </c>
      <c r="J45" s="19">
        <v>29.331245422363281</v>
      </c>
      <c r="K45" s="16">
        <v>32.312889099121087</v>
      </c>
      <c r="L45" s="19">
        <v>29.47708702087402</v>
      </c>
      <c r="M45" s="16">
        <v>33.626472473144531</v>
      </c>
      <c r="N45" s="16">
        <v>43.128490447998047</v>
      </c>
      <c r="O45" s="19">
        <v>37.560516357421882</v>
      </c>
      <c r="P45" s="19">
        <v>39.373497009277337</v>
      </c>
      <c r="Q45" s="19">
        <v>22.133844375610352</v>
      </c>
      <c r="R45" s="19">
        <v>32.736000061035163</v>
      </c>
      <c r="S45" s="19">
        <v>32.246505737304688</v>
      </c>
      <c r="T45" s="16">
        <v>30.805364608764648</v>
      </c>
      <c r="U45" s="16">
        <v>32.46636962890625</v>
      </c>
      <c r="V45" s="16">
        <v>27.712688446044918</v>
      </c>
      <c r="W45" s="16">
        <v>32.667304992675781</v>
      </c>
      <c r="X45" s="16">
        <v>28.1143684387207</v>
      </c>
      <c r="Y45" s="16">
        <v>33.173896789550781</v>
      </c>
      <c r="Z45" s="21">
        <f t="shared" si="0"/>
        <v>37.024890136718753</v>
      </c>
      <c r="AA45" s="21">
        <f t="shared" si="1"/>
        <v>29.148922729492188</v>
      </c>
    </row>
    <row r="46" spans="1:27" x14ac:dyDescent="0.3">
      <c r="A46" t="s">
        <v>21</v>
      </c>
      <c r="B46" t="s">
        <v>248</v>
      </c>
      <c r="C46" t="s">
        <v>99</v>
      </c>
      <c r="D46">
        <v>11700</v>
      </c>
      <c r="E46" s="16">
        <v>32.410629272460938</v>
      </c>
      <c r="F46" s="19">
        <v>34.670017242431641</v>
      </c>
      <c r="G46" s="19">
        <v>33.704902648925781</v>
      </c>
      <c r="H46" s="16">
        <v>26.85947227478027</v>
      </c>
      <c r="I46" s="16">
        <v>37.327136993408203</v>
      </c>
      <c r="J46" s="19">
        <v>30.50532341003418</v>
      </c>
      <c r="K46" s="16">
        <v>36.394187927246087</v>
      </c>
      <c r="L46" s="19">
        <v>30.207220077514648</v>
      </c>
      <c r="M46" s="16">
        <v>34.782260894775391</v>
      </c>
      <c r="N46" s="16">
        <v>43.919181823730469</v>
      </c>
      <c r="O46" s="19">
        <v>38.045398712158203</v>
      </c>
      <c r="P46" s="19">
        <v>39.911148071289063</v>
      </c>
      <c r="Q46" s="19">
        <v>23.3278694152832</v>
      </c>
      <c r="R46" s="19">
        <v>34.539726257324219</v>
      </c>
      <c r="S46" s="19">
        <v>33.131763458251953</v>
      </c>
      <c r="T46" s="16">
        <v>30.990219116210941</v>
      </c>
      <c r="U46" s="16">
        <v>34.095554351806641</v>
      </c>
      <c r="V46" s="16">
        <v>29.895187377929691</v>
      </c>
      <c r="W46" s="16">
        <v>34.23651123046875</v>
      </c>
      <c r="X46" s="16">
        <v>29.303709030151371</v>
      </c>
      <c r="Y46" s="16">
        <v>35.063201904296882</v>
      </c>
      <c r="Z46" s="21">
        <f t="shared" si="0"/>
        <v>37.935501861572263</v>
      </c>
      <c r="AA46" s="21">
        <f t="shared" si="1"/>
        <v>30.457008361816406</v>
      </c>
    </row>
    <row r="47" spans="1:27" x14ac:dyDescent="0.3">
      <c r="A47" t="s">
        <v>20</v>
      </c>
      <c r="B47" t="s">
        <v>248</v>
      </c>
      <c r="C47" t="s">
        <v>100</v>
      </c>
      <c r="D47">
        <v>33300</v>
      </c>
      <c r="E47" s="16">
        <v>31.27302169799805</v>
      </c>
      <c r="F47" s="19">
        <v>33.505218505859382</v>
      </c>
      <c r="G47" s="19">
        <v>32.661994934082031</v>
      </c>
      <c r="H47" s="16">
        <v>29.07404708862305</v>
      </c>
      <c r="I47" s="16">
        <v>36.141532897949219</v>
      </c>
      <c r="J47" s="19">
        <v>29.455423355102539</v>
      </c>
      <c r="K47" s="16">
        <v>35.328666687011719</v>
      </c>
      <c r="L47" s="19">
        <v>29.593097686767582</v>
      </c>
      <c r="M47" s="16">
        <v>33.885936737060547</v>
      </c>
      <c r="N47" s="16">
        <v>42.715648651123047</v>
      </c>
      <c r="O47" s="19">
        <v>37.434810638427727</v>
      </c>
      <c r="P47" s="19">
        <v>39.325572967529297</v>
      </c>
      <c r="Q47" s="19">
        <v>22.28470420837402</v>
      </c>
      <c r="R47" s="19">
        <v>33.239604949951172</v>
      </c>
      <c r="S47" s="19">
        <v>32.296977996826172</v>
      </c>
      <c r="T47" s="16">
        <v>31.36079216003418</v>
      </c>
      <c r="U47" s="16">
        <v>33.500083923339837</v>
      </c>
      <c r="V47" s="16">
        <v>29.66336822509766</v>
      </c>
      <c r="W47" s="16">
        <v>32.859954833984382</v>
      </c>
      <c r="X47" s="16">
        <v>28.435649871826168</v>
      </c>
      <c r="Y47" s="16">
        <v>32.952278137207031</v>
      </c>
      <c r="Z47" s="21">
        <f t="shared" si="0"/>
        <v>37.055645751953122</v>
      </c>
      <c r="AA47" s="21">
        <f t="shared" si="1"/>
        <v>29.446965026855469</v>
      </c>
    </row>
    <row r="48" spans="1:27" x14ac:dyDescent="0.3">
      <c r="A48" t="s">
        <v>35</v>
      </c>
      <c r="B48" t="s">
        <v>248</v>
      </c>
      <c r="C48" t="s">
        <v>101</v>
      </c>
      <c r="D48">
        <v>109800</v>
      </c>
      <c r="E48" s="16">
        <v>33.350460052490227</v>
      </c>
      <c r="F48" s="19">
        <v>36.009834289550781</v>
      </c>
      <c r="G48" s="19">
        <v>35.497310638427727</v>
      </c>
      <c r="H48" s="16">
        <v>29.474550247192379</v>
      </c>
      <c r="I48" s="16">
        <v>39.102867126464837</v>
      </c>
      <c r="J48" s="19">
        <v>31.425224304199219</v>
      </c>
      <c r="K48" s="16">
        <v>32.156375885009773</v>
      </c>
      <c r="L48" s="19">
        <v>32.092800140380859</v>
      </c>
      <c r="M48" s="16">
        <v>36.211475372314453</v>
      </c>
      <c r="N48" s="16">
        <v>46.672531127929688</v>
      </c>
      <c r="O48" s="19">
        <v>39.891269683837891</v>
      </c>
      <c r="P48" s="19">
        <v>42.7655029296875</v>
      </c>
      <c r="Q48" s="19">
        <v>25.245815277099609</v>
      </c>
      <c r="R48" s="19">
        <v>34.586864471435547</v>
      </c>
      <c r="S48" s="19">
        <v>35.235195159912109</v>
      </c>
      <c r="T48" s="16">
        <v>33.515758514404297</v>
      </c>
      <c r="U48" s="16">
        <v>34.735557556152337</v>
      </c>
      <c r="V48" s="16">
        <v>32.000030517578118</v>
      </c>
      <c r="W48" s="16">
        <v>35.94244384765625</v>
      </c>
      <c r="X48" s="16">
        <v>30.939218521118161</v>
      </c>
      <c r="Y48" s="16">
        <v>38.704689025878913</v>
      </c>
      <c r="Z48" s="21">
        <f t="shared" si="0"/>
        <v>40.114866638183592</v>
      </c>
      <c r="AA48" s="21">
        <f t="shared" si="1"/>
        <v>31.769602966308593</v>
      </c>
    </row>
    <row r="49" spans="1:27" x14ac:dyDescent="0.3">
      <c r="A49" t="s">
        <v>30</v>
      </c>
      <c r="B49" t="s">
        <v>248</v>
      </c>
      <c r="C49" t="s">
        <v>272</v>
      </c>
      <c r="D49">
        <v>30600</v>
      </c>
      <c r="E49" s="16">
        <v>33.681472778320313</v>
      </c>
      <c r="F49" s="19">
        <v>36.084915161132813</v>
      </c>
      <c r="G49" s="19">
        <v>36.373893737792969</v>
      </c>
      <c r="H49" s="16">
        <v>28.881546020507809</v>
      </c>
      <c r="I49" s="16">
        <v>40.198455810546882</v>
      </c>
      <c r="J49" s="19">
        <v>32.106109619140618</v>
      </c>
      <c r="K49" s="16">
        <v>34.184715270996087</v>
      </c>
      <c r="L49" s="19">
        <v>32.119216918945313</v>
      </c>
      <c r="M49" s="16">
        <v>36.780574798583977</v>
      </c>
      <c r="N49" s="16">
        <v>46.455593109130859</v>
      </c>
      <c r="O49" s="19">
        <v>40.203262329101563</v>
      </c>
      <c r="P49" s="19">
        <v>42.691261291503913</v>
      </c>
      <c r="Q49" s="19">
        <v>24.4947395324707</v>
      </c>
      <c r="R49" s="19">
        <v>34.200424194335938</v>
      </c>
      <c r="S49" s="19">
        <v>35.554405212402337</v>
      </c>
      <c r="T49" s="16">
        <v>34.675331115722663</v>
      </c>
      <c r="U49" s="16">
        <v>34.808670043945313</v>
      </c>
      <c r="V49" s="16">
        <v>32.609298706054688</v>
      </c>
      <c r="W49" s="16">
        <v>36.035453796386719</v>
      </c>
      <c r="X49" s="16">
        <v>31.58236122131348</v>
      </c>
      <c r="Y49" s="16">
        <v>38.965808868408203</v>
      </c>
      <c r="Z49" s="21">
        <f t="shared" si="0"/>
        <v>40.197887420654297</v>
      </c>
      <c r="AA49" s="21">
        <f t="shared" si="1"/>
        <v>31.858876800537111</v>
      </c>
    </row>
    <row r="50" spans="1:27" x14ac:dyDescent="0.3">
      <c r="A50" t="s">
        <v>10</v>
      </c>
      <c r="B50" t="s">
        <v>248</v>
      </c>
      <c r="C50" t="s">
        <v>102</v>
      </c>
      <c r="D50">
        <v>21600</v>
      </c>
      <c r="E50" s="16">
        <v>30.174613952636719</v>
      </c>
      <c r="F50" s="19">
        <v>32.055191040039063</v>
      </c>
      <c r="G50" s="19">
        <v>31.975576400756839</v>
      </c>
      <c r="H50" s="16">
        <v>21.81137657165527</v>
      </c>
      <c r="I50" s="16">
        <v>36.468727111816413</v>
      </c>
      <c r="J50" s="19">
        <v>29.122529983520511</v>
      </c>
      <c r="K50" s="16">
        <v>34.184223175048828</v>
      </c>
      <c r="L50" s="19">
        <v>30.483695983886719</v>
      </c>
      <c r="M50" s="16">
        <v>32.288063049316413</v>
      </c>
      <c r="N50" s="16">
        <v>42.606361389160163</v>
      </c>
      <c r="O50" s="19">
        <v>37.703041076660163</v>
      </c>
      <c r="P50" s="19">
        <v>40.220722198486328</v>
      </c>
      <c r="Q50" s="19">
        <v>22.846868515014648</v>
      </c>
      <c r="R50" s="19">
        <v>33.152416229248047</v>
      </c>
      <c r="S50" s="19">
        <v>31.43046760559082</v>
      </c>
      <c r="T50" s="16">
        <v>28.986185073852539</v>
      </c>
      <c r="U50" s="16">
        <v>32.280384063720703</v>
      </c>
      <c r="V50" s="16">
        <v>29.2145881652832</v>
      </c>
      <c r="W50" s="16">
        <v>33.167667388916023</v>
      </c>
      <c r="X50" s="16">
        <v>27.668329238891602</v>
      </c>
      <c r="Y50" s="16">
        <v>32.142467498779297</v>
      </c>
      <c r="Z50" s="21">
        <f t="shared" si="0"/>
        <v>36.803156661987302</v>
      </c>
      <c r="AA50" s="21">
        <f t="shared" si="1"/>
        <v>29.516217422485351</v>
      </c>
    </row>
    <row r="51" spans="1:27" x14ac:dyDescent="0.3">
      <c r="A51" t="s">
        <v>7</v>
      </c>
      <c r="B51" t="s">
        <v>248</v>
      </c>
      <c r="C51" t="s">
        <v>103</v>
      </c>
      <c r="D51">
        <v>498600</v>
      </c>
      <c r="E51" s="16">
        <v>30.161716461181641</v>
      </c>
      <c r="F51" s="19">
        <v>32.749183654785163</v>
      </c>
      <c r="G51" s="19">
        <v>31.890962600708011</v>
      </c>
      <c r="H51" s="16">
        <v>23.163803100585941</v>
      </c>
      <c r="I51" s="16">
        <v>37.193347930908203</v>
      </c>
      <c r="J51" s="19">
        <v>28.997810363769531</v>
      </c>
      <c r="K51" s="16">
        <v>33.849418640136719</v>
      </c>
      <c r="L51" s="19">
        <v>29.948896408081051</v>
      </c>
      <c r="M51" s="16">
        <v>34.396099090576172</v>
      </c>
      <c r="N51" s="16">
        <v>41.874485015869141</v>
      </c>
      <c r="O51" s="19">
        <v>38.231063842773438</v>
      </c>
      <c r="P51" s="19">
        <v>40.006668090820313</v>
      </c>
      <c r="Q51" s="19">
        <v>21.905717849731449</v>
      </c>
      <c r="R51" s="19">
        <v>33.007972717285163</v>
      </c>
      <c r="S51" s="19">
        <v>31.526473999023441</v>
      </c>
      <c r="T51" s="16">
        <v>30.663297653198239</v>
      </c>
      <c r="U51" s="16">
        <v>33.144805908203118</v>
      </c>
      <c r="V51" s="16">
        <v>29.325481414794918</v>
      </c>
      <c r="W51" s="16">
        <v>32.457736968994141</v>
      </c>
      <c r="X51" s="16">
        <v>27.76976203918457</v>
      </c>
      <c r="Y51" s="16">
        <v>33.788684844970703</v>
      </c>
      <c r="Z51" s="21">
        <f t="shared" si="0"/>
        <v>36.877574920654297</v>
      </c>
      <c r="AA51" s="21">
        <f t="shared" si="1"/>
        <v>29.15027198791504</v>
      </c>
    </row>
    <row r="52" spans="1:27" x14ac:dyDescent="0.3">
      <c r="A52" t="s">
        <v>19</v>
      </c>
      <c r="B52" t="s">
        <v>248</v>
      </c>
      <c r="C52" t="s">
        <v>104</v>
      </c>
      <c r="D52">
        <v>63900</v>
      </c>
      <c r="E52" s="16">
        <v>30.746406555175781</v>
      </c>
      <c r="F52" s="19">
        <v>32.838813781738281</v>
      </c>
      <c r="G52" s="19">
        <v>32.159023284912109</v>
      </c>
      <c r="H52" s="16">
        <v>21.708587646484379</v>
      </c>
      <c r="I52" s="16">
        <v>35.099723815917969</v>
      </c>
      <c r="J52" s="19">
        <v>28.903079986572269</v>
      </c>
      <c r="K52" s="16">
        <v>34.304737091064453</v>
      </c>
      <c r="L52" s="19">
        <v>29.073787689208981</v>
      </c>
      <c r="M52" s="16">
        <v>33.192119598388672</v>
      </c>
      <c r="N52" s="16">
        <v>42.564559936523438</v>
      </c>
      <c r="O52" s="19">
        <v>36.829574584960938</v>
      </c>
      <c r="P52" s="19">
        <v>39.115673065185547</v>
      </c>
      <c r="Q52" s="19">
        <v>21.86569786071777</v>
      </c>
      <c r="R52" s="19">
        <v>32.838916778564453</v>
      </c>
      <c r="S52" s="19">
        <v>31.973285675048832</v>
      </c>
      <c r="T52" s="16">
        <v>30.762479782104489</v>
      </c>
      <c r="U52" s="16">
        <v>33.358066558837891</v>
      </c>
      <c r="V52" s="16">
        <v>28.1881217956543</v>
      </c>
      <c r="W52" s="16">
        <v>31.805585861206051</v>
      </c>
      <c r="X52" s="16">
        <v>28.018587112426761</v>
      </c>
      <c r="Y52" s="16">
        <v>33.278915405273438</v>
      </c>
      <c r="Z52" s="21">
        <f t="shared" si="0"/>
        <v>36.664381408691405</v>
      </c>
      <c r="AA52" s="21">
        <f t="shared" si="1"/>
        <v>28.968101119995119</v>
      </c>
    </row>
    <row r="53" spans="1:27" x14ac:dyDescent="0.3">
      <c r="A53" t="s">
        <v>22</v>
      </c>
      <c r="B53" t="s">
        <v>248</v>
      </c>
      <c r="C53" t="s">
        <v>105</v>
      </c>
      <c r="D53">
        <v>8100</v>
      </c>
      <c r="E53" s="16">
        <v>29.8277702331543</v>
      </c>
      <c r="F53" s="19">
        <v>32.418495178222663</v>
      </c>
      <c r="G53" s="19">
        <v>31.0488166809082</v>
      </c>
      <c r="H53" s="16">
        <v>24.273296356201168</v>
      </c>
      <c r="I53" s="16">
        <v>34.727558135986328</v>
      </c>
      <c r="J53" s="19">
        <v>28.269660949707031</v>
      </c>
      <c r="K53" s="16">
        <v>34.053611755371087</v>
      </c>
      <c r="L53" s="19">
        <v>28.201446533203121</v>
      </c>
      <c r="M53" s="16">
        <v>32.384227752685547</v>
      </c>
      <c r="N53" s="16">
        <v>41.020816802978523</v>
      </c>
      <c r="O53" s="19">
        <v>35.782085418701172</v>
      </c>
      <c r="P53" s="19">
        <v>37.718765258789063</v>
      </c>
      <c r="Q53" s="19">
        <v>21.049692153930661</v>
      </c>
      <c r="R53" s="19">
        <v>31.946651458740231</v>
      </c>
      <c r="S53" s="19">
        <v>30.877798080444339</v>
      </c>
      <c r="T53" s="16">
        <v>29.93795204162598</v>
      </c>
      <c r="U53" s="16">
        <v>32.498092651367188</v>
      </c>
      <c r="V53" s="16">
        <v>27.923215866088871</v>
      </c>
      <c r="W53" s="16">
        <v>30.906620025634769</v>
      </c>
      <c r="X53" s="16">
        <v>26.65802001953125</v>
      </c>
      <c r="Y53" s="16">
        <v>33.247051239013672</v>
      </c>
      <c r="Z53" s="21">
        <f t="shared" si="0"/>
        <v>35.563592147827151</v>
      </c>
      <c r="AA53" s="21">
        <f t="shared" si="1"/>
        <v>28.103253555297851</v>
      </c>
    </row>
    <row r="54" spans="1:27" x14ac:dyDescent="0.3">
      <c r="A54" t="s">
        <v>31</v>
      </c>
      <c r="B54" t="s">
        <v>248</v>
      </c>
      <c r="C54" t="s">
        <v>106</v>
      </c>
      <c r="D54">
        <v>271800</v>
      </c>
      <c r="E54" s="16">
        <v>31.035202026367191</v>
      </c>
      <c r="F54" s="19">
        <v>33.207748413085938</v>
      </c>
      <c r="G54" s="19">
        <v>32.542766571044922</v>
      </c>
      <c r="H54" s="16">
        <v>26.023056030273441</v>
      </c>
      <c r="I54" s="16">
        <v>38.5721435546875</v>
      </c>
      <c r="J54" s="19">
        <v>29.165863037109379</v>
      </c>
      <c r="K54" s="16">
        <v>35.395687103271477</v>
      </c>
      <c r="L54" s="19">
        <v>29.395742416381839</v>
      </c>
      <c r="M54" s="16">
        <v>33.560256958007813</v>
      </c>
      <c r="N54" s="16">
        <v>43.335220336914063</v>
      </c>
      <c r="O54" s="19">
        <v>37.498439788818359</v>
      </c>
      <c r="P54" s="19">
        <v>40.275886535644531</v>
      </c>
      <c r="Q54" s="19">
        <v>22.70222282409668</v>
      </c>
      <c r="R54" s="19">
        <v>34.042675018310547</v>
      </c>
      <c r="S54" s="19">
        <v>32.791255950927727</v>
      </c>
      <c r="T54" s="16">
        <v>30.73281288146973</v>
      </c>
      <c r="U54" s="16">
        <v>34.534282684326172</v>
      </c>
      <c r="V54" s="16">
        <v>30.540109634399411</v>
      </c>
      <c r="W54" s="16">
        <v>32.139991760253913</v>
      </c>
      <c r="X54" s="16">
        <v>28.44359016418457</v>
      </c>
      <c r="Y54" s="16">
        <v>36.192386627197273</v>
      </c>
      <c r="Z54" s="21">
        <f t="shared" si="0"/>
        <v>37.421710205078128</v>
      </c>
      <c r="AA54" s="21">
        <f t="shared" si="1"/>
        <v>29.569853973388671</v>
      </c>
    </row>
    <row r="55" spans="1:27" x14ac:dyDescent="0.3">
      <c r="A55" t="s">
        <v>23</v>
      </c>
      <c r="B55" t="s">
        <v>248</v>
      </c>
      <c r="C55" t="s">
        <v>107</v>
      </c>
      <c r="D55">
        <v>598500</v>
      </c>
      <c r="E55" s="16">
        <v>32.092464447021477</v>
      </c>
      <c r="F55" s="19">
        <v>33.904090881347663</v>
      </c>
      <c r="G55" s="19">
        <v>32.907665252685547</v>
      </c>
      <c r="H55" s="16">
        <v>28.555557250976559</v>
      </c>
      <c r="I55" s="16">
        <v>36.932098388671882</v>
      </c>
      <c r="J55" s="19">
        <v>30.244894027709961</v>
      </c>
      <c r="K55" s="16">
        <v>35.709438323974609</v>
      </c>
      <c r="L55" s="19">
        <v>30.018987655639648</v>
      </c>
      <c r="M55" s="16">
        <v>34.069206237792969</v>
      </c>
      <c r="N55" s="16">
        <v>42.888778686523438</v>
      </c>
      <c r="O55" s="19">
        <v>37.381015777587891</v>
      </c>
      <c r="P55" s="19">
        <v>39.424018859863281</v>
      </c>
      <c r="Q55" s="19">
        <v>22.65412712097168</v>
      </c>
      <c r="R55" s="19">
        <v>33.279247283935547</v>
      </c>
      <c r="S55" s="19">
        <v>32.143096923828118</v>
      </c>
      <c r="T55" s="16">
        <v>31.5260124206543</v>
      </c>
      <c r="U55" s="16">
        <v>33.786163330078118</v>
      </c>
      <c r="V55" s="16">
        <v>29.41501426696777</v>
      </c>
      <c r="W55" s="16">
        <v>32.730464935302727</v>
      </c>
      <c r="X55" s="16">
        <v>28.737367630004879</v>
      </c>
      <c r="Y55" s="16">
        <v>34.638507843017578</v>
      </c>
      <c r="Z55" s="21">
        <f t="shared" si="0"/>
        <v>37.148200225830081</v>
      </c>
      <c r="AA55" s="21">
        <f t="shared" si="1"/>
        <v>29.820984268188475</v>
      </c>
    </row>
    <row r="56" spans="1:27" x14ac:dyDescent="0.3">
      <c r="A56" t="s">
        <v>24</v>
      </c>
      <c r="B56" t="s">
        <v>248</v>
      </c>
      <c r="C56" t="s">
        <v>108</v>
      </c>
      <c r="D56">
        <v>9900</v>
      </c>
      <c r="E56" s="16">
        <v>31.491804122924801</v>
      </c>
      <c r="F56" s="19">
        <v>33.807182312011719</v>
      </c>
      <c r="G56" s="19">
        <v>32.722881317138672</v>
      </c>
      <c r="H56" s="16">
        <v>23.31655311584473</v>
      </c>
      <c r="I56" s="16">
        <v>37.0426025390625</v>
      </c>
      <c r="J56" s="19">
        <v>29.905960083007809</v>
      </c>
      <c r="K56" s="16">
        <v>35.947795867919922</v>
      </c>
      <c r="L56" s="19">
        <v>29.992086410522461</v>
      </c>
      <c r="M56" s="16">
        <v>33.990791320800781</v>
      </c>
      <c r="N56" s="16">
        <v>43.491188049316413</v>
      </c>
      <c r="O56" s="19">
        <v>37.780162811279297</v>
      </c>
      <c r="P56" s="19">
        <v>39.994510650634773</v>
      </c>
      <c r="Q56" s="19">
        <v>22.605905532836911</v>
      </c>
      <c r="R56" s="19">
        <v>32.585357666015618</v>
      </c>
      <c r="S56" s="19">
        <v>32.212127685546882</v>
      </c>
      <c r="T56" s="16">
        <v>31.536830902099609</v>
      </c>
      <c r="U56" s="16">
        <v>34.056278228759773</v>
      </c>
      <c r="V56" s="16">
        <v>28.25905609130859</v>
      </c>
      <c r="W56" s="16">
        <v>32.981330871582031</v>
      </c>
      <c r="X56" s="16">
        <v>28.856866836547852</v>
      </c>
      <c r="Y56" s="16">
        <v>34.364643096923828</v>
      </c>
      <c r="Z56" s="21">
        <f t="shared" si="0"/>
        <v>37.457034301757815</v>
      </c>
      <c r="AA56" s="21">
        <f t="shared" si="1"/>
        <v>29.562438201904296</v>
      </c>
    </row>
    <row r="57" spans="1:27" x14ac:dyDescent="0.3">
      <c r="A57" t="s">
        <v>37</v>
      </c>
      <c r="B57" t="s">
        <v>248</v>
      </c>
      <c r="C57" t="s">
        <v>109</v>
      </c>
      <c r="D57">
        <v>194400</v>
      </c>
      <c r="E57" s="16">
        <v>32.786220550537109</v>
      </c>
      <c r="F57" s="19">
        <v>34.847515106201172</v>
      </c>
      <c r="G57" s="19">
        <v>34.074680328369141</v>
      </c>
      <c r="H57" s="16">
        <v>21.6772346496582</v>
      </c>
      <c r="I57" s="16">
        <v>38.621044158935547</v>
      </c>
      <c r="J57" s="19">
        <v>30.717266082763668</v>
      </c>
      <c r="K57" s="16">
        <v>37.153148651123047</v>
      </c>
      <c r="L57" s="19">
        <v>30.534944534301761</v>
      </c>
      <c r="M57" s="16">
        <v>34.949195861816413</v>
      </c>
      <c r="N57" s="16">
        <v>44.012969970703118</v>
      </c>
      <c r="O57" s="19">
        <v>38.269893646240227</v>
      </c>
      <c r="P57" s="19">
        <v>40.469795227050781</v>
      </c>
      <c r="Q57" s="19">
        <v>22.82719802856445</v>
      </c>
      <c r="R57" s="19">
        <v>32.704376220703118</v>
      </c>
      <c r="S57" s="19">
        <v>33.216220855712891</v>
      </c>
      <c r="T57" s="16">
        <v>32.712047576904297</v>
      </c>
      <c r="U57" s="16">
        <v>34.745994567871087</v>
      </c>
      <c r="V57" s="16">
        <v>27.937187194824219</v>
      </c>
      <c r="W57" s="16">
        <v>33.757499694824219</v>
      </c>
      <c r="X57" s="16">
        <v>28.462993621826168</v>
      </c>
      <c r="Y57" s="16">
        <v>36.376190185546882</v>
      </c>
      <c r="Z57" s="21">
        <f t="shared" si="0"/>
        <v>38.163278961181639</v>
      </c>
      <c r="AA57" s="21">
        <f t="shared" si="1"/>
        <v>30.171693038940429</v>
      </c>
    </row>
    <row r="58" spans="1:27" x14ac:dyDescent="0.3">
      <c r="A58" t="s">
        <v>25</v>
      </c>
      <c r="B58" t="s">
        <v>248</v>
      </c>
      <c r="C58" t="s">
        <v>110</v>
      </c>
      <c r="D58">
        <v>45000</v>
      </c>
      <c r="E58" s="16">
        <v>32.537525177001953</v>
      </c>
      <c r="F58" s="19">
        <v>34.555393218994141</v>
      </c>
      <c r="G58" s="19">
        <v>33.699810028076172</v>
      </c>
      <c r="H58" s="16">
        <v>26.991542816162109</v>
      </c>
      <c r="I58" s="16">
        <v>39.069801330566413</v>
      </c>
      <c r="J58" s="19">
        <v>31.680892944335941</v>
      </c>
      <c r="K58" s="16">
        <v>37.480823516845703</v>
      </c>
      <c r="L58" s="19">
        <v>31.088973999023441</v>
      </c>
      <c r="M58" s="16">
        <v>34.826698303222663</v>
      </c>
      <c r="N58" s="16">
        <v>44.733188629150391</v>
      </c>
      <c r="O58" s="19">
        <v>39.350894927978523</v>
      </c>
      <c r="P58" s="19">
        <v>41.916919708251953</v>
      </c>
      <c r="Q58" s="19">
        <v>23.28834342956543</v>
      </c>
      <c r="R58" s="19">
        <v>33.99322509765625</v>
      </c>
      <c r="S58" s="19">
        <v>33.699817657470703</v>
      </c>
      <c r="T58" s="16">
        <v>32.761947631835938</v>
      </c>
      <c r="U58" s="16">
        <v>34.555412292480469</v>
      </c>
      <c r="V58" s="16">
        <v>29.20133209228516</v>
      </c>
      <c r="W58" s="16">
        <v>34.181671142578118</v>
      </c>
      <c r="X58" s="16">
        <v>30.206996917724609</v>
      </c>
      <c r="Y58" s="16">
        <v>36.293338775634773</v>
      </c>
      <c r="Z58" s="21">
        <f t="shared" si="0"/>
        <v>38.851242828369138</v>
      </c>
      <c r="AA58" s="21">
        <f t="shared" si="1"/>
        <v>30.750249099731445</v>
      </c>
    </row>
    <row r="59" spans="1:27" x14ac:dyDescent="0.3">
      <c r="A59" t="s">
        <v>26</v>
      </c>
      <c r="B59" t="s">
        <v>248</v>
      </c>
      <c r="C59" t="s">
        <v>111</v>
      </c>
      <c r="D59">
        <v>341100</v>
      </c>
      <c r="E59" s="16">
        <v>33.279468536376953</v>
      </c>
      <c r="F59" s="19">
        <v>35.2196044921875</v>
      </c>
      <c r="G59" s="19">
        <v>35.097610473632813</v>
      </c>
      <c r="H59" s="16">
        <v>26.202983856201168</v>
      </c>
      <c r="I59" s="16">
        <v>39.404262542724609</v>
      </c>
      <c r="J59" s="19">
        <v>31.641145706176761</v>
      </c>
      <c r="K59" s="16">
        <v>37.867191314697273</v>
      </c>
      <c r="L59" s="19">
        <v>31.518539428710941</v>
      </c>
      <c r="M59" s="16">
        <v>36.087497711181641</v>
      </c>
      <c r="N59" s="16">
        <v>45.676986694335938</v>
      </c>
      <c r="O59" s="19">
        <v>39.687141418457031</v>
      </c>
      <c r="P59" s="19">
        <v>42.135608673095703</v>
      </c>
      <c r="Q59" s="19">
        <v>24.343496322631839</v>
      </c>
      <c r="R59" s="19">
        <v>34.686176300048828</v>
      </c>
      <c r="S59" s="19">
        <v>34.307727813720703</v>
      </c>
      <c r="T59" s="16">
        <v>33.618213653564453</v>
      </c>
      <c r="U59" s="16">
        <v>34.787757873535163</v>
      </c>
      <c r="V59" s="16">
        <v>31.84597015380859</v>
      </c>
      <c r="W59" s="16">
        <v>34.579074859619141</v>
      </c>
      <c r="X59" s="16">
        <v>30.72257041931152</v>
      </c>
      <c r="Y59" s="16">
        <v>37.683135986328118</v>
      </c>
      <c r="Z59" s="21">
        <f t="shared" si="0"/>
        <v>39.405413818359378</v>
      </c>
      <c r="AA59" s="21">
        <f t="shared" si="1"/>
        <v>31.457393646240234</v>
      </c>
    </row>
    <row r="60" spans="1:27" x14ac:dyDescent="0.3">
      <c r="A60" t="s">
        <v>12</v>
      </c>
      <c r="B60" t="s">
        <v>248</v>
      </c>
      <c r="C60" t="s">
        <v>112</v>
      </c>
      <c r="D60">
        <v>63900</v>
      </c>
      <c r="E60" s="16">
        <v>32.090221405029297</v>
      </c>
      <c r="F60" s="19">
        <v>34.312274932861328</v>
      </c>
      <c r="G60" s="19">
        <v>33.544818878173828</v>
      </c>
      <c r="H60" s="16">
        <v>30.875091552734379</v>
      </c>
      <c r="I60" s="16">
        <v>38.137451171875</v>
      </c>
      <c r="J60" s="19">
        <v>30.17508506774902</v>
      </c>
      <c r="K60" s="16">
        <v>36.8060302734375</v>
      </c>
      <c r="L60" s="19">
        <v>30.384481430053711</v>
      </c>
      <c r="M60" s="16">
        <v>34.597244262695313</v>
      </c>
      <c r="N60" s="16">
        <v>44.642509460449219</v>
      </c>
      <c r="O60" s="19">
        <v>38.588062286376953</v>
      </c>
      <c r="P60" s="19">
        <v>41.151390075683587</v>
      </c>
      <c r="Q60" s="19">
        <v>23.412576675415039</v>
      </c>
      <c r="R60" s="19">
        <v>34.922969818115227</v>
      </c>
      <c r="S60" s="19">
        <v>34.032871246337891</v>
      </c>
      <c r="T60" s="16">
        <v>32.759426116943359</v>
      </c>
      <c r="U60" s="16">
        <v>34.542499542236328</v>
      </c>
      <c r="V60" s="16">
        <v>29.79567718505859</v>
      </c>
      <c r="W60" s="16">
        <v>34.823925018310547</v>
      </c>
      <c r="X60" s="16">
        <v>30.48642730712891</v>
      </c>
      <c r="Y60" s="16">
        <v>35.240283966064453</v>
      </c>
      <c r="Z60" s="21">
        <f t="shared" si="0"/>
        <v>38.545421600341797</v>
      </c>
      <c r="AA60" s="21">
        <f t="shared" si="1"/>
        <v>30.487986373901368</v>
      </c>
    </row>
    <row r="61" spans="1:27" x14ac:dyDescent="0.3">
      <c r="A61" t="s">
        <v>4</v>
      </c>
      <c r="B61" t="s">
        <v>248</v>
      </c>
      <c r="C61" t="s">
        <v>113</v>
      </c>
      <c r="D61">
        <v>120600</v>
      </c>
      <c r="E61" s="16">
        <v>32.920627593994141</v>
      </c>
      <c r="F61" s="19">
        <v>34.745658874511719</v>
      </c>
      <c r="G61" s="19">
        <v>34.043106079101563</v>
      </c>
      <c r="H61" s="16">
        <v>24.203180313110352</v>
      </c>
      <c r="I61" s="16">
        <v>40.192291259765618</v>
      </c>
      <c r="J61" s="19">
        <v>32.7781982421875</v>
      </c>
      <c r="K61" s="16">
        <v>34.949077606201172</v>
      </c>
      <c r="L61" s="19">
        <v>31.3371696472168</v>
      </c>
      <c r="M61" s="16">
        <v>35.864757537841797</v>
      </c>
      <c r="N61" s="16">
        <v>44.684608459472663</v>
      </c>
      <c r="O61" s="19">
        <v>39.438724517822273</v>
      </c>
      <c r="P61" s="19">
        <v>40.970638275146477</v>
      </c>
      <c r="Q61" s="19">
        <v>23.26003265380859</v>
      </c>
      <c r="R61" s="19">
        <v>34.161014556884773</v>
      </c>
      <c r="S61" s="19">
        <v>33.705184936523438</v>
      </c>
      <c r="T61" s="16">
        <v>32.484386444091797</v>
      </c>
      <c r="U61" s="16">
        <v>34.511360168457031</v>
      </c>
      <c r="V61" s="16">
        <v>30.325590133666989</v>
      </c>
      <c r="W61" s="16">
        <v>34.69085693359375</v>
      </c>
      <c r="X61" s="16">
        <v>29.382438659667969</v>
      </c>
      <c r="Y61" s="16">
        <v>36.726127624511719</v>
      </c>
      <c r="Z61" s="21">
        <f t="shared" si="0"/>
        <v>38.708963012695314</v>
      </c>
      <c r="AA61" s="21">
        <f t="shared" si="1"/>
        <v>31.115904235839842</v>
      </c>
    </row>
    <row r="62" spans="1:27" x14ac:dyDescent="0.3">
      <c r="A62" t="s">
        <v>9</v>
      </c>
      <c r="B62" t="s">
        <v>248</v>
      </c>
      <c r="C62" t="s">
        <v>114</v>
      </c>
      <c r="D62">
        <v>187200</v>
      </c>
      <c r="E62" s="16">
        <v>32.241260528564453</v>
      </c>
      <c r="F62" s="19">
        <v>34.330944061279297</v>
      </c>
      <c r="G62" s="19">
        <v>33.502853393554688</v>
      </c>
      <c r="H62" s="16">
        <v>26.197420120239261</v>
      </c>
      <c r="I62" s="16">
        <v>39.691852569580078</v>
      </c>
      <c r="J62" s="19">
        <v>30.384635925292969</v>
      </c>
      <c r="K62" s="16">
        <v>35.120628356933587</v>
      </c>
      <c r="L62" s="19">
        <v>30.51881217956543</v>
      </c>
      <c r="M62" s="16">
        <v>34.899871826171882</v>
      </c>
      <c r="N62" s="16">
        <v>44.319034576416023</v>
      </c>
      <c r="O62" s="19">
        <v>39.666816711425781</v>
      </c>
      <c r="P62" s="19">
        <v>41.381080627441413</v>
      </c>
      <c r="Q62" s="19">
        <v>23.135734558105469</v>
      </c>
      <c r="R62" s="19">
        <v>33.977863311767578</v>
      </c>
      <c r="S62" s="19">
        <v>33.555446624755859</v>
      </c>
      <c r="T62" s="16">
        <v>32.291221618652337</v>
      </c>
      <c r="U62" s="16">
        <v>34.137485504150391</v>
      </c>
      <c r="V62" s="16">
        <v>30.636810302734379</v>
      </c>
      <c r="W62" s="16">
        <v>34.980091094970703</v>
      </c>
      <c r="X62" s="16">
        <v>29.603860855102539</v>
      </c>
      <c r="Y62" s="16">
        <v>36.425239562988281</v>
      </c>
      <c r="Z62" s="21">
        <f t="shared" si="0"/>
        <v>38.650664520263675</v>
      </c>
      <c r="AA62" s="21">
        <f t="shared" si="1"/>
        <v>30.303979873657227</v>
      </c>
    </row>
    <row r="63" spans="1:27" x14ac:dyDescent="0.3">
      <c r="A63" t="s">
        <v>3</v>
      </c>
      <c r="B63" t="s">
        <v>248</v>
      </c>
      <c r="C63" t="s">
        <v>115</v>
      </c>
      <c r="D63">
        <v>232200</v>
      </c>
      <c r="E63" s="16">
        <v>31.691644668579102</v>
      </c>
      <c r="F63" s="19">
        <v>34.082298278808587</v>
      </c>
      <c r="G63" s="19">
        <v>33.044643402099609</v>
      </c>
      <c r="H63" s="16">
        <v>25.284599304199219</v>
      </c>
      <c r="I63" s="16">
        <v>37.902530670166023</v>
      </c>
      <c r="J63" s="19">
        <v>30.320358276367191</v>
      </c>
      <c r="K63" s="16">
        <v>34.116451263427727</v>
      </c>
      <c r="L63" s="19">
        <v>30.037948608398441</v>
      </c>
      <c r="M63" s="16">
        <v>34.881622314453118</v>
      </c>
      <c r="N63" s="16">
        <v>43.976306915283203</v>
      </c>
      <c r="O63" s="19">
        <v>38.491455078125</v>
      </c>
      <c r="P63" s="19">
        <v>40.520008087158203</v>
      </c>
      <c r="Q63" s="19">
        <v>22.963077545166019</v>
      </c>
      <c r="R63" s="19">
        <v>33.975166320800781</v>
      </c>
      <c r="S63" s="19">
        <v>33.005447387695313</v>
      </c>
      <c r="T63" s="16">
        <v>32.034008026123047</v>
      </c>
      <c r="U63" s="16">
        <v>34.231369018554688</v>
      </c>
      <c r="V63" s="16">
        <v>30.2854118347168</v>
      </c>
      <c r="W63" s="16">
        <v>34.166095733642578</v>
      </c>
      <c r="X63" s="16">
        <v>29.141311645507809</v>
      </c>
      <c r="Y63" s="16">
        <v>36.115802764892578</v>
      </c>
      <c r="Z63" s="21">
        <f t="shared" si="0"/>
        <v>38.01510314941406</v>
      </c>
      <c r="AA63" s="21">
        <f t="shared" si="1"/>
        <v>30.068238830566408</v>
      </c>
    </row>
    <row r="64" spans="1:27" x14ac:dyDescent="0.3">
      <c r="A64" t="s">
        <v>5</v>
      </c>
      <c r="B64" t="s">
        <v>248</v>
      </c>
      <c r="C64" t="s">
        <v>116</v>
      </c>
      <c r="D64">
        <v>143100</v>
      </c>
      <c r="E64" s="16">
        <v>32.031417846679688</v>
      </c>
      <c r="F64" s="19">
        <v>33.481437683105469</v>
      </c>
      <c r="G64" s="19">
        <v>32.962867736816413</v>
      </c>
      <c r="H64" s="16">
        <v>22.968734741210941</v>
      </c>
      <c r="I64" s="16">
        <v>38.783390045166023</v>
      </c>
      <c r="J64" s="19">
        <v>30.140079498291019</v>
      </c>
      <c r="K64" s="16">
        <v>35.432201385498047</v>
      </c>
      <c r="L64" s="19">
        <v>30.231443405151371</v>
      </c>
      <c r="M64" s="16">
        <v>34.456333160400391</v>
      </c>
      <c r="N64" s="16">
        <v>43.727336883544922</v>
      </c>
      <c r="O64" s="19">
        <v>39.649059295654297</v>
      </c>
      <c r="P64" s="19">
        <v>41.65008544921875</v>
      </c>
      <c r="Q64" s="19">
        <v>23.91950798034668</v>
      </c>
      <c r="R64" s="19">
        <v>33.660182952880859</v>
      </c>
      <c r="S64" s="19">
        <v>33.681430816650391</v>
      </c>
      <c r="T64" s="16">
        <v>31.8851203918457</v>
      </c>
      <c r="U64" s="16">
        <v>33.507987976074219</v>
      </c>
      <c r="V64" s="16">
        <v>29.212127685546879</v>
      </c>
      <c r="W64" s="16">
        <v>34.123943328857422</v>
      </c>
      <c r="X64" s="16">
        <v>28.623231887817379</v>
      </c>
      <c r="Y64" s="16">
        <v>36.192893981933587</v>
      </c>
      <c r="Z64" s="21">
        <f t="shared" si="0"/>
        <v>38.437870025634766</v>
      </c>
      <c r="AA64" s="21">
        <f t="shared" si="1"/>
        <v>30.182816314697266</v>
      </c>
    </row>
    <row r="65" spans="1:27" x14ac:dyDescent="0.3">
      <c r="A65" t="s">
        <v>34</v>
      </c>
      <c r="B65" t="s">
        <v>248</v>
      </c>
      <c r="C65" t="s">
        <v>117</v>
      </c>
      <c r="D65">
        <v>286200</v>
      </c>
      <c r="E65" s="16">
        <v>33.434661865234382</v>
      </c>
      <c r="F65" s="19">
        <v>35.224868774414063</v>
      </c>
      <c r="G65" s="19">
        <v>34.270732879638672</v>
      </c>
      <c r="H65" s="16">
        <v>27.89055252075195</v>
      </c>
      <c r="I65" s="16">
        <v>40.479782104492188</v>
      </c>
      <c r="J65" s="19">
        <v>31.243564605712891</v>
      </c>
      <c r="K65" s="16">
        <v>37.217395782470703</v>
      </c>
      <c r="L65" s="19">
        <v>31.595577239990231</v>
      </c>
      <c r="M65" s="16">
        <v>36.458572387695313</v>
      </c>
      <c r="N65" s="16">
        <v>46.215450286865227</v>
      </c>
      <c r="O65" s="19">
        <v>39.603019714355469</v>
      </c>
      <c r="P65" s="19">
        <v>41.535781860351563</v>
      </c>
      <c r="Q65" s="19">
        <v>23.573244094848629</v>
      </c>
      <c r="R65" s="19">
        <v>33.116127014160163</v>
      </c>
      <c r="S65" s="19">
        <v>34.4354248046875</v>
      </c>
      <c r="T65" s="16">
        <v>33.060188293457031</v>
      </c>
      <c r="U65" s="16">
        <v>36.185371398925781</v>
      </c>
      <c r="V65" s="16">
        <v>32.416202545166023</v>
      </c>
      <c r="W65" s="16">
        <v>33.920139312744141</v>
      </c>
      <c r="X65" s="16">
        <v>30.228376388549801</v>
      </c>
      <c r="Y65" s="16">
        <v>38.625736236572273</v>
      </c>
      <c r="Z65" s="21">
        <f t="shared" si="0"/>
        <v>39.402909088134763</v>
      </c>
      <c r="AA65" s="21">
        <f t="shared" si="1"/>
        <v>30.759849166870119</v>
      </c>
    </row>
    <row r="66" spans="1:27" x14ac:dyDescent="0.3">
      <c r="A66" t="s">
        <v>33</v>
      </c>
      <c r="B66" t="s">
        <v>248</v>
      </c>
      <c r="C66" t="s">
        <v>118</v>
      </c>
      <c r="D66">
        <v>196200</v>
      </c>
      <c r="E66" s="16">
        <v>33.194980621337891</v>
      </c>
      <c r="F66" s="19">
        <v>34.90484619140625</v>
      </c>
      <c r="G66" s="19">
        <v>33.883323669433587</v>
      </c>
      <c r="H66" s="16">
        <v>27.208673477172852</v>
      </c>
      <c r="I66" s="16">
        <v>40.105415344238281</v>
      </c>
      <c r="J66" s="19">
        <v>31.27321624755859</v>
      </c>
      <c r="K66" s="16">
        <v>37.175888061523438</v>
      </c>
      <c r="L66" s="19">
        <v>31.457038879394531</v>
      </c>
      <c r="M66" s="16">
        <v>34.665309906005859</v>
      </c>
      <c r="N66" s="16">
        <v>45.661571502685547</v>
      </c>
      <c r="O66" s="19">
        <v>38.470859527587891</v>
      </c>
      <c r="P66" s="19">
        <v>41.158935546875</v>
      </c>
      <c r="Q66" s="19">
        <v>23.567703247070309</v>
      </c>
      <c r="R66" s="19">
        <v>33.655036926269531</v>
      </c>
      <c r="S66" s="19">
        <v>34.134830474853523</v>
      </c>
      <c r="T66" s="16">
        <v>32.505882263183587</v>
      </c>
      <c r="U66" s="16">
        <v>36.221546173095703</v>
      </c>
      <c r="V66" s="16">
        <v>31.978481292724609</v>
      </c>
      <c r="W66" s="16">
        <v>33.097389221191413</v>
      </c>
      <c r="X66" s="16">
        <v>30.27150917053223</v>
      </c>
      <c r="Y66" s="16">
        <v>37.572685241699219</v>
      </c>
      <c r="Z66" s="21">
        <f t="shared" si="0"/>
        <v>38.866208648681642</v>
      </c>
      <c r="AA66" s="21">
        <f t="shared" si="1"/>
        <v>30.767263793945311</v>
      </c>
    </row>
    <row r="67" spans="1:27" x14ac:dyDescent="0.3">
      <c r="A67" t="s">
        <v>32</v>
      </c>
      <c r="B67" t="s">
        <v>248</v>
      </c>
      <c r="C67" t="s">
        <v>119</v>
      </c>
      <c r="D67">
        <v>656100</v>
      </c>
      <c r="E67" s="16">
        <v>32.164382934570313</v>
      </c>
      <c r="F67" s="19">
        <v>34.069347381591797</v>
      </c>
      <c r="G67" s="19">
        <v>33.010387420654297</v>
      </c>
      <c r="H67" s="16">
        <v>22.355741500854489</v>
      </c>
      <c r="I67" s="16">
        <v>38.259384155273438</v>
      </c>
      <c r="J67" s="19">
        <v>30.261228561401371</v>
      </c>
      <c r="K67" s="16">
        <v>35.735794067382813</v>
      </c>
      <c r="L67" s="19">
        <v>30.35245513916016</v>
      </c>
      <c r="M67" s="16">
        <v>34.210838317871087</v>
      </c>
      <c r="N67" s="16">
        <v>43.68548583984375</v>
      </c>
      <c r="O67" s="19">
        <v>38.241710662841797</v>
      </c>
      <c r="P67" s="19">
        <v>40.356674194335938</v>
      </c>
      <c r="Q67" s="19">
        <v>23.101718902587891</v>
      </c>
      <c r="R67" s="19">
        <v>31.715578079223629</v>
      </c>
      <c r="S67" s="19">
        <v>32.304889678955078</v>
      </c>
      <c r="T67" s="16">
        <v>31.712503433227539</v>
      </c>
      <c r="U67" s="16">
        <v>34.3492431640625</v>
      </c>
      <c r="V67" s="16">
        <v>31.515899658203121</v>
      </c>
      <c r="W67" s="16">
        <v>33.287082672119141</v>
      </c>
      <c r="X67" s="16">
        <v>29.37702560424805</v>
      </c>
      <c r="Y67" s="16">
        <v>35.559261322021477</v>
      </c>
      <c r="Z67" s="21">
        <f t="shared" ref="Z67:Z130" si="2">AVERAGE(F67,N67:O67,P67,S67)</f>
        <v>37.731621551513669</v>
      </c>
      <c r="AA67" s="21">
        <f t="shared" si="1"/>
        <v>29.688273620605468</v>
      </c>
    </row>
    <row r="68" spans="1:27" x14ac:dyDescent="0.3">
      <c r="A68" t="s">
        <v>29</v>
      </c>
      <c r="B68" t="s">
        <v>248</v>
      </c>
      <c r="C68" t="s">
        <v>120</v>
      </c>
      <c r="D68">
        <v>285300</v>
      </c>
      <c r="E68" s="16">
        <v>32.206859588623047</v>
      </c>
      <c r="F68" s="19">
        <v>34.307609558105469</v>
      </c>
      <c r="G68" s="19">
        <v>33.418766021728523</v>
      </c>
      <c r="H68" s="16">
        <v>27.449983596801761</v>
      </c>
      <c r="I68" s="16">
        <v>38.274852752685547</v>
      </c>
      <c r="J68" s="19">
        <v>30.596708297729489</v>
      </c>
      <c r="K68" s="16">
        <v>35.991802215576172</v>
      </c>
      <c r="L68" s="19">
        <v>30.647415161132809</v>
      </c>
      <c r="M68" s="16">
        <v>34.712326049804688</v>
      </c>
      <c r="N68" s="16">
        <v>43.835811614990227</v>
      </c>
      <c r="O68" s="19">
        <v>37.910160064697273</v>
      </c>
      <c r="P68" s="19">
        <v>39.896244049072273</v>
      </c>
      <c r="Q68" s="19">
        <v>23.107486724853519</v>
      </c>
      <c r="R68" s="19">
        <v>31.686332702636719</v>
      </c>
      <c r="S68" s="19">
        <v>32.786430358886719</v>
      </c>
      <c r="T68" s="16">
        <v>32.097869873046882</v>
      </c>
      <c r="U68" s="16">
        <v>32.047523498535163</v>
      </c>
      <c r="V68" s="16">
        <v>30.741436004638668</v>
      </c>
      <c r="W68" s="16">
        <v>32.685783386230469</v>
      </c>
      <c r="X68" s="16">
        <v>29.000764846801761</v>
      </c>
      <c r="Y68" s="16">
        <v>36.143772125244141</v>
      </c>
      <c r="Z68" s="21">
        <f t="shared" si="2"/>
        <v>37.747251129150392</v>
      </c>
      <c r="AA68" s="21">
        <f t="shared" ref="AA68:AA131" si="3">AVERAGE(G68,J68,L68,Q68,R68)</f>
        <v>29.891341781616212</v>
      </c>
    </row>
    <row r="69" spans="1:27" x14ac:dyDescent="0.3">
      <c r="A69" t="s">
        <v>28</v>
      </c>
      <c r="B69" t="s">
        <v>248</v>
      </c>
      <c r="C69" t="s">
        <v>121</v>
      </c>
      <c r="D69">
        <v>105300</v>
      </c>
      <c r="E69" s="16">
        <v>31.560905456542969</v>
      </c>
      <c r="F69" s="19">
        <v>33.505214691162109</v>
      </c>
      <c r="G69" s="19">
        <v>32.219856262207031</v>
      </c>
      <c r="H69" s="16">
        <v>26.083988189697269</v>
      </c>
      <c r="I69" s="16">
        <v>38.037933349609382</v>
      </c>
      <c r="J69" s="19">
        <v>29.503694534301761</v>
      </c>
      <c r="K69" s="16">
        <v>34.805633544921882</v>
      </c>
      <c r="L69" s="19">
        <v>29.908620834350589</v>
      </c>
      <c r="M69" s="16">
        <v>33.904262542724609</v>
      </c>
      <c r="N69" s="16">
        <v>43.289150238037109</v>
      </c>
      <c r="O69" s="19">
        <v>37.196060180664063</v>
      </c>
      <c r="P69" s="19">
        <v>39.69195556640625</v>
      </c>
      <c r="Q69" s="19">
        <v>22.51495361328125</v>
      </c>
      <c r="R69" s="19">
        <v>29.622817993164059</v>
      </c>
      <c r="S69" s="19">
        <v>31.278596878051761</v>
      </c>
      <c r="T69" s="16">
        <v>30.48360633850098</v>
      </c>
      <c r="U69" s="16">
        <v>31.654182434082031</v>
      </c>
      <c r="V69" s="16">
        <v>30.320192337036129</v>
      </c>
      <c r="W69" s="16">
        <v>31.032596588134769</v>
      </c>
      <c r="X69" s="16">
        <v>27.873893737792969</v>
      </c>
      <c r="Y69" s="16">
        <v>35.055454254150391</v>
      </c>
      <c r="Z69" s="21">
        <f t="shared" si="2"/>
        <v>36.992195510864256</v>
      </c>
      <c r="AA69" s="21">
        <f t="shared" si="3"/>
        <v>28.753988647460936</v>
      </c>
    </row>
    <row r="70" spans="1:27" x14ac:dyDescent="0.3">
      <c r="A70" t="s">
        <v>8</v>
      </c>
      <c r="B70" t="s">
        <v>248</v>
      </c>
      <c r="C70" t="s">
        <v>122</v>
      </c>
      <c r="D70">
        <v>78300</v>
      </c>
      <c r="E70" s="16">
        <v>30.78123664855957</v>
      </c>
      <c r="F70" s="19">
        <v>33.065757751464837</v>
      </c>
      <c r="G70" s="19">
        <v>32.524425506591797</v>
      </c>
      <c r="H70" s="16">
        <v>21.508380889892582</v>
      </c>
      <c r="I70" s="16">
        <v>36.710895538330078</v>
      </c>
      <c r="J70" s="19">
        <v>29.34714508056641</v>
      </c>
      <c r="K70" s="16">
        <v>34.129398345947273</v>
      </c>
      <c r="L70" s="19">
        <v>29.42021369934082</v>
      </c>
      <c r="M70" s="16">
        <v>33.400520324707031</v>
      </c>
      <c r="N70" s="16">
        <v>42.864353179931641</v>
      </c>
      <c r="O70" s="19">
        <v>37.516487121582031</v>
      </c>
      <c r="P70" s="19">
        <v>39.777877807617188</v>
      </c>
      <c r="Q70" s="19">
        <v>22.148027420043949</v>
      </c>
      <c r="R70" s="19">
        <v>33.189445495605469</v>
      </c>
      <c r="S70" s="19">
        <v>32.031608581542969</v>
      </c>
      <c r="T70" s="16">
        <v>31.398189544677731</v>
      </c>
      <c r="U70" s="16">
        <v>33.007747650146477</v>
      </c>
      <c r="V70" s="16">
        <v>28.354085922241211</v>
      </c>
      <c r="W70" s="16">
        <v>32.870288848876953</v>
      </c>
      <c r="X70" s="16">
        <v>28.182170867919918</v>
      </c>
      <c r="Y70" s="16">
        <v>34.985092163085938</v>
      </c>
      <c r="Z70" s="21">
        <f t="shared" si="2"/>
        <v>37.051216888427732</v>
      </c>
      <c r="AA70" s="21">
        <f t="shared" si="3"/>
        <v>29.325851440429688</v>
      </c>
    </row>
    <row r="71" spans="1:27" x14ac:dyDescent="0.3">
      <c r="A71" t="s">
        <v>6</v>
      </c>
      <c r="B71" t="s">
        <v>248</v>
      </c>
      <c r="C71" t="s">
        <v>123</v>
      </c>
      <c r="D71">
        <v>50400</v>
      </c>
      <c r="E71" s="16">
        <v>31.2199821472168</v>
      </c>
      <c r="F71" s="19">
        <v>33.12353515625</v>
      </c>
      <c r="G71" s="19">
        <v>32.365898132324219</v>
      </c>
      <c r="H71" s="16">
        <v>21.33367919921875</v>
      </c>
      <c r="I71" s="16">
        <v>38.002376556396477</v>
      </c>
      <c r="J71" s="19">
        <v>29.88151741027832</v>
      </c>
      <c r="K71" s="16">
        <v>34.127029418945313</v>
      </c>
      <c r="L71" s="19">
        <v>30.287919998168949</v>
      </c>
      <c r="M71" s="16">
        <v>33.739189147949219</v>
      </c>
      <c r="N71" s="16">
        <v>43.713134765625</v>
      </c>
      <c r="O71" s="19">
        <v>38.567714691162109</v>
      </c>
      <c r="P71" s="19">
        <v>40.54022216796875</v>
      </c>
      <c r="Q71" s="19">
        <v>22.725065231323239</v>
      </c>
      <c r="R71" s="19">
        <v>33.374076843261719</v>
      </c>
      <c r="S71" s="19">
        <v>32.551105499267578</v>
      </c>
      <c r="T71" s="16">
        <v>31.286355972290039</v>
      </c>
      <c r="U71" s="16">
        <v>33.331939697265618</v>
      </c>
      <c r="V71" s="16">
        <v>28.384029388427731</v>
      </c>
      <c r="W71" s="16">
        <v>33.318687438964837</v>
      </c>
      <c r="X71" s="16">
        <v>28.378644943237301</v>
      </c>
      <c r="Y71" s="16">
        <v>35.67864990234375</v>
      </c>
      <c r="Z71" s="21">
        <f t="shared" si="2"/>
        <v>37.699142456054688</v>
      </c>
      <c r="AA71" s="21">
        <f t="shared" si="3"/>
        <v>29.726895523071288</v>
      </c>
    </row>
    <row r="72" spans="1:27" x14ac:dyDescent="0.3">
      <c r="A72" t="s">
        <v>21</v>
      </c>
      <c r="B72" t="s">
        <v>249</v>
      </c>
      <c r="C72" t="s">
        <v>124</v>
      </c>
      <c r="D72">
        <v>35100</v>
      </c>
      <c r="E72" s="16">
        <v>33.276596069335938</v>
      </c>
      <c r="F72" s="19">
        <v>35.396411895751953</v>
      </c>
      <c r="G72" s="19">
        <v>35.282096862792969</v>
      </c>
      <c r="H72" s="16">
        <v>27.967136383056641</v>
      </c>
      <c r="I72" s="16">
        <v>39.295242309570313</v>
      </c>
      <c r="J72" s="19">
        <v>31.518716812133789</v>
      </c>
      <c r="K72" s="16">
        <v>38.091560363769531</v>
      </c>
      <c r="L72" s="19">
        <v>31.656938552856449</v>
      </c>
      <c r="M72" s="16">
        <v>35.852249145507813</v>
      </c>
      <c r="N72" s="16">
        <v>45.394901275634773</v>
      </c>
      <c r="O72" s="19">
        <v>39.525516510009773</v>
      </c>
      <c r="P72" s="19">
        <v>41.581043243408203</v>
      </c>
      <c r="Q72" s="19">
        <v>24.519973754882809</v>
      </c>
      <c r="R72" s="19">
        <v>35.929965972900391</v>
      </c>
      <c r="S72" s="19">
        <v>34.652328491210938</v>
      </c>
      <c r="T72" s="16">
        <v>33.208267211914063</v>
      </c>
      <c r="U72" s="16">
        <v>35.305427551269531</v>
      </c>
      <c r="V72" s="16">
        <v>30.69063568115234</v>
      </c>
      <c r="W72" s="16">
        <v>34.957050323486328</v>
      </c>
      <c r="X72" s="16">
        <v>30.808271408081051</v>
      </c>
      <c r="Y72" s="16">
        <v>36.466686248779297</v>
      </c>
      <c r="Z72" s="21">
        <f t="shared" si="2"/>
        <v>39.310040283203122</v>
      </c>
      <c r="AA72" s="21">
        <f t="shared" si="3"/>
        <v>31.78153839111328</v>
      </c>
    </row>
    <row r="73" spans="1:27" x14ac:dyDescent="0.3">
      <c r="A73" t="s">
        <v>20</v>
      </c>
      <c r="B73" t="s">
        <v>249</v>
      </c>
      <c r="C73" t="s">
        <v>125</v>
      </c>
      <c r="D73">
        <v>22500</v>
      </c>
      <c r="E73" s="16">
        <v>32.543373107910163</v>
      </c>
      <c r="F73" s="19">
        <v>34.686237335205078</v>
      </c>
      <c r="G73" s="19">
        <v>33.650272369384773</v>
      </c>
      <c r="H73" s="16">
        <v>29.884712219238281</v>
      </c>
      <c r="I73" s="16">
        <v>37.037750244140618</v>
      </c>
      <c r="J73" s="19">
        <v>30.245193481445309</v>
      </c>
      <c r="K73" s="16">
        <v>36.852901458740227</v>
      </c>
      <c r="L73" s="19">
        <v>30.288084030151371</v>
      </c>
      <c r="M73" s="16">
        <v>34.396556854248047</v>
      </c>
      <c r="N73" s="16">
        <v>43.550933837890618</v>
      </c>
      <c r="O73" s="19">
        <v>37.984672546386719</v>
      </c>
      <c r="P73" s="19">
        <v>39.714988708496087</v>
      </c>
      <c r="Q73" s="19">
        <v>22.88387298583984</v>
      </c>
      <c r="R73" s="19">
        <v>33.253173828125</v>
      </c>
      <c r="S73" s="19">
        <v>32.823448181152337</v>
      </c>
      <c r="T73" s="16">
        <v>32.318035125732422</v>
      </c>
      <c r="U73" s="16">
        <v>33.783905029296882</v>
      </c>
      <c r="V73" s="16">
        <v>29.793035507202148</v>
      </c>
      <c r="W73" s="16">
        <v>33.334506988525391</v>
      </c>
      <c r="X73" s="16">
        <v>29.12274169921875</v>
      </c>
      <c r="Y73" s="16">
        <v>33.258308410644531</v>
      </c>
      <c r="Z73" s="21">
        <f t="shared" si="2"/>
        <v>37.752056121826172</v>
      </c>
      <c r="AA73" s="21">
        <f t="shared" si="3"/>
        <v>30.064119338989258</v>
      </c>
    </row>
    <row r="74" spans="1:27" x14ac:dyDescent="0.3">
      <c r="A74" t="s">
        <v>30</v>
      </c>
      <c r="B74" t="s">
        <v>249</v>
      </c>
      <c r="C74" t="s">
        <v>273</v>
      </c>
      <c r="D74">
        <v>9000</v>
      </c>
      <c r="E74" s="16">
        <v>32.106067657470703</v>
      </c>
      <c r="F74" s="19">
        <v>34.60260009765625</v>
      </c>
      <c r="G74" s="19">
        <v>33.823001861572273</v>
      </c>
      <c r="H74" s="16">
        <v>27.7839469909668</v>
      </c>
      <c r="I74" s="16">
        <v>38.521583557128913</v>
      </c>
      <c r="J74" s="19">
        <v>30.387308120727539</v>
      </c>
      <c r="K74" s="16">
        <v>30.145505905151371</v>
      </c>
      <c r="L74" s="19">
        <v>30.601804733276371</v>
      </c>
      <c r="M74" s="16">
        <v>35.616470336914063</v>
      </c>
      <c r="N74" s="16">
        <v>44.798839569091797</v>
      </c>
      <c r="O74" s="19">
        <v>38.4251708984375</v>
      </c>
      <c r="P74" s="19">
        <v>40.883304595947273</v>
      </c>
      <c r="Q74" s="19">
        <v>23.090524673461911</v>
      </c>
      <c r="R74" s="19">
        <v>32.833744049072273</v>
      </c>
      <c r="S74" s="19">
        <v>33.804775238037109</v>
      </c>
      <c r="T74" s="16">
        <v>32.852138519287109</v>
      </c>
      <c r="U74" s="16">
        <v>33.904392242431641</v>
      </c>
      <c r="V74" s="16">
        <v>31.198518753051761</v>
      </c>
      <c r="W74" s="16">
        <v>33.988121032714837</v>
      </c>
      <c r="X74" s="16">
        <v>29.87618255615234</v>
      </c>
      <c r="Y74" s="16">
        <v>37.067955017089837</v>
      </c>
      <c r="Z74" s="21">
        <f t="shared" si="2"/>
        <v>38.502938079833982</v>
      </c>
      <c r="AA74" s="21">
        <f t="shared" si="3"/>
        <v>30.147276687622071</v>
      </c>
    </row>
    <row r="75" spans="1:27" x14ac:dyDescent="0.3">
      <c r="A75" t="s">
        <v>10</v>
      </c>
      <c r="B75" t="s">
        <v>249</v>
      </c>
      <c r="C75" t="s">
        <v>126</v>
      </c>
      <c r="D75">
        <v>84600</v>
      </c>
      <c r="E75" s="16">
        <v>32.614704132080078</v>
      </c>
      <c r="F75" s="19">
        <v>35.505165100097663</v>
      </c>
      <c r="G75" s="19">
        <v>34.865947723388672</v>
      </c>
      <c r="H75" s="16">
        <v>23.466081619262699</v>
      </c>
      <c r="I75" s="16">
        <v>39.049983978271477</v>
      </c>
      <c r="J75" s="19">
        <v>31.577251434326168</v>
      </c>
      <c r="K75" s="16">
        <v>35.362682342529297</v>
      </c>
      <c r="L75" s="19">
        <v>30.776149749755859</v>
      </c>
      <c r="M75" s="16">
        <v>35.590843200683587</v>
      </c>
      <c r="N75" s="16">
        <v>45.723384857177727</v>
      </c>
      <c r="O75" s="19">
        <v>38.900390625</v>
      </c>
      <c r="P75" s="19">
        <v>41.159107208251953</v>
      </c>
      <c r="Q75" s="19">
        <v>23.37306976318359</v>
      </c>
      <c r="R75" s="19">
        <v>34.842632293701172</v>
      </c>
      <c r="S75" s="19">
        <v>34.727962493896477</v>
      </c>
      <c r="T75" s="16">
        <v>33.822967529296882</v>
      </c>
      <c r="U75" s="16">
        <v>34.184715270996087</v>
      </c>
      <c r="V75" s="16">
        <v>32.013393402099609</v>
      </c>
      <c r="W75" s="16">
        <v>35.888389587402337</v>
      </c>
      <c r="X75" s="16">
        <v>30.32562255859375</v>
      </c>
      <c r="Y75" s="16">
        <v>38.364181518554688</v>
      </c>
      <c r="Z75" s="21">
        <f t="shared" si="2"/>
        <v>39.203202056884763</v>
      </c>
      <c r="AA75" s="21">
        <f t="shared" si="3"/>
        <v>31.087010192871094</v>
      </c>
    </row>
    <row r="76" spans="1:27" x14ac:dyDescent="0.3">
      <c r="A76" t="s">
        <v>7</v>
      </c>
      <c r="B76" t="s">
        <v>249</v>
      </c>
      <c r="C76" t="s">
        <v>127</v>
      </c>
      <c r="D76">
        <v>44100</v>
      </c>
      <c r="E76" s="16">
        <v>30.018867492675781</v>
      </c>
      <c r="F76" s="19">
        <v>32.804496765136719</v>
      </c>
      <c r="G76" s="19">
        <v>31.7419319152832</v>
      </c>
      <c r="H76" s="16">
        <v>23.20632171630859</v>
      </c>
      <c r="I76" s="16">
        <v>36.407127380371087</v>
      </c>
      <c r="J76" s="19">
        <v>28.723880767822269</v>
      </c>
      <c r="K76" s="16">
        <v>33.663013458251953</v>
      </c>
      <c r="L76" s="19">
        <v>29.306583404541019</v>
      </c>
      <c r="M76" s="16">
        <v>32.580177307128913</v>
      </c>
      <c r="N76" s="16">
        <v>41.729789733886719</v>
      </c>
      <c r="O76" s="19">
        <v>38.060970306396477</v>
      </c>
      <c r="P76" s="19">
        <v>40.122867584228523</v>
      </c>
      <c r="Q76" s="19">
        <v>21.825815200805661</v>
      </c>
      <c r="R76" s="19">
        <v>32.720226287841797</v>
      </c>
      <c r="S76" s="19">
        <v>31.872369766235352</v>
      </c>
      <c r="T76" s="16">
        <v>30.502256393432621</v>
      </c>
      <c r="U76" s="16">
        <v>32.910362243652337</v>
      </c>
      <c r="V76" s="16">
        <v>29.260807037353519</v>
      </c>
      <c r="W76" s="16">
        <v>32.180015563964837</v>
      </c>
      <c r="X76" s="16">
        <v>27.786350250244141</v>
      </c>
      <c r="Y76" s="16">
        <v>33.8095703125</v>
      </c>
      <c r="Z76" s="21">
        <f t="shared" si="2"/>
        <v>36.918098831176756</v>
      </c>
      <c r="AA76" s="21">
        <f t="shared" si="3"/>
        <v>28.863687515258789</v>
      </c>
    </row>
    <row r="77" spans="1:27" x14ac:dyDescent="0.3">
      <c r="A77" t="s">
        <v>19</v>
      </c>
      <c r="B77" t="s">
        <v>249</v>
      </c>
      <c r="C77" t="s">
        <v>128</v>
      </c>
      <c r="D77">
        <v>3600</v>
      </c>
      <c r="E77" s="16">
        <v>30.669137954711911</v>
      </c>
      <c r="F77" s="19">
        <v>33.350456237792969</v>
      </c>
      <c r="G77" s="19">
        <v>32.302433013916023</v>
      </c>
      <c r="H77" s="16">
        <v>20.667167663574219</v>
      </c>
      <c r="I77" s="16">
        <v>34.082595825195313</v>
      </c>
      <c r="J77" s="19">
        <v>29.377138137817379</v>
      </c>
      <c r="K77" s="16">
        <v>34.539932250976563</v>
      </c>
      <c r="L77" s="19">
        <v>29.339231491088871</v>
      </c>
      <c r="M77" s="16">
        <v>33.692138671875</v>
      </c>
      <c r="N77" s="16">
        <v>42.673824310302727</v>
      </c>
      <c r="O77" s="19">
        <v>36.970832824707031</v>
      </c>
      <c r="P77" s="19">
        <v>39.095417022705078</v>
      </c>
      <c r="Q77" s="19">
        <v>22.03125</v>
      </c>
      <c r="R77" s="19">
        <v>32.302154541015618</v>
      </c>
      <c r="S77" s="19">
        <v>32.387149810791023</v>
      </c>
      <c r="T77" s="16">
        <v>30.88027381896973</v>
      </c>
      <c r="U77" s="16">
        <v>33.266185760498047</v>
      </c>
      <c r="V77" s="16">
        <v>28.449533462524411</v>
      </c>
      <c r="W77" s="16">
        <v>31.803163528442379</v>
      </c>
      <c r="X77" s="16">
        <v>28.446659088134769</v>
      </c>
      <c r="Y77" s="16">
        <v>30.320096969604489</v>
      </c>
      <c r="Z77" s="21">
        <f t="shared" si="2"/>
        <v>36.895536041259767</v>
      </c>
      <c r="AA77" s="21">
        <f t="shared" si="3"/>
        <v>29.070441436767577</v>
      </c>
    </row>
    <row r="78" spans="1:27" x14ac:dyDescent="0.3">
      <c r="A78" t="s">
        <v>22</v>
      </c>
      <c r="B78" t="s">
        <v>249</v>
      </c>
      <c r="C78" t="s">
        <v>129</v>
      </c>
      <c r="D78">
        <v>12600</v>
      </c>
      <c r="E78" s="16">
        <v>31.22258186340332</v>
      </c>
      <c r="F78" s="19">
        <v>33.985462188720703</v>
      </c>
      <c r="G78" s="19">
        <v>33.092536926269531</v>
      </c>
      <c r="H78" s="16">
        <v>24.80506706237793</v>
      </c>
      <c r="I78" s="16">
        <v>36.659797668457031</v>
      </c>
      <c r="J78" s="19">
        <v>29.795585632324219</v>
      </c>
      <c r="K78" s="16">
        <v>35.466243743896477</v>
      </c>
      <c r="L78" s="19">
        <v>29.363567352294918</v>
      </c>
      <c r="M78" s="16">
        <v>33.715576171875</v>
      </c>
      <c r="N78" s="16">
        <v>43.112010955810547</v>
      </c>
      <c r="O78" s="19">
        <v>37.422233581542969</v>
      </c>
      <c r="P78" s="19">
        <v>39.313072204589837</v>
      </c>
      <c r="Q78" s="19">
        <v>22.202213287353519</v>
      </c>
      <c r="R78" s="19">
        <v>33.815486907958977</v>
      </c>
      <c r="S78" s="19">
        <v>32.397838592529297</v>
      </c>
      <c r="T78" s="16">
        <v>32.158885955810547</v>
      </c>
      <c r="U78" s="16">
        <v>33.502925872802727</v>
      </c>
      <c r="V78" s="16">
        <v>29.101118087768551</v>
      </c>
      <c r="W78" s="16">
        <v>33.055210113525391</v>
      </c>
      <c r="X78" s="16">
        <v>28.628925323486332</v>
      </c>
      <c r="Y78" s="16">
        <v>34.972366333007813</v>
      </c>
      <c r="Z78" s="21">
        <f t="shared" si="2"/>
        <v>37.246123504638675</v>
      </c>
      <c r="AA78" s="21">
        <f t="shared" si="3"/>
        <v>29.653878021240235</v>
      </c>
    </row>
    <row r="79" spans="1:27" x14ac:dyDescent="0.3">
      <c r="A79" t="s">
        <v>23</v>
      </c>
      <c r="B79" t="s">
        <v>249</v>
      </c>
      <c r="C79" t="s">
        <v>130</v>
      </c>
      <c r="D79">
        <v>1800</v>
      </c>
      <c r="E79" s="16">
        <v>31.23810958862305</v>
      </c>
      <c r="F79" s="19">
        <v>33.3472900390625</v>
      </c>
      <c r="G79" s="19">
        <v>32.556114196777337</v>
      </c>
      <c r="H79" s="16">
        <v>26.911716461181641</v>
      </c>
      <c r="I79" s="16">
        <v>36.486663818359382</v>
      </c>
      <c r="J79" s="19">
        <v>29.781961441040039</v>
      </c>
      <c r="K79" s="16">
        <v>35.380039215087891</v>
      </c>
      <c r="L79" s="19">
        <v>29.47152137756348</v>
      </c>
      <c r="M79" s="16">
        <v>33.815006256103523</v>
      </c>
      <c r="N79" s="16">
        <v>42.613815307617188</v>
      </c>
      <c r="O79" s="19">
        <v>37.275985717773438</v>
      </c>
      <c r="P79" s="19">
        <v>39.145706176757813</v>
      </c>
      <c r="Q79" s="19">
        <v>22.204973220825199</v>
      </c>
      <c r="R79" s="19">
        <v>33.368473052978523</v>
      </c>
      <c r="S79" s="19">
        <v>32.044898986816413</v>
      </c>
      <c r="T79" s="16">
        <v>30.657611846923832</v>
      </c>
      <c r="U79" s="16">
        <v>33.725765228271477</v>
      </c>
      <c r="V79" s="16">
        <v>29.34443473815918</v>
      </c>
      <c r="W79" s="16">
        <v>32.288551330566413</v>
      </c>
      <c r="X79" s="16">
        <v>28.843120574951168</v>
      </c>
      <c r="Y79" s="16">
        <v>34.46893310546875</v>
      </c>
      <c r="Z79" s="21">
        <f t="shared" si="2"/>
        <v>36.885539245605472</v>
      </c>
      <c r="AA79" s="21">
        <f t="shared" si="3"/>
        <v>29.476608657836913</v>
      </c>
    </row>
    <row r="80" spans="1:27" x14ac:dyDescent="0.3">
      <c r="A80" t="s">
        <v>24</v>
      </c>
      <c r="B80" t="s">
        <v>249</v>
      </c>
      <c r="C80" t="s">
        <v>131</v>
      </c>
      <c r="D80">
        <v>7200</v>
      </c>
      <c r="E80" s="16">
        <v>31.85660552978516</v>
      </c>
      <c r="F80" s="19">
        <v>33.914943695068359</v>
      </c>
      <c r="G80" s="19">
        <v>33.368999481201172</v>
      </c>
      <c r="H80" s="16">
        <v>26.633743286132809</v>
      </c>
      <c r="I80" s="16">
        <v>37.281345367431641</v>
      </c>
      <c r="J80" s="19">
        <v>30.556539535522461</v>
      </c>
      <c r="K80" s="16">
        <v>36.291591644287109</v>
      </c>
      <c r="L80" s="19">
        <v>30.021829605102539</v>
      </c>
      <c r="M80" s="16">
        <v>34.686260223388672</v>
      </c>
      <c r="N80" s="16">
        <v>43.996086120605469</v>
      </c>
      <c r="O80" s="19">
        <v>37.872398376464837</v>
      </c>
      <c r="P80" s="19">
        <v>40.266502380371087</v>
      </c>
      <c r="Q80" s="19">
        <v>22.73933219909668</v>
      </c>
      <c r="R80" s="19">
        <v>33.954433441162109</v>
      </c>
      <c r="S80" s="19">
        <v>33.453105926513672</v>
      </c>
      <c r="T80" s="16">
        <v>32.262359619140618</v>
      </c>
      <c r="U80" s="16">
        <v>34.761863708496087</v>
      </c>
      <c r="V80" s="16">
        <v>28.264577865600589</v>
      </c>
      <c r="W80" s="16">
        <v>33.838901519775391</v>
      </c>
      <c r="X80" s="16">
        <v>29.261005401611332</v>
      </c>
      <c r="Y80" s="16">
        <v>34.286640167236328</v>
      </c>
      <c r="Z80" s="21">
        <f t="shared" si="2"/>
        <v>37.90060729980469</v>
      </c>
      <c r="AA80" s="21">
        <f t="shared" si="3"/>
        <v>30.128226852416994</v>
      </c>
    </row>
    <row r="81" spans="1:27" x14ac:dyDescent="0.3">
      <c r="A81" t="s">
        <v>12</v>
      </c>
      <c r="B81" t="s">
        <v>249</v>
      </c>
      <c r="C81" t="s">
        <v>132</v>
      </c>
      <c r="D81">
        <v>18900</v>
      </c>
      <c r="E81" s="16">
        <v>33.134799957275391</v>
      </c>
      <c r="F81" s="19">
        <v>35.333984375</v>
      </c>
      <c r="G81" s="19">
        <v>34.488025665283203</v>
      </c>
      <c r="H81" s="16">
        <v>29.531459808349609</v>
      </c>
      <c r="I81" s="16">
        <v>38.544986724853523</v>
      </c>
      <c r="J81" s="19">
        <v>30.942230224609379</v>
      </c>
      <c r="K81" s="16">
        <v>37.199703216552727</v>
      </c>
      <c r="L81" s="19">
        <v>30.958217620849609</v>
      </c>
      <c r="M81" s="16">
        <v>35.032688140869141</v>
      </c>
      <c r="N81" s="16">
        <v>44.300643920898438</v>
      </c>
      <c r="O81" s="19">
        <v>38.902969360351563</v>
      </c>
      <c r="P81" s="19">
        <v>41.241634368896477</v>
      </c>
      <c r="Q81" s="19">
        <v>25.112188339233398</v>
      </c>
      <c r="R81" s="19">
        <v>35.412109375</v>
      </c>
      <c r="S81" s="19">
        <v>35.850017547607422</v>
      </c>
      <c r="T81" s="16">
        <v>34.333572387695313</v>
      </c>
      <c r="U81" s="16">
        <v>35.466472625732422</v>
      </c>
      <c r="V81" s="16">
        <v>29.512174606323239</v>
      </c>
      <c r="W81" s="16">
        <v>35.860073089599609</v>
      </c>
      <c r="X81" s="16">
        <v>32.106319427490227</v>
      </c>
      <c r="Y81" s="16">
        <v>39.818264007568359</v>
      </c>
      <c r="Z81" s="21">
        <f t="shared" si="2"/>
        <v>39.125849914550784</v>
      </c>
      <c r="AA81" s="21">
        <f t="shared" si="3"/>
        <v>31.382554244995116</v>
      </c>
    </row>
    <row r="82" spans="1:27" x14ac:dyDescent="0.3">
      <c r="A82" t="s">
        <v>3</v>
      </c>
      <c r="B82" t="s">
        <v>249</v>
      </c>
      <c r="C82" t="s">
        <v>133</v>
      </c>
      <c r="D82">
        <v>4500</v>
      </c>
      <c r="E82" s="16">
        <v>31.331623077392582</v>
      </c>
      <c r="F82" s="19">
        <v>33.654960632324219</v>
      </c>
      <c r="G82" s="19">
        <v>32.970855712890618</v>
      </c>
      <c r="H82" s="16">
        <v>21.50847053527832</v>
      </c>
      <c r="I82" s="16">
        <v>37.636810302734382</v>
      </c>
      <c r="J82" s="19">
        <v>30.137311935424801</v>
      </c>
      <c r="K82" s="16">
        <v>32.994777679443359</v>
      </c>
      <c r="L82" s="19">
        <v>29.983932495117191</v>
      </c>
      <c r="M82" s="16">
        <v>34.782352447509773</v>
      </c>
      <c r="N82" s="16">
        <v>44.186946868896477</v>
      </c>
      <c r="O82" s="19">
        <v>38.684463500976563</v>
      </c>
      <c r="P82" s="19">
        <v>40.231155395507813</v>
      </c>
      <c r="Q82" s="19">
        <v>22.980058670043949</v>
      </c>
      <c r="R82" s="19">
        <v>33.497447967529297</v>
      </c>
      <c r="S82" s="19">
        <v>33.108009338378913</v>
      </c>
      <c r="T82" s="16">
        <v>32.002025604248047</v>
      </c>
      <c r="U82" s="16">
        <v>34.218559265136719</v>
      </c>
      <c r="V82" s="16">
        <v>30.591266632080082</v>
      </c>
      <c r="W82" s="16">
        <v>33.930259704589837</v>
      </c>
      <c r="X82" s="16">
        <v>28.992403030395511</v>
      </c>
      <c r="Y82" s="16">
        <v>36.112586975097663</v>
      </c>
      <c r="Z82" s="21">
        <f t="shared" si="2"/>
        <v>37.973107147216794</v>
      </c>
      <c r="AA82" s="21">
        <f t="shared" si="3"/>
        <v>29.913921356201172</v>
      </c>
    </row>
    <row r="83" spans="1:27" x14ac:dyDescent="0.3">
      <c r="A83" t="s">
        <v>34</v>
      </c>
      <c r="B83" t="s">
        <v>249</v>
      </c>
      <c r="C83" t="s">
        <v>134</v>
      </c>
      <c r="D83">
        <v>13500</v>
      </c>
      <c r="E83" s="16">
        <v>31.891141891479489</v>
      </c>
      <c r="F83" s="19">
        <v>34.019626617431641</v>
      </c>
      <c r="G83" s="19">
        <v>32.973911285400391</v>
      </c>
      <c r="H83" s="16">
        <v>23.747800827026371</v>
      </c>
      <c r="I83" s="16">
        <v>37.445102691650391</v>
      </c>
      <c r="J83" s="19">
        <v>29.927555084228519</v>
      </c>
      <c r="K83" s="16">
        <v>35.380599975585938</v>
      </c>
      <c r="L83" s="19">
        <v>29.978752136230469</v>
      </c>
      <c r="M83" s="16">
        <v>34.168972015380859</v>
      </c>
      <c r="N83" s="16">
        <v>43.208049774169922</v>
      </c>
      <c r="O83" s="19">
        <v>37.429805755615227</v>
      </c>
      <c r="P83" s="19">
        <v>39.378860473632813</v>
      </c>
      <c r="Q83" s="19">
        <v>22.466840744018551</v>
      </c>
      <c r="R83" s="19">
        <v>31.95485877990723</v>
      </c>
      <c r="S83" s="19">
        <v>32.360668182373047</v>
      </c>
      <c r="T83" s="16">
        <v>31.470233917236332</v>
      </c>
      <c r="U83" s="16">
        <v>32.664714813232422</v>
      </c>
      <c r="V83" s="16">
        <v>30.54848480224609</v>
      </c>
      <c r="W83" s="16">
        <v>32.097763061523438</v>
      </c>
      <c r="X83" s="16">
        <v>28.7564697265625</v>
      </c>
      <c r="Y83" s="16">
        <v>35.660545349121087</v>
      </c>
      <c r="Z83" s="21">
        <f t="shared" si="2"/>
        <v>37.27940216064453</v>
      </c>
      <c r="AA83" s="21">
        <f t="shared" si="3"/>
        <v>29.460383605957031</v>
      </c>
    </row>
    <row r="84" spans="1:27" x14ac:dyDescent="0.3">
      <c r="A84" t="s">
        <v>33</v>
      </c>
      <c r="B84" t="s">
        <v>249</v>
      </c>
      <c r="C84" t="s">
        <v>135</v>
      </c>
      <c r="D84">
        <v>3600</v>
      </c>
      <c r="E84" s="16">
        <v>32.050407409667969</v>
      </c>
      <c r="F84" s="19">
        <v>34.325855255126953</v>
      </c>
      <c r="G84" s="19">
        <v>33.095088958740227</v>
      </c>
      <c r="H84" s="16">
        <v>25.612787246704102</v>
      </c>
      <c r="I84" s="16">
        <v>38.684555053710938</v>
      </c>
      <c r="J84" s="19">
        <v>30.336477279663089</v>
      </c>
      <c r="K84" s="16">
        <v>36.306980133056641</v>
      </c>
      <c r="L84" s="19">
        <v>30.433048248291019</v>
      </c>
      <c r="M84" s="16">
        <v>34.250118255615227</v>
      </c>
      <c r="N84" s="16">
        <v>44.263454437255859</v>
      </c>
      <c r="O84" s="19">
        <v>37.923374176025391</v>
      </c>
      <c r="P84" s="19">
        <v>40.087924957275391</v>
      </c>
      <c r="Q84" s="19">
        <v>23.048089981079102</v>
      </c>
      <c r="R84" s="19">
        <v>33.066082000732422</v>
      </c>
      <c r="S84" s="19">
        <v>32.701927185058587</v>
      </c>
      <c r="T84" s="16">
        <v>31.771242141723629</v>
      </c>
      <c r="U84" s="16">
        <v>33.990978240966797</v>
      </c>
      <c r="V84" s="16">
        <v>30.992998123168949</v>
      </c>
      <c r="W84" s="16">
        <v>32.78900146484375</v>
      </c>
      <c r="X84" s="16">
        <v>28.922185897827148</v>
      </c>
      <c r="Y84" s="16">
        <v>36.139026641845703</v>
      </c>
      <c r="Z84" s="21">
        <f t="shared" si="2"/>
        <v>37.86050720214844</v>
      </c>
      <c r="AA84" s="21">
        <f t="shared" si="3"/>
        <v>29.995757293701171</v>
      </c>
    </row>
    <row r="85" spans="1:27" x14ac:dyDescent="0.3">
      <c r="A85" t="s">
        <v>32</v>
      </c>
      <c r="B85" t="s">
        <v>249</v>
      </c>
      <c r="C85" t="s">
        <v>136</v>
      </c>
      <c r="D85">
        <v>17100</v>
      </c>
      <c r="E85" s="16">
        <v>30.984405517578121</v>
      </c>
      <c r="F85" s="19">
        <v>32.978569030761719</v>
      </c>
      <c r="G85" s="19">
        <v>31.901376724243161</v>
      </c>
      <c r="H85" s="16">
        <v>22.478017807006839</v>
      </c>
      <c r="I85" s="16">
        <v>38.409820556640618</v>
      </c>
      <c r="J85" s="19">
        <v>29.366012573242191</v>
      </c>
      <c r="K85" s="16">
        <v>34.881069183349609</v>
      </c>
      <c r="L85" s="19">
        <v>29.771100997924801</v>
      </c>
      <c r="M85" s="16">
        <v>33.013286590576172</v>
      </c>
      <c r="N85" s="16">
        <v>42.189743041992188</v>
      </c>
      <c r="O85" s="19">
        <v>38.015010833740227</v>
      </c>
      <c r="P85" s="19">
        <v>39.971992492675781</v>
      </c>
      <c r="Q85" s="19">
        <v>22.147951126098629</v>
      </c>
      <c r="R85" s="19">
        <v>30.93646240234375</v>
      </c>
      <c r="S85" s="19">
        <v>31.512996673583981</v>
      </c>
      <c r="T85" s="16">
        <v>30.60135459899902</v>
      </c>
      <c r="U85" s="16">
        <v>33.686664581298828</v>
      </c>
      <c r="V85" s="16">
        <v>31.302692413330082</v>
      </c>
      <c r="W85" s="16">
        <v>32.500228881835938</v>
      </c>
      <c r="X85" s="16">
        <v>27.810796737670898</v>
      </c>
      <c r="Y85" s="16">
        <v>34.202167510986328</v>
      </c>
      <c r="Z85" s="21">
        <f t="shared" si="2"/>
        <v>36.933662414550781</v>
      </c>
      <c r="AA85" s="21">
        <f t="shared" si="3"/>
        <v>28.824580764770509</v>
      </c>
    </row>
    <row r="86" spans="1:27" x14ac:dyDescent="0.3">
      <c r="A86" t="s">
        <v>29</v>
      </c>
      <c r="B86" t="s">
        <v>249</v>
      </c>
      <c r="C86" t="s">
        <v>137</v>
      </c>
      <c r="D86">
        <v>6300</v>
      </c>
      <c r="E86" s="16">
        <v>31.890739440917969</v>
      </c>
      <c r="F86" s="19">
        <v>33.864799499511719</v>
      </c>
      <c r="G86" s="19">
        <v>32.933933258056641</v>
      </c>
      <c r="H86" s="16">
        <v>27.241567611694339</v>
      </c>
      <c r="I86" s="16">
        <v>38.096622467041023</v>
      </c>
      <c r="J86" s="19">
        <v>30.124088287353519</v>
      </c>
      <c r="K86" s="16">
        <v>35.235137939453118</v>
      </c>
      <c r="L86" s="19">
        <v>30.424932479858398</v>
      </c>
      <c r="M86" s="16">
        <v>34.051059722900391</v>
      </c>
      <c r="N86" s="16">
        <v>43.373008728027337</v>
      </c>
      <c r="O86" s="19">
        <v>37.550178527832031</v>
      </c>
      <c r="P86" s="19">
        <v>39.671833038330078</v>
      </c>
      <c r="Q86" s="19">
        <v>22.84417724609375</v>
      </c>
      <c r="R86" s="19">
        <v>32.103370666503913</v>
      </c>
      <c r="S86" s="19">
        <v>32.649005889892578</v>
      </c>
      <c r="T86" s="16">
        <v>31.616621017456051</v>
      </c>
      <c r="U86" s="16">
        <v>30.998086929321289</v>
      </c>
      <c r="V86" s="16">
        <v>30.381923675537109</v>
      </c>
      <c r="W86" s="16">
        <v>32.511257171630859</v>
      </c>
      <c r="X86" s="16">
        <v>28.405763626098629</v>
      </c>
      <c r="Y86" s="16">
        <v>35.528144836425781</v>
      </c>
      <c r="Z86" s="21">
        <f t="shared" si="2"/>
        <v>37.421765136718747</v>
      </c>
      <c r="AA86" s="21">
        <f t="shared" si="3"/>
        <v>29.686100387573241</v>
      </c>
    </row>
    <row r="87" spans="1:27" x14ac:dyDescent="0.3">
      <c r="A87" t="s">
        <v>28</v>
      </c>
      <c r="B87" t="s">
        <v>249</v>
      </c>
      <c r="C87" t="s">
        <v>138</v>
      </c>
      <c r="D87">
        <v>1800</v>
      </c>
      <c r="E87" s="16">
        <v>32.225177764892578</v>
      </c>
      <c r="F87" s="19">
        <v>33.835903167724609</v>
      </c>
      <c r="G87" s="19">
        <v>32.564125061035163</v>
      </c>
      <c r="H87" s="16">
        <v>25.729267120361332</v>
      </c>
      <c r="I87" s="16">
        <v>38.088703155517578</v>
      </c>
      <c r="J87" s="19">
        <v>30.196493148803711</v>
      </c>
      <c r="K87" s="16">
        <v>35.424510955810547</v>
      </c>
      <c r="L87" s="19">
        <v>30.29865646362305</v>
      </c>
      <c r="M87" s="16">
        <v>34.555412292480469</v>
      </c>
      <c r="N87" s="16">
        <v>43.402347564697273</v>
      </c>
      <c r="O87" s="19">
        <v>37.327072143554688</v>
      </c>
      <c r="P87" s="19">
        <v>39.575672149658203</v>
      </c>
      <c r="Q87" s="19">
        <v>23.016862869262699</v>
      </c>
      <c r="R87" s="19">
        <v>30.045759201049801</v>
      </c>
      <c r="S87" s="19">
        <v>32.273033142089837</v>
      </c>
      <c r="T87" s="16">
        <v>31.32344818115234</v>
      </c>
      <c r="U87" s="16">
        <v>32.328529357910163</v>
      </c>
      <c r="V87" s="16">
        <v>30.663595199584961</v>
      </c>
      <c r="W87" s="16">
        <v>28.943820953369141</v>
      </c>
      <c r="X87" s="16">
        <v>28.818752288818359</v>
      </c>
      <c r="Y87" s="16">
        <v>36.156711578369141</v>
      </c>
      <c r="Z87" s="21">
        <f t="shared" si="2"/>
        <v>37.282805633544925</v>
      </c>
      <c r="AA87" s="21">
        <f t="shared" si="3"/>
        <v>29.224379348754884</v>
      </c>
    </row>
    <row r="88" spans="1:27" x14ac:dyDescent="0.3">
      <c r="A88" t="s">
        <v>8</v>
      </c>
      <c r="B88" t="s">
        <v>249</v>
      </c>
      <c r="C88" t="s">
        <v>139</v>
      </c>
      <c r="D88">
        <v>22500</v>
      </c>
      <c r="E88" s="16">
        <v>29.992109298706051</v>
      </c>
      <c r="F88" s="19">
        <v>32.148262023925781</v>
      </c>
      <c r="G88" s="19">
        <v>30.730428695678711</v>
      </c>
      <c r="H88" s="16">
        <v>22.17079925537109</v>
      </c>
      <c r="I88" s="16">
        <v>37.33721923828125</v>
      </c>
      <c r="J88" s="19">
        <v>28.615324020385739</v>
      </c>
      <c r="K88" s="16">
        <v>33.329158782958977</v>
      </c>
      <c r="L88" s="19">
        <v>29.279632568359379</v>
      </c>
      <c r="M88" s="16">
        <v>33.35015869140625</v>
      </c>
      <c r="N88" s="16">
        <v>42.648754119873047</v>
      </c>
      <c r="O88" s="19">
        <v>38.124698638916023</v>
      </c>
      <c r="P88" s="19">
        <v>39.966693878173828</v>
      </c>
      <c r="Q88" s="19">
        <v>21.817245483398441</v>
      </c>
      <c r="R88" s="19">
        <v>32.659309387207031</v>
      </c>
      <c r="S88" s="19">
        <v>31.435968399047852</v>
      </c>
      <c r="T88" s="16">
        <v>30.032243728637699</v>
      </c>
      <c r="U88" s="16">
        <v>32.315311431884773</v>
      </c>
      <c r="V88" s="16">
        <v>27.600555419921879</v>
      </c>
      <c r="W88" s="16">
        <v>32.825714111328118</v>
      </c>
      <c r="X88" s="16">
        <v>26.908794403076168</v>
      </c>
      <c r="Y88" s="16">
        <v>35.128376007080078</v>
      </c>
      <c r="Z88" s="21">
        <f t="shared" si="2"/>
        <v>36.864875411987306</v>
      </c>
      <c r="AA88" s="21">
        <f t="shared" si="3"/>
        <v>28.620388031005859</v>
      </c>
    </row>
    <row r="89" spans="1:27" x14ac:dyDescent="0.3">
      <c r="A89" t="s">
        <v>6</v>
      </c>
      <c r="B89" t="s">
        <v>249</v>
      </c>
      <c r="C89" t="s">
        <v>140</v>
      </c>
      <c r="D89">
        <v>900</v>
      </c>
      <c r="E89" s="16">
        <v>30.392475128173832</v>
      </c>
      <c r="F89" s="19">
        <v>32.571769714355469</v>
      </c>
      <c r="G89" s="19">
        <v>31.91196441650391</v>
      </c>
      <c r="H89" s="16">
        <v>18.892343521118161</v>
      </c>
      <c r="I89" s="16">
        <v>36.754554748535163</v>
      </c>
      <c r="J89" s="19">
        <v>29.209121704101559</v>
      </c>
      <c r="K89" s="16">
        <v>32.233127593994141</v>
      </c>
      <c r="L89" s="19">
        <v>29.266036987304691</v>
      </c>
      <c r="M89" s="16">
        <v>28.949151992797852</v>
      </c>
      <c r="N89" s="16">
        <v>42.975185394287109</v>
      </c>
      <c r="O89" s="19">
        <v>37.549655914306641</v>
      </c>
      <c r="P89" s="19">
        <v>39.345649719238281</v>
      </c>
      <c r="Q89" s="19">
        <v>21.865728378295898</v>
      </c>
      <c r="R89" s="19">
        <v>32.730480194091797</v>
      </c>
      <c r="S89" s="19">
        <v>31.614290237426761</v>
      </c>
      <c r="T89" s="16">
        <v>30.692596435546879</v>
      </c>
      <c r="U89" s="16">
        <v>32.804622650146477</v>
      </c>
      <c r="V89" s="16">
        <v>27.578681945800781</v>
      </c>
      <c r="W89" s="16">
        <v>32.592948913574219</v>
      </c>
      <c r="X89" s="16">
        <v>27.663278579711911</v>
      </c>
      <c r="Y89" s="16">
        <v>34.053291320800781</v>
      </c>
      <c r="Z89" s="21">
        <f t="shared" si="2"/>
        <v>36.81131019592285</v>
      </c>
      <c r="AA89" s="21">
        <f t="shared" si="3"/>
        <v>28.996666336059569</v>
      </c>
    </row>
    <row r="90" spans="1:27" x14ac:dyDescent="0.3">
      <c r="A90" t="s">
        <v>21</v>
      </c>
      <c r="B90" t="s">
        <v>250</v>
      </c>
      <c r="C90" t="s">
        <v>141</v>
      </c>
      <c r="D90">
        <v>11700</v>
      </c>
      <c r="E90" s="16">
        <v>33.113651275634773</v>
      </c>
      <c r="F90" s="19">
        <v>35.619266510009773</v>
      </c>
      <c r="G90" s="19">
        <v>34.594966888427727</v>
      </c>
      <c r="H90" s="16">
        <v>27.926218032836911</v>
      </c>
      <c r="I90" s="16">
        <v>38.124942779541023</v>
      </c>
      <c r="J90" s="19">
        <v>31.566741943359379</v>
      </c>
      <c r="K90" s="16">
        <v>37.953968048095703</v>
      </c>
      <c r="L90" s="19">
        <v>31.185295104980469</v>
      </c>
      <c r="M90" s="16">
        <v>35.489803314208977</v>
      </c>
      <c r="N90" s="16">
        <v>44.728832244873047</v>
      </c>
      <c r="O90" s="19">
        <v>38.715110778808587</v>
      </c>
      <c r="P90" s="19">
        <v>40.848255157470703</v>
      </c>
      <c r="Q90" s="19">
        <v>23.739591598510739</v>
      </c>
      <c r="R90" s="19">
        <v>35.079494476318359</v>
      </c>
      <c r="S90" s="19">
        <v>34.278942108154297</v>
      </c>
      <c r="T90" s="16">
        <v>33.508102416992188</v>
      </c>
      <c r="U90" s="16">
        <v>34.472332000732422</v>
      </c>
      <c r="V90" s="16">
        <v>31.308198928833011</v>
      </c>
      <c r="W90" s="16">
        <v>34.547687530517578</v>
      </c>
      <c r="X90" s="16">
        <v>30.31488037109375</v>
      </c>
      <c r="Y90" s="16">
        <v>35.315452575683587</v>
      </c>
      <c r="Z90" s="21">
        <f t="shared" si="2"/>
        <v>38.838081359863281</v>
      </c>
      <c r="AA90" s="21">
        <f t="shared" si="3"/>
        <v>31.233218002319337</v>
      </c>
    </row>
    <row r="91" spans="1:27" x14ac:dyDescent="0.3">
      <c r="A91" t="s">
        <v>20</v>
      </c>
      <c r="B91" t="s">
        <v>250</v>
      </c>
      <c r="C91" t="s">
        <v>142</v>
      </c>
      <c r="D91">
        <v>18000</v>
      </c>
      <c r="E91" s="16">
        <v>31.946649551391602</v>
      </c>
      <c r="F91" s="19">
        <v>33.628795623779297</v>
      </c>
      <c r="G91" s="19">
        <v>33.039546966552727</v>
      </c>
      <c r="H91" s="16">
        <v>29.825351715087891</v>
      </c>
      <c r="I91" s="16">
        <v>36.479434967041023</v>
      </c>
      <c r="J91" s="19">
        <v>30.091789245605469</v>
      </c>
      <c r="K91" s="16">
        <v>35.730445861816413</v>
      </c>
      <c r="L91" s="19">
        <v>30.002887725830082</v>
      </c>
      <c r="M91" s="16">
        <v>34.351913452148438</v>
      </c>
      <c r="N91" s="16">
        <v>43.133655548095703</v>
      </c>
      <c r="O91" s="19">
        <v>37.37060546875</v>
      </c>
      <c r="P91" s="19">
        <v>39.350955963134773</v>
      </c>
      <c r="Q91" s="19">
        <v>22.679672241210941</v>
      </c>
      <c r="R91" s="19">
        <v>33.395027160644531</v>
      </c>
      <c r="S91" s="19">
        <v>32.622501373291023</v>
      </c>
      <c r="T91" s="16">
        <v>31.219358444213871</v>
      </c>
      <c r="U91" s="16">
        <v>33.705085754394531</v>
      </c>
      <c r="V91" s="16">
        <v>29.965297698974609</v>
      </c>
      <c r="W91" s="16">
        <v>32.867759704589837</v>
      </c>
      <c r="X91" s="16">
        <v>28.827022552490231</v>
      </c>
      <c r="Y91" s="16">
        <v>32.44500732421875</v>
      </c>
      <c r="Z91" s="21">
        <f t="shared" si="2"/>
        <v>37.221302795410153</v>
      </c>
      <c r="AA91" s="21">
        <f t="shared" si="3"/>
        <v>29.841784667968749</v>
      </c>
    </row>
    <row r="92" spans="1:27" x14ac:dyDescent="0.3">
      <c r="A92" t="s">
        <v>35</v>
      </c>
      <c r="B92" t="s">
        <v>250</v>
      </c>
      <c r="C92" t="s">
        <v>143</v>
      </c>
      <c r="D92">
        <v>82800</v>
      </c>
      <c r="E92" s="16">
        <v>32.354961395263672</v>
      </c>
      <c r="F92" s="19">
        <v>34.565963745117188</v>
      </c>
      <c r="G92" s="19">
        <v>34.205223083496087</v>
      </c>
      <c r="H92" s="16">
        <v>29.10660552978516</v>
      </c>
      <c r="I92" s="16">
        <v>38.869602203369141</v>
      </c>
      <c r="J92" s="19">
        <v>31.23064041137695</v>
      </c>
      <c r="K92" s="16">
        <v>32.791522979736328</v>
      </c>
      <c r="L92" s="19">
        <v>31.136907577514648</v>
      </c>
      <c r="M92" s="16">
        <v>35.466281890869141</v>
      </c>
      <c r="N92" s="16">
        <v>45.664608001708977</v>
      </c>
      <c r="O92" s="19">
        <v>39.079887390136719</v>
      </c>
      <c r="P92" s="19">
        <v>41.924419403076172</v>
      </c>
      <c r="Q92" s="19">
        <v>23.7535514831543</v>
      </c>
      <c r="R92" s="19">
        <v>33.775638580322273</v>
      </c>
      <c r="S92" s="19">
        <v>34.367435455322273</v>
      </c>
      <c r="T92" s="16">
        <v>32.487327575683587</v>
      </c>
      <c r="U92" s="16">
        <v>33.993236541748047</v>
      </c>
      <c r="V92" s="16">
        <v>31.710149765014648</v>
      </c>
      <c r="W92" s="16">
        <v>34.849941253662109</v>
      </c>
      <c r="X92" s="16">
        <v>30.31721305847168</v>
      </c>
      <c r="Y92" s="16">
        <v>37.275783538818359</v>
      </c>
      <c r="Z92" s="21">
        <f t="shared" si="2"/>
        <v>39.120462799072264</v>
      </c>
      <c r="AA92" s="21">
        <f t="shared" si="3"/>
        <v>30.820392227172853</v>
      </c>
    </row>
    <row r="93" spans="1:27" x14ac:dyDescent="0.3">
      <c r="A93" t="s">
        <v>30</v>
      </c>
      <c r="B93" t="s">
        <v>250</v>
      </c>
      <c r="C93" t="s">
        <v>274</v>
      </c>
      <c r="D93">
        <v>1800</v>
      </c>
      <c r="E93" s="16">
        <v>31.00058555603027</v>
      </c>
      <c r="F93" s="19">
        <v>33.415935516357422</v>
      </c>
      <c r="G93" s="19">
        <v>32.910274505615227</v>
      </c>
      <c r="H93" s="16">
        <v>27.61710357666016</v>
      </c>
      <c r="I93" s="16">
        <v>37.316997528076172</v>
      </c>
      <c r="J93" s="19">
        <v>29.67949295043945</v>
      </c>
      <c r="K93" s="16">
        <v>29.884342193603519</v>
      </c>
      <c r="L93" s="19">
        <v>30.10781288146973</v>
      </c>
      <c r="M93" s="16">
        <v>34.519081115722663</v>
      </c>
      <c r="N93" s="16">
        <v>43.697975158691413</v>
      </c>
      <c r="O93" s="19">
        <v>37.820972442626953</v>
      </c>
      <c r="P93" s="19">
        <v>40.306308746337891</v>
      </c>
      <c r="Q93" s="19">
        <v>22.3814811706543</v>
      </c>
      <c r="R93" s="19">
        <v>31.816354751586911</v>
      </c>
      <c r="S93" s="19">
        <v>32.780906677246087</v>
      </c>
      <c r="T93" s="16">
        <v>31.416912078857418</v>
      </c>
      <c r="U93" s="16">
        <v>33.047374725341797</v>
      </c>
      <c r="V93" s="16">
        <v>30.266597747802731</v>
      </c>
      <c r="W93" s="16">
        <v>32.865127563476563</v>
      </c>
      <c r="X93" s="16">
        <v>28.441020965576168</v>
      </c>
      <c r="Y93" s="16">
        <v>35.7093505859375</v>
      </c>
      <c r="Z93" s="21">
        <f t="shared" si="2"/>
        <v>37.604419708251953</v>
      </c>
      <c r="AA93" s="21">
        <f t="shared" si="3"/>
        <v>29.379083251953119</v>
      </c>
    </row>
    <row r="94" spans="1:27" x14ac:dyDescent="0.3">
      <c r="A94" t="s">
        <v>10</v>
      </c>
      <c r="B94" t="s">
        <v>250</v>
      </c>
      <c r="C94" t="s">
        <v>144</v>
      </c>
      <c r="D94">
        <v>15300</v>
      </c>
      <c r="E94" s="16">
        <v>29.376832962036129</v>
      </c>
      <c r="F94" s="19">
        <v>32.150920867919922</v>
      </c>
      <c r="G94" s="19">
        <v>31.315860748291019</v>
      </c>
      <c r="H94" s="16">
        <v>20.43938064575195</v>
      </c>
      <c r="I94" s="16">
        <v>35.253078460693359</v>
      </c>
      <c r="J94" s="19">
        <v>28.3187255859375</v>
      </c>
      <c r="K94" s="16">
        <v>33.089584350585938</v>
      </c>
      <c r="L94" s="19">
        <v>28.182367324829102</v>
      </c>
      <c r="M94" s="16">
        <v>32.558910369873047</v>
      </c>
      <c r="N94" s="16">
        <v>41.313156127929688</v>
      </c>
      <c r="O94" s="19">
        <v>36.068687438964837</v>
      </c>
      <c r="P94" s="19">
        <v>37.974159240722663</v>
      </c>
      <c r="Q94" s="19">
        <v>21.250589370727539</v>
      </c>
      <c r="R94" s="19">
        <v>31.592929840087891</v>
      </c>
      <c r="S94" s="19">
        <v>30.974025726318359</v>
      </c>
      <c r="T94" s="16">
        <v>29.417245864868161</v>
      </c>
      <c r="U94" s="16">
        <v>32.429195404052727</v>
      </c>
      <c r="V94" s="16">
        <v>28.642086029052731</v>
      </c>
      <c r="W94" s="16">
        <v>32.243133544921882</v>
      </c>
      <c r="X94" s="16">
        <v>27.457992553710941</v>
      </c>
      <c r="Y94" s="16">
        <v>31.146926879882809</v>
      </c>
      <c r="Z94" s="21">
        <f t="shared" si="2"/>
        <v>35.696189880371094</v>
      </c>
      <c r="AA94" s="21">
        <f t="shared" si="3"/>
        <v>28.132094573974609</v>
      </c>
    </row>
    <row r="95" spans="1:27" x14ac:dyDescent="0.3">
      <c r="A95" t="s">
        <v>7</v>
      </c>
      <c r="B95" t="s">
        <v>250</v>
      </c>
      <c r="C95" t="s">
        <v>145</v>
      </c>
      <c r="D95">
        <v>117000</v>
      </c>
      <c r="E95" s="16">
        <v>30.475837707519531</v>
      </c>
      <c r="F95" s="19">
        <v>33.494953155517578</v>
      </c>
      <c r="G95" s="19">
        <v>33.015777587890618</v>
      </c>
      <c r="H95" s="16">
        <v>23.792865753173832</v>
      </c>
      <c r="I95" s="16">
        <v>37.052787780761719</v>
      </c>
      <c r="J95" s="19">
        <v>29.460866928100589</v>
      </c>
      <c r="K95" s="16">
        <v>34.098194122314453</v>
      </c>
      <c r="L95" s="19">
        <v>29.54179573059082</v>
      </c>
      <c r="M95" s="16">
        <v>33.576290130615227</v>
      </c>
      <c r="N95" s="16">
        <v>42.728000640869141</v>
      </c>
      <c r="O95" s="19">
        <v>37.268207550048828</v>
      </c>
      <c r="P95" s="19">
        <v>39.282424926757813</v>
      </c>
      <c r="Q95" s="19">
        <v>22.65977668762207</v>
      </c>
      <c r="R95" s="19">
        <v>33.673469543457031</v>
      </c>
      <c r="S95" s="19">
        <v>32.373737335205078</v>
      </c>
      <c r="T95" s="16">
        <v>31.427593231201168</v>
      </c>
      <c r="U95" s="16">
        <v>33.613201141357422</v>
      </c>
      <c r="V95" s="16">
        <v>29.563339233398441</v>
      </c>
      <c r="W95" s="16">
        <v>32.820381164550781</v>
      </c>
      <c r="X95" s="16">
        <v>28.391939163208011</v>
      </c>
      <c r="Y95" s="16">
        <v>35.313156127929688</v>
      </c>
      <c r="Z95" s="21">
        <f t="shared" si="2"/>
        <v>37.029464721679688</v>
      </c>
      <c r="AA95" s="21">
        <f t="shared" si="3"/>
        <v>29.670337295532228</v>
      </c>
    </row>
    <row r="96" spans="1:27" x14ac:dyDescent="0.3">
      <c r="A96" t="s">
        <v>22</v>
      </c>
      <c r="B96" t="s">
        <v>250</v>
      </c>
      <c r="C96" t="s">
        <v>146</v>
      </c>
      <c r="D96">
        <v>5400</v>
      </c>
      <c r="E96" s="16">
        <v>30.212614059448239</v>
      </c>
      <c r="F96" s="19">
        <v>32.540374755859382</v>
      </c>
      <c r="G96" s="19">
        <v>31.5743408203125</v>
      </c>
      <c r="H96" s="16">
        <v>24.281709671020511</v>
      </c>
      <c r="I96" s="16">
        <v>35.34405517578125</v>
      </c>
      <c r="J96" s="19">
        <v>28.721237182617191</v>
      </c>
      <c r="K96" s="16">
        <v>34.113750457763672</v>
      </c>
      <c r="L96" s="19">
        <v>28.408512115478519</v>
      </c>
      <c r="M96" s="16">
        <v>32.643589019775391</v>
      </c>
      <c r="N96" s="16">
        <v>41.495616912841797</v>
      </c>
      <c r="O96" s="19">
        <v>36.144149780273438</v>
      </c>
      <c r="P96" s="19">
        <v>38.241954803466797</v>
      </c>
      <c r="Q96" s="19">
        <v>21.33372688293457</v>
      </c>
      <c r="R96" s="19">
        <v>32.672672271728523</v>
      </c>
      <c r="S96" s="19">
        <v>31.57448768615723</v>
      </c>
      <c r="T96" s="16">
        <v>30.59084320068359</v>
      </c>
      <c r="U96" s="16">
        <v>32.804718017578118</v>
      </c>
      <c r="V96" s="16">
        <v>28.533794403076168</v>
      </c>
      <c r="W96" s="16">
        <v>31.704669952392582</v>
      </c>
      <c r="X96" s="16">
        <v>27.271512985229489</v>
      </c>
      <c r="Y96" s="16">
        <v>33.591999053955078</v>
      </c>
      <c r="Z96" s="21">
        <f t="shared" si="2"/>
        <v>35.999316787719728</v>
      </c>
      <c r="AA96" s="21">
        <f t="shared" si="3"/>
        <v>28.542097854614259</v>
      </c>
    </row>
    <row r="97" spans="1:27" x14ac:dyDescent="0.3">
      <c r="A97" t="s">
        <v>31</v>
      </c>
      <c r="B97" t="s">
        <v>250</v>
      </c>
      <c r="C97" t="s">
        <v>147</v>
      </c>
      <c r="D97">
        <v>6300</v>
      </c>
      <c r="E97" s="16">
        <v>29.090091705322269</v>
      </c>
      <c r="F97" s="19">
        <v>31.435653686523441</v>
      </c>
      <c r="G97" s="19">
        <v>30.110467910766602</v>
      </c>
      <c r="H97" s="16">
        <v>20.724674224853519</v>
      </c>
      <c r="I97" s="16">
        <v>34.283657073974609</v>
      </c>
      <c r="J97" s="19">
        <v>27.60324668884277</v>
      </c>
      <c r="K97" s="16">
        <v>33.084236145019531</v>
      </c>
      <c r="L97" s="19">
        <v>27.63332557678223</v>
      </c>
      <c r="M97" s="16">
        <v>31.507699966430661</v>
      </c>
      <c r="N97" s="16">
        <v>39.963844299316413</v>
      </c>
      <c r="O97" s="19">
        <v>34.873443603515618</v>
      </c>
      <c r="P97" s="19">
        <v>36.587451934814453</v>
      </c>
      <c r="Q97" s="19">
        <v>19.933563232421879</v>
      </c>
      <c r="R97" s="19">
        <v>30.1534309387207</v>
      </c>
      <c r="S97" s="19">
        <v>29.198493957519531</v>
      </c>
      <c r="T97" s="16">
        <v>28.478988647460941</v>
      </c>
      <c r="U97" s="16">
        <v>31.858884811401371</v>
      </c>
      <c r="V97" s="16">
        <v>26.969438552856449</v>
      </c>
      <c r="W97" s="16">
        <v>29.892240524291989</v>
      </c>
      <c r="X97" s="16">
        <v>25.512481689453121</v>
      </c>
      <c r="Y97" s="16">
        <v>32.015403747558587</v>
      </c>
      <c r="Z97" s="21">
        <f t="shared" si="2"/>
        <v>34.411777496337891</v>
      </c>
      <c r="AA97" s="21">
        <f t="shared" si="3"/>
        <v>27.086806869506837</v>
      </c>
    </row>
    <row r="98" spans="1:27" x14ac:dyDescent="0.3">
      <c r="A98" t="s">
        <v>23</v>
      </c>
      <c r="B98" t="s">
        <v>250</v>
      </c>
      <c r="C98" t="s">
        <v>148</v>
      </c>
      <c r="D98">
        <v>77400</v>
      </c>
      <c r="E98" s="16">
        <v>31.672647476196289</v>
      </c>
      <c r="F98" s="19">
        <v>33.912014007568359</v>
      </c>
      <c r="G98" s="19">
        <v>33.065723419189453</v>
      </c>
      <c r="H98" s="16">
        <v>27.89599609375</v>
      </c>
      <c r="I98" s="16">
        <v>36.793270111083977</v>
      </c>
      <c r="J98" s="19">
        <v>30.129238128662109</v>
      </c>
      <c r="K98" s="16">
        <v>36.221412658691413</v>
      </c>
      <c r="L98" s="19">
        <v>29.98393440246582</v>
      </c>
      <c r="M98" s="16">
        <v>34.255138397216797</v>
      </c>
      <c r="N98" s="16">
        <v>42.975231170654297</v>
      </c>
      <c r="O98" s="19">
        <v>37.84393310546875</v>
      </c>
      <c r="P98" s="19">
        <v>39.616218566894531</v>
      </c>
      <c r="Q98" s="19">
        <v>22.600250244140621</v>
      </c>
      <c r="R98" s="19">
        <v>33.565757751464837</v>
      </c>
      <c r="S98" s="19">
        <v>32.294227600097663</v>
      </c>
      <c r="T98" s="16">
        <v>31.58463287353516</v>
      </c>
      <c r="U98" s="16">
        <v>33.880680084228523</v>
      </c>
      <c r="V98" s="16">
        <v>29.908674240112301</v>
      </c>
      <c r="W98" s="16">
        <v>33.379016876220703</v>
      </c>
      <c r="X98" s="16">
        <v>29.268772125244141</v>
      </c>
      <c r="Y98" s="16">
        <v>34.4195556640625</v>
      </c>
      <c r="Z98" s="21">
        <f t="shared" si="2"/>
        <v>37.32832489013672</v>
      </c>
      <c r="AA98" s="21">
        <f t="shared" si="3"/>
        <v>29.868980789184569</v>
      </c>
    </row>
    <row r="99" spans="1:27" x14ac:dyDescent="0.3">
      <c r="A99" t="s">
        <v>24</v>
      </c>
      <c r="B99" t="s">
        <v>250</v>
      </c>
      <c r="C99" t="s">
        <v>149</v>
      </c>
      <c r="D99">
        <v>5400</v>
      </c>
      <c r="E99" s="16">
        <v>31.946784973144531</v>
      </c>
      <c r="F99" s="19">
        <v>34.278667449951172</v>
      </c>
      <c r="G99" s="19">
        <v>33.153007507324219</v>
      </c>
      <c r="H99" s="16">
        <v>22.31315994262695</v>
      </c>
      <c r="I99" s="16">
        <v>37.276206970214837</v>
      </c>
      <c r="J99" s="19">
        <v>30.212833404541019</v>
      </c>
      <c r="K99" s="16">
        <v>36.51312255859375</v>
      </c>
      <c r="L99" s="19">
        <v>30.35249137878418</v>
      </c>
      <c r="M99" s="16">
        <v>34.336372375488281</v>
      </c>
      <c r="N99" s="16">
        <v>43.641750335693359</v>
      </c>
      <c r="O99" s="19">
        <v>38.107040405273438</v>
      </c>
      <c r="P99" s="19">
        <v>40.329307556152337</v>
      </c>
      <c r="Q99" s="19">
        <v>22.847019195556641</v>
      </c>
      <c r="R99" s="19">
        <v>32.981712341308587</v>
      </c>
      <c r="S99" s="19">
        <v>32.847152709960938</v>
      </c>
      <c r="T99" s="16">
        <v>31.84030914306641</v>
      </c>
      <c r="U99" s="16">
        <v>34.236988067626953</v>
      </c>
      <c r="V99" s="16">
        <v>28.92512321472168</v>
      </c>
      <c r="W99" s="16">
        <v>33.323963165283203</v>
      </c>
      <c r="X99" s="16">
        <v>29.552707672119141</v>
      </c>
      <c r="Y99" s="16">
        <v>35.042751312255859</v>
      </c>
      <c r="Z99" s="21">
        <f t="shared" si="2"/>
        <v>37.840783691406251</v>
      </c>
      <c r="AA99" s="21">
        <f t="shared" si="3"/>
        <v>29.909412765502928</v>
      </c>
    </row>
    <row r="100" spans="1:27" x14ac:dyDescent="0.3">
      <c r="A100" t="s">
        <v>37</v>
      </c>
      <c r="B100" t="s">
        <v>250</v>
      </c>
      <c r="C100" t="s">
        <v>150</v>
      </c>
      <c r="D100">
        <v>15300</v>
      </c>
      <c r="E100" s="16">
        <v>30.201726913452148</v>
      </c>
      <c r="F100" s="19">
        <v>32.304607391357422</v>
      </c>
      <c r="G100" s="19">
        <v>31.024698257446289</v>
      </c>
      <c r="H100" s="16">
        <v>18.427312850952148</v>
      </c>
      <c r="I100" s="16">
        <v>35.343944549560547</v>
      </c>
      <c r="J100" s="19">
        <v>28.310478210449219</v>
      </c>
      <c r="K100" s="16">
        <v>34.063957214355469</v>
      </c>
      <c r="L100" s="19">
        <v>28.539083480834961</v>
      </c>
      <c r="M100" s="16">
        <v>32.103218078613281</v>
      </c>
      <c r="N100" s="16">
        <v>40.893215179443359</v>
      </c>
      <c r="O100" s="19">
        <v>35.784656524658203</v>
      </c>
      <c r="P100" s="19">
        <v>37.756988525390618</v>
      </c>
      <c r="Q100" s="19">
        <v>21.537031173706051</v>
      </c>
      <c r="R100" s="19">
        <v>30.430149078369141</v>
      </c>
      <c r="S100" s="19">
        <v>30.52949142456055</v>
      </c>
      <c r="T100" s="16">
        <v>29.65212440490723</v>
      </c>
      <c r="U100" s="16">
        <v>33.081729888916023</v>
      </c>
      <c r="V100" s="16">
        <v>27.079267501831051</v>
      </c>
      <c r="W100" s="16">
        <v>31.254230499267582</v>
      </c>
      <c r="X100" s="16">
        <v>26.368839263916019</v>
      </c>
      <c r="Y100" s="16">
        <v>32.960079193115227</v>
      </c>
      <c r="Z100" s="21">
        <f t="shared" si="2"/>
        <v>35.453791809082034</v>
      </c>
      <c r="AA100" s="21">
        <f t="shared" si="3"/>
        <v>27.968288040161134</v>
      </c>
    </row>
    <row r="101" spans="1:27" x14ac:dyDescent="0.3">
      <c r="A101" t="s">
        <v>27</v>
      </c>
      <c r="B101" t="s">
        <v>250</v>
      </c>
      <c r="C101" t="s">
        <v>151</v>
      </c>
      <c r="D101">
        <v>3600</v>
      </c>
      <c r="E101" s="16">
        <v>32.569812774658203</v>
      </c>
      <c r="F101" s="19">
        <v>34.579154968261719</v>
      </c>
      <c r="G101" s="19">
        <v>33.655292510986328</v>
      </c>
      <c r="H101" s="16">
        <v>20.897417068481449</v>
      </c>
      <c r="I101" s="16">
        <v>39.373977661132813</v>
      </c>
      <c r="J101" s="19">
        <v>31.07321739196777</v>
      </c>
      <c r="K101" s="16">
        <v>37.839111328125</v>
      </c>
      <c r="L101" s="19">
        <v>30.966064453125</v>
      </c>
      <c r="M101" s="16">
        <v>35.401580810546882</v>
      </c>
      <c r="N101" s="16">
        <v>44.545120239257813</v>
      </c>
      <c r="O101" s="19">
        <v>39.896511077880859</v>
      </c>
      <c r="P101" s="19">
        <v>41.613327026367188</v>
      </c>
      <c r="Q101" s="19">
        <v>23.43233680725098</v>
      </c>
      <c r="R101" s="19">
        <v>33.037128448486328</v>
      </c>
      <c r="S101" s="19">
        <v>33.379566192626953</v>
      </c>
      <c r="T101" s="16">
        <v>33.058071136474609</v>
      </c>
      <c r="U101" s="16">
        <v>34.993515014648438</v>
      </c>
      <c r="V101" s="16">
        <v>25.226198196411129</v>
      </c>
      <c r="W101" s="16">
        <v>34.200252532958977</v>
      </c>
      <c r="X101" s="16">
        <v>29.906036376953121</v>
      </c>
      <c r="Y101" s="16">
        <v>37.163528442382813</v>
      </c>
      <c r="Z101" s="21">
        <f t="shared" si="2"/>
        <v>38.802735900878908</v>
      </c>
      <c r="AA101" s="21">
        <f t="shared" si="3"/>
        <v>30.432807922363281</v>
      </c>
    </row>
    <row r="102" spans="1:27" x14ac:dyDescent="0.3">
      <c r="A102" t="s">
        <v>25</v>
      </c>
      <c r="B102" t="s">
        <v>250</v>
      </c>
      <c r="C102" t="s">
        <v>152</v>
      </c>
      <c r="D102">
        <v>37800</v>
      </c>
      <c r="E102" s="16">
        <v>31.417049407958981</v>
      </c>
      <c r="F102" s="19">
        <v>33.901664733886719</v>
      </c>
      <c r="G102" s="19">
        <v>33.308273315429688</v>
      </c>
      <c r="H102" s="16">
        <v>24.9501953125</v>
      </c>
      <c r="I102" s="16">
        <v>37.935997009277337</v>
      </c>
      <c r="J102" s="19">
        <v>30.277133941650391</v>
      </c>
      <c r="K102" s="16">
        <v>36.350532531738281</v>
      </c>
      <c r="L102" s="19">
        <v>30.212579727172852</v>
      </c>
      <c r="M102" s="16">
        <v>34.252494812011719</v>
      </c>
      <c r="N102" s="16">
        <v>43.801380157470703</v>
      </c>
      <c r="O102" s="19">
        <v>38.328380584716797</v>
      </c>
      <c r="P102" s="19">
        <v>40.903335571289063</v>
      </c>
      <c r="Q102" s="19">
        <v>22.702371597290039</v>
      </c>
      <c r="R102" s="19">
        <v>33.344799041748047</v>
      </c>
      <c r="S102" s="19">
        <v>32.825729370117188</v>
      </c>
      <c r="T102" s="16">
        <v>31.611394882202148</v>
      </c>
      <c r="U102" s="16">
        <v>34.014389038085938</v>
      </c>
      <c r="V102" s="16">
        <v>28.973690032958981</v>
      </c>
      <c r="W102" s="16">
        <v>33.27349853515625</v>
      </c>
      <c r="X102" s="16">
        <v>29.57132530212402</v>
      </c>
      <c r="Y102" s="16">
        <v>34.854888916015618</v>
      </c>
      <c r="Z102" s="21">
        <f t="shared" si="2"/>
        <v>37.952098083496097</v>
      </c>
      <c r="AA102" s="21">
        <f t="shared" si="3"/>
        <v>29.969031524658202</v>
      </c>
    </row>
    <row r="103" spans="1:27" x14ac:dyDescent="0.3">
      <c r="A103" t="s">
        <v>26</v>
      </c>
      <c r="B103" t="s">
        <v>250</v>
      </c>
      <c r="C103" t="s">
        <v>153</v>
      </c>
      <c r="D103">
        <v>161100</v>
      </c>
      <c r="E103" s="16">
        <v>33.084346771240227</v>
      </c>
      <c r="F103" s="19">
        <v>35.131370544433587</v>
      </c>
      <c r="G103" s="19">
        <v>34.422187805175781</v>
      </c>
      <c r="H103" s="16">
        <v>25.898458480834961</v>
      </c>
      <c r="I103" s="16">
        <v>38.806240081787109</v>
      </c>
      <c r="J103" s="19">
        <v>31.329355239868161</v>
      </c>
      <c r="K103" s="16">
        <v>37.529735565185547</v>
      </c>
      <c r="L103" s="19">
        <v>31.11839485168457</v>
      </c>
      <c r="M103" s="16">
        <v>35.515636444091797</v>
      </c>
      <c r="N103" s="16">
        <v>45.397087097167969</v>
      </c>
      <c r="O103" s="19">
        <v>39.313056945800781</v>
      </c>
      <c r="P103" s="19">
        <v>41.296260833740227</v>
      </c>
      <c r="Q103" s="19">
        <v>24.065740585327148</v>
      </c>
      <c r="R103" s="19">
        <v>34.283653259277337</v>
      </c>
      <c r="S103" s="19">
        <v>34.072257995605469</v>
      </c>
      <c r="T103" s="16">
        <v>33.315704345703118</v>
      </c>
      <c r="U103" s="16">
        <v>34.675468444824219</v>
      </c>
      <c r="V103" s="16">
        <v>31.417427062988281</v>
      </c>
      <c r="W103" s="16">
        <v>34.320446014404297</v>
      </c>
      <c r="X103" s="16">
        <v>30.86972808837891</v>
      </c>
      <c r="Y103" s="16">
        <v>37.393844604492188</v>
      </c>
      <c r="Z103" s="21">
        <f t="shared" si="2"/>
        <v>39.042006683349612</v>
      </c>
      <c r="AA103" s="21">
        <f t="shared" si="3"/>
        <v>31.043866348266601</v>
      </c>
    </row>
    <row r="104" spans="1:27" x14ac:dyDescent="0.3">
      <c r="A104" t="s">
        <v>12</v>
      </c>
      <c r="B104" t="s">
        <v>250</v>
      </c>
      <c r="C104" t="s">
        <v>154</v>
      </c>
      <c r="D104">
        <v>15300</v>
      </c>
      <c r="E104" s="16">
        <v>32.119285583496087</v>
      </c>
      <c r="F104" s="19">
        <v>34.508689880371087</v>
      </c>
      <c r="G104" s="19">
        <v>33.862590789794922</v>
      </c>
      <c r="H104" s="16">
        <v>27.502107620239261</v>
      </c>
      <c r="I104" s="16">
        <v>38.486225128173828</v>
      </c>
      <c r="J104" s="19">
        <v>30.77358436584473</v>
      </c>
      <c r="K104" s="16">
        <v>36.976177215576172</v>
      </c>
      <c r="L104" s="19">
        <v>30.39003944396973</v>
      </c>
      <c r="M104" s="16">
        <v>34.931056976318359</v>
      </c>
      <c r="N104" s="16">
        <v>44.633399963378913</v>
      </c>
      <c r="O104" s="19">
        <v>38.674243927001953</v>
      </c>
      <c r="P104" s="19">
        <v>40.84130859375</v>
      </c>
      <c r="Q104" s="19">
        <v>23.053665161132809</v>
      </c>
      <c r="R104" s="19">
        <v>33.99627685546875</v>
      </c>
      <c r="S104" s="19">
        <v>33.784015655517578</v>
      </c>
      <c r="T104" s="16">
        <v>32.815208435058587</v>
      </c>
      <c r="U104" s="16">
        <v>34.058872222900391</v>
      </c>
      <c r="V104" s="16">
        <v>30.040754318237301</v>
      </c>
      <c r="W104" s="16">
        <v>33.959346771240227</v>
      </c>
      <c r="X104" s="16">
        <v>29.887180328369141</v>
      </c>
      <c r="Y104" s="16">
        <v>36.278076171875</v>
      </c>
      <c r="Z104" s="21">
        <f t="shared" si="2"/>
        <v>38.488331604003903</v>
      </c>
      <c r="AA104" s="21">
        <f t="shared" si="3"/>
        <v>30.415231323242189</v>
      </c>
    </row>
    <row r="105" spans="1:27" x14ac:dyDescent="0.3">
      <c r="A105" t="s">
        <v>36</v>
      </c>
      <c r="B105" t="s">
        <v>250</v>
      </c>
      <c r="C105" t="s">
        <v>155</v>
      </c>
      <c r="D105">
        <v>2700</v>
      </c>
      <c r="E105" s="16">
        <v>31.914714813232418</v>
      </c>
      <c r="F105" s="19">
        <v>34.163372039794922</v>
      </c>
      <c r="G105" s="19">
        <v>33.092208862304688</v>
      </c>
      <c r="H105" s="16">
        <v>26.343889236450199</v>
      </c>
      <c r="I105" s="16">
        <v>38.483631134033203</v>
      </c>
      <c r="J105" s="19">
        <v>30.080856323242191</v>
      </c>
      <c r="K105" s="16">
        <v>36.156940460205078</v>
      </c>
      <c r="L105" s="19">
        <v>29.897781372070309</v>
      </c>
      <c r="M105" s="16">
        <v>33.951492309570313</v>
      </c>
      <c r="N105" s="16">
        <v>43.173046112060547</v>
      </c>
      <c r="O105" s="19">
        <v>38.267318725585938</v>
      </c>
      <c r="P105" s="19">
        <v>40.580120086669922</v>
      </c>
      <c r="Q105" s="19">
        <v>22.099618911743161</v>
      </c>
      <c r="R105" s="19">
        <v>32.506053924560547</v>
      </c>
      <c r="S105" s="19">
        <v>32.310089111328118</v>
      </c>
      <c r="T105" s="16">
        <v>30.23392295837402</v>
      </c>
      <c r="U105" s="16">
        <v>33.376529693603523</v>
      </c>
      <c r="V105" s="16">
        <v>28.2835807800293</v>
      </c>
      <c r="W105" s="16">
        <v>32.259483337402337</v>
      </c>
      <c r="X105" s="16">
        <v>28.359403610229489</v>
      </c>
      <c r="Y105" s="16">
        <v>33.880405426025391</v>
      </c>
      <c r="Z105" s="21">
        <f t="shared" si="2"/>
        <v>37.698789215087892</v>
      </c>
      <c r="AA105" s="21">
        <f t="shared" si="3"/>
        <v>29.53530387878418</v>
      </c>
    </row>
    <row r="106" spans="1:27" x14ac:dyDescent="0.3">
      <c r="A106" t="s">
        <v>4</v>
      </c>
      <c r="B106" t="s">
        <v>250</v>
      </c>
      <c r="C106" t="s">
        <v>156</v>
      </c>
      <c r="D106">
        <v>6300</v>
      </c>
      <c r="E106" s="16">
        <v>32.156509399414063</v>
      </c>
      <c r="F106" s="19">
        <v>34.383274078369141</v>
      </c>
      <c r="G106" s="19">
        <v>33.311000823974609</v>
      </c>
      <c r="H106" s="16">
        <v>24.525453567504879</v>
      </c>
      <c r="I106" s="16">
        <v>39.361171722412109</v>
      </c>
      <c r="J106" s="19">
        <v>31.067800521850589</v>
      </c>
      <c r="K106" s="16">
        <v>34.440834045410163</v>
      </c>
      <c r="L106" s="19">
        <v>31.195831298828121</v>
      </c>
      <c r="M106" s="16">
        <v>34.163799285888672</v>
      </c>
      <c r="N106" s="16">
        <v>44.848556518554688</v>
      </c>
      <c r="O106" s="19">
        <v>38.93084716796875</v>
      </c>
      <c r="P106" s="19">
        <v>41.179061889648438</v>
      </c>
      <c r="Q106" s="19">
        <v>23.296892166137699</v>
      </c>
      <c r="R106" s="19">
        <v>34.129814147949219</v>
      </c>
      <c r="S106" s="19">
        <v>33.460994720458977</v>
      </c>
      <c r="T106" s="16">
        <v>32.593235015869141</v>
      </c>
      <c r="U106" s="16">
        <v>34.229255676269531</v>
      </c>
      <c r="V106" s="16">
        <v>28.237079620361332</v>
      </c>
      <c r="W106" s="16">
        <v>35.123275756835938</v>
      </c>
      <c r="X106" s="16">
        <v>29.160650253295898</v>
      </c>
      <c r="Y106" s="16">
        <v>36.891189575195313</v>
      </c>
      <c r="Z106" s="21">
        <f t="shared" si="2"/>
        <v>38.560546875</v>
      </c>
      <c r="AA106" s="21">
        <f t="shared" si="3"/>
        <v>30.600267791748045</v>
      </c>
    </row>
    <row r="107" spans="1:27" x14ac:dyDescent="0.3">
      <c r="A107" t="s">
        <v>9</v>
      </c>
      <c r="B107" t="s">
        <v>250</v>
      </c>
      <c r="C107" t="s">
        <v>157</v>
      </c>
      <c r="D107">
        <v>95400</v>
      </c>
      <c r="E107" s="16">
        <v>33.013210296630859</v>
      </c>
      <c r="F107" s="19">
        <v>34.891780853271477</v>
      </c>
      <c r="G107" s="19">
        <v>34.244747161865227</v>
      </c>
      <c r="H107" s="16">
        <v>27.04096603393555</v>
      </c>
      <c r="I107" s="16">
        <v>40.758243560791023</v>
      </c>
      <c r="J107" s="19">
        <v>31.086360931396481</v>
      </c>
      <c r="K107" s="16">
        <v>34.675468444824219</v>
      </c>
      <c r="L107" s="19">
        <v>31.433193206787109</v>
      </c>
      <c r="M107" s="16">
        <v>34.834354400634773</v>
      </c>
      <c r="N107" s="16">
        <v>45.087383270263672</v>
      </c>
      <c r="O107" s="19">
        <v>41.071262359619141</v>
      </c>
      <c r="P107" s="19">
        <v>42.916542053222663</v>
      </c>
      <c r="Q107" s="19">
        <v>25.532268524169918</v>
      </c>
      <c r="R107" s="19">
        <v>34.988086700439453</v>
      </c>
      <c r="S107" s="19">
        <v>34.777400970458977</v>
      </c>
      <c r="T107" s="16">
        <v>34.677955627441413</v>
      </c>
      <c r="U107" s="16">
        <v>35.981460571289063</v>
      </c>
      <c r="V107" s="16">
        <v>32.347286224365227</v>
      </c>
      <c r="W107" s="16">
        <v>36.218700408935547</v>
      </c>
      <c r="X107" s="16">
        <v>29.61998176574707</v>
      </c>
      <c r="Y107" s="16">
        <v>37.037456512451172</v>
      </c>
      <c r="Z107" s="21">
        <f t="shared" si="2"/>
        <v>39.74887390136719</v>
      </c>
      <c r="AA107" s="21">
        <f t="shared" si="3"/>
        <v>31.45693130493164</v>
      </c>
    </row>
    <row r="108" spans="1:27" x14ac:dyDescent="0.3">
      <c r="A108" t="s">
        <v>3</v>
      </c>
      <c r="B108" t="s">
        <v>250</v>
      </c>
      <c r="C108" t="s">
        <v>158</v>
      </c>
      <c r="D108">
        <v>231300</v>
      </c>
      <c r="E108" s="16">
        <v>31.928218841552731</v>
      </c>
      <c r="F108" s="19">
        <v>33.878044128417969</v>
      </c>
      <c r="G108" s="19">
        <v>33.403030395507813</v>
      </c>
      <c r="H108" s="16">
        <v>24.5925407409668</v>
      </c>
      <c r="I108" s="16">
        <v>39.913303375244141</v>
      </c>
      <c r="J108" s="19">
        <v>31.000602722167969</v>
      </c>
      <c r="K108" s="16">
        <v>33.9830322265625</v>
      </c>
      <c r="L108" s="19">
        <v>30.593952178955082</v>
      </c>
      <c r="M108" s="16">
        <v>36.048282623291023</v>
      </c>
      <c r="N108" s="16">
        <v>44.879497528076172</v>
      </c>
      <c r="O108" s="19">
        <v>40.266159057617188</v>
      </c>
      <c r="P108" s="19">
        <v>41.931484222412109</v>
      </c>
      <c r="Q108" s="19">
        <v>23.669107437133789</v>
      </c>
      <c r="R108" s="19">
        <v>33.951610565185547</v>
      </c>
      <c r="S108" s="19">
        <v>34.195205688476563</v>
      </c>
      <c r="T108" s="16">
        <v>32.50848388671875</v>
      </c>
      <c r="U108" s="16">
        <v>34.545196533203118</v>
      </c>
      <c r="V108" s="16">
        <v>31.075752258300781</v>
      </c>
      <c r="W108" s="16">
        <v>35.0816650390625</v>
      </c>
      <c r="X108" s="16">
        <v>29.549882888793949</v>
      </c>
      <c r="Y108" s="16">
        <v>36.636528015136719</v>
      </c>
      <c r="Z108" s="21">
        <f t="shared" si="2"/>
        <v>39.030078125000003</v>
      </c>
      <c r="AA108" s="21">
        <f t="shared" si="3"/>
        <v>30.523660659790039</v>
      </c>
    </row>
    <row r="109" spans="1:27" x14ac:dyDescent="0.3">
      <c r="A109" t="s">
        <v>5</v>
      </c>
      <c r="B109" t="s">
        <v>250</v>
      </c>
      <c r="C109" t="s">
        <v>159</v>
      </c>
      <c r="D109">
        <v>47700</v>
      </c>
      <c r="E109" s="16">
        <v>32.711872100830078</v>
      </c>
      <c r="F109" s="19">
        <v>33.783206939697273</v>
      </c>
      <c r="G109" s="19">
        <v>33.691577911376953</v>
      </c>
      <c r="H109" s="16">
        <v>24.891571044921879</v>
      </c>
      <c r="I109" s="16">
        <v>40.978477478027337</v>
      </c>
      <c r="J109" s="19">
        <v>31.58207893371582</v>
      </c>
      <c r="K109" s="16">
        <v>37.008811950683587</v>
      </c>
      <c r="L109" s="19">
        <v>32.060577392578118</v>
      </c>
      <c r="M109" s="16">
        <v>34.766315460205078</v>
      </c>
      <c r="N109" s="16">
        <v>44.176994323730469</v>
      </c>
      <c r="O109" s="19">
        <v>40.185504913330078</v>
      </c>
      <c r="P109" s="19">
        <v>43.572456359863281</v>
      </c>
      <c r="Q109" s="19">
        <v>23.933513641357418</v>
      </c>
      <c r="R109" s="19">
        <v>34.821388244628913</v>
      </c>
      <c r="S109" s="19">
        <v>35.512779235839837</v>
      </c>
      <c r="T109" s="16">
        <v>33.352573394775391</v>
      </c>
      <c r="U109" s="16">
        <v>34.597282409667969</v>
      </c>
      <c r="V109" s="16">
        <v>30.45706748962402</v>
      </c>
      <c r="W109" s="16">
        <v>35.109848022460938</v>
      </c>
      <c r="X109" s="16">
        <v>28.92739295959473</v>
      </c>
      <c r="Y109" s="16">
        <v>35.870071411132813</v>
      </c>
      <c r="Z109" s="21">
        <f t="shared" si="2"/>
        <v>39.446188354492186</v>
      </c>
      <c r="AA109" s="21">
        <f t="shared" si="3"/>
        <v>31.217827224731444</v>
      </c>
    </row>
    <row r="110" spans="1:27" x14ac:dyDescent="0.3">
      <c r="A110" t="s">
        <v>34</v>
      </c>
      <c r="B110" t="s">
        <v>250</v>
      </c>
      <c r="C110" t="s">
        <v>160</v>
      </c>
      <c r="D110">
        <v>52200</v>
      </c>
      <c r="E110" s="16">
        <v>33.049922943115227</v>
      </c>
      <c r="F110" s="19">
        <v>34.800338745117188</v>
      </c>
      <c r="G110" s="19">
        <v>35.008804321289063</v>
      </c>
      <c r="H110" s="16">
        <v>28.13347244262695</v>
      </c>
      <c r="I110" s="16">
        <v>40.958473205566413</v>
      </c>
      <c r="J110" s="19">
        <v>31.200990676879879</v>
      </c>
      <c r="K110" s="16">
        <v>37.432121276855469</v>
      </c>
      <c r="L110" s="19">
        <v>31.901262283325199</v>
      </c>
      <c r="M110" s="16">
        <v>36.574527740478523</v>
      </c>
      <c r="N110" s="16">
        <v>46.193496704101563</v>
      </c>
      <c r="O110" s="19">
        <v>40.054603576660163</v>
      </c>
      <c r="P110" s="19">
        <v>42.202785491943359</v>
      </c>
      <c r="Q110" s="19">
        <v>23.70565032958984</v>
      </c>
      <c r="R110" s="19">
        <v>33.150150299072273</v>
      </c>
      <c r="S110" s="19">
        <v>34.537235260009773</v>
      </c>
      <c r="T110" s="16">
        <v>33.504936218261719</v>
      </c>
      <c r="U110" s="16">
        <v>36.265434265136719</v>
      </c>
      <c r="V110" s="16">
        <v>33.068565368652337</v>
      </c>
      <c r="W110" s="16">
        <v>34.032329559326172</v>
      </c>
      <c r="X110" s="16">
        <v>30.64182281494141</v>
      </c>
      <c r="Y110" s="16">
        <v>38.930004119873047</v>
      </c>
      <c r="Z110" s="21">
        <f t="shared" si="2"/>
        <v>39.557691955566405</v>
      </c>
      <c r="AA110" s="21">
        <f t="shared" si="3"/>
        <v>30.993371582031251</v>
      </c>
    </row>
    <row r="111" spans="1:27" x14ac:dyDescent="0.3">
      <c r="A111" t="s">
        <v>33</v>
      </c>
      <c r="B111" t="s">
        <v>250</v>
      </c>
      <c r="C111" t="s">
        <v>161</v>
      </c>
      <c r="D111">
        <v>91800</v>
      </c>
      <c r="E111" s="16">
        <v>32.069019317626953</v>
      </c>
      <c r="F111" s="19">
        <v>34.213401794433587</v>
      </c>
      <c r="G111" s="19">
        <v>33.108058929443359</v>
      </c>
      <c r="H111" s="16">
        <v>25.88185882568359</v>
      </c>
      <c r="I111" s="16">
        <v>38.775653839111328</v>
      </c>
      <c r="J111" s="19">
        <v>30.312273025512699</v>
      </c>
      <c r="K111" s="16">
        <v>36.177906036376953</v>
      </c>
      <c r="L111" s="19">
        <v>30.489385604858398</v>
      </c>
      <c r="M111" s="16">
        <v>34.239353179931641</v>
      </c>
      <c r="N111" s="16">
        <v>44.197231292724609</v>
      </c>
      <c r="O111" s="19">
        <v>37.997032165527337</v>
      </c>
      <c r="P111" s="19">
        <v>40.03466796875</v>
      </c>
      <c r="Q111" s="19">
        <v>23.180952072143551</v>
      </c>
      <c r="R111" s="19">
        <v>32.939491271972663</v>
      </c>
      <c r="S111" s="19">
        <v>32.535354614257813</v>
      </c>
      <c r="T111" s="16">
        <v>31.688680648803711</v>
      </c>
      <c r="U111" s="16">
        <v>34.443168640136719</v>
      </c>
      <c r="V111" s="16">
        <v>30.936859130859379</v>
      </c>
      <c r="W111" s="16">
        <v>32.582912445068359</v>
      </c>
      <c r="X111" s="16">
        <v>28.7481575012207</v>
      </c>
      <c r="Y111" s="16">
        <v>35.919368743896477</v>
      </c>
      <c r="Z111" s="21">
        <f t="shared" si="2"/>
        <v>37.795537567138673</v>
      </c>
      <c r="AA111" s="21">
        <f t="shared" si="3"/>
        <v>30.006032180786132</v>
      </c>
    </row>
    <row r="112" spans="1:27" x14ac:dyDescent="0.3">
      <c r="A112" t="s">
        <v>32</v>
      </c>
      <c r="B112" t="s">
        <v>250</v>
      </c>
      <c r="C112" t="s">
        <v>162</v>
      </c>
      <c r="D112">
        <v>96300</v>
      </c>
      <c r="E112" s="16">
        <v>31.443794250488281</v>
      </c>
      <c r="F112" s="19">
        <v>33.313034057617188</v>
      </c>
      <c r="G112" s="19">
        <v>32.931171417236328</v>
      </c>
      <c r="H112" s="16">
        <v>22.49790000915527</v>
      </c>
      <c r="I112" s="16">
        <v>40.748081207275391</v>
      </c>
      <c r="J112" s="19">
        <v>29.959646224975589</v>
      </c>
      <c r="K112" s="16">
        <v>35.094867706298828</v>
      </c>
      <c r="L112" s="19">
        <v>31.78177452087402</v>
      </c>
      <c r="M112" s="16">
        <v>34.717063903808587</v>
      </c>
      <c r="N112" s="16">
        <v>43.318538665771477</v>
      </c>
      <c r="O112" s="19">
        <v>39.89111328125</v>
      </c>
      <c r="P112" s="19">
        <v>42.202785491943359</v>
      </c>
      <c r="Q112" s="19">
        <v>23.124275207519531</v>
      </c>
      <c r="R112" s="19">
        <v>31.81626129150391</v>
      </c>
      <c r="S112" s="19">
        <v>32.632991790771477</v>
      </c>
      <c r="T112" s="16">
        <v>31.861129760742191</v>
      </c>
      <c r="U112" s="16">
        <v>34.043266296386719</v>
      </c>
      <c r="V112" s="16">
        <v>33.673698425292969</v>
      </c>
      <c r="W112" s="16">
        <v>33.904109954833977</v>
      </c>
      <c r="X112" s="16">
        <v>28.46816253662109</v>
      </c>
      <c r="Y112" s="16">
        <v>36.035186767578118</v>
      </c>
      <c r="Z112" s="21">
        <f t="shared" si="2"/>
        <v>38.271692657470702</v>
      </c>
      <c r="AA112" s="21">
        <f t="shared" si="3"/>
        <v>29.922625732421874</v>
      </c>
    </row>
    <row r="113" spans="1:27" x14ac:dyDescent="0.3">
      <c r="A113" t="s">
        <v>29</v>
      </c>
      <c r="B113" t="s">
        <v>250</v>
      </c>
      <c r="C113" t="s">
        <v>163</v>
      </c>
      <c r="D113">
        <v>69300</v>
      </c>
      <c r="E113" s="16">
        <v>32.185504913330078</v>
      </c>
      <c r="F113" s="19">
        <v>34.142566680908203</v>
      </c>
      <c r="G113" s="19">
        <v>33.239730834960938</v>
      </c>
      <c r="H113" s="16">
        <v>27.008049011230469</v>
      </c>
      <c r="I113" s="16">
        <v>37.815860748291023</v>
      </c>
      <c r="J113" s="19">
        <v>30.3309440612793</v>
      </c>
      <c r="K113" s="16">
        <v>35.380401611328118</v>
      </c>
      <c r="L113" s="19">
        <v>30.05670166015625</v>
      </c>
      <c r="M113" s="16">
        <v>34.568588256835938</v>
      </c>
      <c r="N113" s="16">
        <v>43.727649688720703</v>
      </c>
      <c r="O113" s="19">
        <v>37.281044006347663</v>
      </c>
      <c r="P113" s="19">
        <v>39.292732238769531</v>
      </c>
      <c r="Q113" s="19">
        <v>22.588909149169918</v>
      </c>
      <c r="R113" s="19">
        <v>31.163736343383789</v>
      </c>
      <c r="S113" s="19">
        <v>32.580249786376953</v>
      </c>
      <c r="T113" s="16">
        <v>31.518169403076168</v>
      </c>
      <c r="U113" s="16">
        <v>31.68072509765625</v>
      </c>
      <c r="V113" s="16">
        <v>30.67436599731445</v>
      </c>
      <c r="W113" s="16">
        <v>31.810977935791019</v>
      </c>
      <c r="X113" s="16">
        <v>28.658657073974609</v>
      </c>
      <c r="Y113" s="16">
        <v>35.800205230712891</v>
      </c>
      <c r="Z113" s="21">
        <f t="shared" si="2"/>
        <v>37.404848480224608</v>
      </c>
      <c r="AA113" s="21">
        <f t="shared" si="3"/>
        <v>29.47600440979004</v>
      </c>
    </row>
    <row r="114" spans="1:27" x14ac:dyDescent="0.3">
      <c r="A114" t="s">
        <v>28</v>
      </c>
      <c r="B114" t="s">
        <v>250</v>
      </c>
      <c r="C114" t="s">
        <v>164</v>
      </c>
      <c r="D114">
        <v>7200</v>
      </c>
      <c r="E114" s="16">
        <v>32.150920867919922</v>
      </c>
      <c r="F114" s="19">
        <v>33.709987640380859</v>
      </c>
      <c r="G114" s="19">
        <v>32.437183380126953</v>
      </c>
      <c r="H114" s="16">
        <v>25.7126350402832</v>
      </c>
      <c r="I114" s="16">
        <v>38.396862030029297</v>
      </c>
      <c r="J114" s="19">
        <v>30.010929107666019</v>
      </c>
      <c r="K114" s="16">
        <v>35.279090881347663</v>
      </c>
      <c r="L114" s="19">
        <v>30.548063278198239</v>
      </c>
      <c r="M114" s="16">
        <v>34.451038360595703</v>
      </c>
      <c r="N114" s="16">
        <v>43.264080047607422</v>
      </c>
      <c r="O114" s="19">
        <v>37.300937652587891</v>
      </c>
      <c r="P114" s="19">
        <v>39.469371795654297</v>
      </c>
      <c r="Q114" s="19">
        <v>23.048007965087891</v>
      </c>
      <c r="R114" s="19">
        <v>30.00547027587891</v>
      </c>
      <c r="S114" s="19">
        <v>32.188198089599609</v>
      </c>
      <c r="T114" s="16">
        <v>31.211496353149411</v>
      </c>
      <c r="U114" s="16">
        <v>32.341766357421882</v>
      </c>
      <c r="V114" s="16">
        <v>30.6019401550293</v>
      </c>
      <c r="W114" s="16">
        <v>30.10777473449707</v>
      </c>
      <c r="X114" s="16">
        <v>28.7835693359375</v>
      </c>
      <c r="Y114" s="16">
        <v>36.198055267333977</v>
      </c>
      <c r="Z114" s="21">
        <f t="shared" si="2"/>
        <v>37.186515045166018</v>
      </c>
      <c r="AA114" s="21">
        <f t="shared" si="3"/>
        <v>29.2099308013916</v>
      </c>
    </row>
    <row r="115" spans="1:27" x14ac:dyDescent="0.3">
      <c r="A115" t="s">
        <v>8</v>
      </c>
      <c r="B115" t="s">
        <v>250</v>
      </c>
      <c r="C115" t="s">
        <v>165</v>
      </c>
      <c r="D115">
        <v>180000</v>
      </c>
      <c r="E115" s="16">
        <v>31.051656723022461</v>
      </c>
      <c r="F115" s="19">
        <v>33.184028625488281</v>
      </c>
      <c r="G115" s="19">
        <v>32.495304107666023</v>
      </c>
      <c r="H115" s="16">
        <v>22.70802116394043</v>
      </c>
      <c r="I115" s="16">
        <v>38.5037841796875</v>
      </c>
      <c r="J115" s="19">
        <v>29.41750335693359</v>
      </c>
      <c r="K115" s="16">
        <v>34.839599609375</v>
      </c>
      <c r="L115" s="19">
        <v>29.93010139465332</v>
      </c>
      <c r="M115" s="16">
        <v>34.281265258789063</v>
      </c>
      <c r="N115" s="16">
        <v>44.20648193359375</v>
      </c>
      <c r="O115" s="19">
        <v>39.368656158447273</v>
      </c>
      <c r="P115" s="19">
        <v>41.605667114257813</v>
      </c>
      <c r="Q115" s="19">
        <v>22.34152793884277</v>
      </c>
      <c r="R115" s="19">
        <v>33.641983032226563</v>
      </c>
      <c r="S115" s="19">
        <v>32.553779602050781</v>
      </c>
      <c r="T115" s="16">
        <v>31.50980186462402</v>
      </c>
      <c r="U115" s="16">
        <v>33.094680786132813</v>
      </c>
      <c r="V115" s="16">
        <v>28.835308074951168</v>
      </c>
      <c r="W115" s="16">
        <v>34.244586944580078</v>
      </c>
      <c r="X115" s="16">
        <v>28.064935684204102</v>
      </c>
      <c r="Y115" s="16">
        <v>36.590351104736328</v>
      </c>
      <c r="Z115" s="21">
        <f t="shared" si="2"/>
        <v>38.183722686767581</v>
      </c>
      <c r="AA115" s="21">
        <f t="shared" si="3"/>
        <v>29.565283966064452</v>
      </c>
    </row>
    <row r="116" spans="1:27" x14ac:dyDescent="0.3">
      <c r="A116" t="s">
        <v>6</v>
      </c>
      <c r="B116" t="s">
        <v>250</v>
      </c>
      <c r="C116" t="s">
        <v>166</v>
      </c>
      <c r="D116">
        <v>46800</v>
      </c>
      <c r="E116" s="16">
        <v>31.542348861694339</v>
      </c>
      <c r="F116" s="19">
        <v>33.570926666259773</v>
      </c>
      <c r="G116" s="19">
        <v>32.461025238037109</v>
      </c>
      <c r="H116" s="16">
        <v>22.150835037231449</v>
      </c>
      <c r="I116" s="16">
        <v>37.580677032470703</v>
      </c>
      <c r="J116" s="19">
        <v>30.344367980957031</v>
      </c>
      <c r="K116" s="16">
        <v>35.675918579101563</v>
      </c>
      <c r="L116" s="19">
        <v>30.767972946166989</v>
      </c>
      <c r="M116" s="16">
        <v>33.686717987060547</v>
      </c>
      <c r="N116" s="16">
        <v>43.283843994140618</v>
      </c>
      <c r="O116" s="19">
        <v>38.961002349853523</v>
      </c>
      <c r="P116" s="19">
        <v>39.714302062988281</v>
      </c>
      <c r="Q116" s="19">
        <v>22.421257019042969</v>
      </c>
      <c r="R116" s="19">
        <v>33.086845397949219</v>
      </c>
      <c r="S116" s="19">
        <v>32.363178253173828</v>
      </c>
      <c r="T116" s="16">
        <v>31.184476852416989</v>
      </c>
      <c r="U116" s="16">
        <v>32.910091400146477</v>
      </c>
      <c r="V116" s="16">
        <v>28.927593231201168</v>
      </c>
      <c r="W116" s="16">
        <v>33.515613555908203</v>
      </c>
      <c r="X116" s="16">
        <v>28.234149932861332</v>
      </c>
      <c r="Y116" s="16">
        <v>34.536643981933587</v>
      </c>
      <c r="Z116" s="21">
        <f t="shared" si="2"/>
        <v>37.578650665283206</v>
      </c>
      <c r="AA116" s="21">
        <f t="shared" si="3"/>
        <v>29.816293716430664</v>
      </c>
    </row>
    <row r="117" spans="1:27" x14ac:dyDescent="0.3">
      <c r="A117" t="s">
        <v>21</v>
      </c>
      <c r="B117" t="s">
        <v>251</v>
      </c>
      <c r="C117" t="s">
        <v>167</v>
      </c>
      <c r="D117">
        <v>45900</v>
      </c>
      <c r="E117" s="16">
        <v>33.587265014648438</v>
      </c>
      <c r="F117" s="19">
        <v>36.518474578857422</v>
      </c>
      <c r="G117" s="19">
        <v>35.087348937988281</v>
      </c>
      <c r="H117" s="16">
        <v>28.01357460021973</v>
      </c>
      <c r="I117" s="16">
        <v>38.463596343994141</v>
      </c>
      <c r="J117" s="19">
        <v>32.106334686279297</v>
      </c>
      <c r="K117" s="16">
        <v>38.458797454833977</v>
      </c>
      <c r="L117" s="19">
        <v>31.526762008666989</v>
      </c>
      <c r="M117" s="16">
        <v>35.847454071044922</v>
      </c>
      <c r="N117" s="16">
        <v>45.550861358642578</v>
      </c>
      <c r="O117" s="19">
        <v>39.381732940673828</v>
      </c>
      <c r="P117" s="19">
        <v>41.832706451416023</v>
      </c>
      <c r="Q117" s="19">
        <v>24.200506210327148</v>
      </c>
      <c r="R117" s="19">
        <v>35.479450225830078</v>
      </c>
      <c r="S117" s="19">
        <v>34.600334167480469</v>
      </c>
      <c r="T117" s="16">
        <v>34.401630401611328</v>
      </c>
      <c r="U117" s="16">
        <v>34.897220611572273</v>
      </c>
      <c r="V117" s="16">
        <v>31.75045013427734</v>
      </c>
      <c r="W117" s="16">
        <v>35.308082580566413</v>
      </c>
      <c r="X117" s="16">
        <v>30.682558059692379</v>
      </c>
      <c r="Y117" s="16">
        <v>35.5592041015625</v>
      </c>
      <c r="Z117" s="21">
        <f t="shared" si="2"/>
        <v>39.576821899414064</v>
      </c>
      <c r="AA117" s="21">
        <f t="shared" si="3"/>
        <v>31.680080413818359</v>
      </c>
    </row>
    <row r="118" spans="1:27" x14ac:dyDescent="0.3">
      <c r="A118" t="s">
        <v>20</v>
      </c>
      <c r="B118" t="s">
        <v>251</v>
      </c>
      <c r="C118" t="s">
        <v>168</v>
      </c>
      <c r="D118">
        <v>189000</v>
      </c>
      <c r="E118" s="16">
        <v>33.896686553955078</v>
      </c>
      <c r="F118" s="19">
        <v>35.725395202636719</v>
      </c>
      <c r="G118" s="19">
        <v>35.733295440673828</v>
      </c>
      <c r="H118" s="16">
        <v>31.174774169921879</v>
      </c>
      <c r="I118" s="16">
        <v>39.898410797119141</v>
      </c>
      <c r="J118" s="19">
        <v>32.082477569580078</v>
      </c>
      <c r="K118" s="16">
        <v>39.055141448974609</v>
      </c>
      <c r="L118" s="19">
        <v>31.688959121704102</v>
      </c>
      <c r="M118" s="16">
        <v>35.945449829101563</v>
      </c>
      <c r="N118" s="16">
        <v>45.304512023925781</v>
      </c>
      <c r="O118" s="19">
        <v>39.535835266113281</v>
      </c>
      <c r="P118" s="19">
        <v>41.792873382568359</v>
      </c>
      <c r="Q118" s="19">
        <v>23.984193801879879</v>
      </c>
      <c r="R118" s="19">
        <v>35.204200744628913</v>
      </c>
      <c r="S118" s="19">
        <v>34.623661041259773</v>
      </c>
      <c r="T118" s="16">
        <v>33.523727416992188</v>
      </c>
      <c r="U118" s="16">
        <v>34.819034576416023</v>
      </c>
      <c r="V118" s="16">
        <v>31.369424819946289</v>
      </c>
      <c r="W118" s="16">
        <v>35.1026611328125</v>
      </c>
      <c r="X118" s="16">
        <v>31.58786773681641</v>
      </c>
      <c r="Y118" s="16">
        <v>36.82708740234375</v>
      </c>
      <c r="Z118" s="21">
        <f t="shared" si="2"/>
        <v>39.396455383300783</v>
      </c>
      <c r="AA118" s="21">
        <f t="shared" si="3"/>
        <v>31.73862533569336</v>
      </c>
    </row>
    <row r="119" spans="1:27" x14ac:dyDescent="0.3">
      <c r="A119" t="s">
        <v>35</v>
      </c>
      <c r="B119" t="s">
        <v>251</v>
      </c>
      <c r="C119" t="s">
        <v>169</v>
      </c>
      <c r="D119">
        <v>153900</v>
      </c>
      <c r="E119" s="16">
        <v>32.116298675537109</v>
      </c>
      <c r="F119" s="19">
        <v>34.766441345214837</v>
      </c>
      <c r="G119" s="19">
        <v>34.124141693115227</v>
      </c>
      <c r="H119" s="16">
        <v>29.471796035766602</v>
      </c>
      <c r="I119" s="16">
        <v>38.501358032226563</v>
      </c>
      <c r="J119" s="19">
        <v>30.944614410400391</v>
      </c>
      <c r="K119" s="16">
        <v>32.310100555419922</v>
      </c>
      <c r="L119" s="19">
        <v>31.18500900268555</v>
      </c>
      <c r="M119" s="16">
        <v>35.019207000732422</v>
      </c>
      <c r="N119" s="16">
        <v>45.855831146240227</v>
      </c>
      <c r="O119" s="19">
        <v>39.671604156494141</v>
      </c>
      <c r="P119" s="19">
        <v>42.264671325683587</v>
      </c>
      <c r="Q119" s="19">
        <v>24.054399490356449</v>
      </c>
      <c r="R119" s="19">
        <v>34.163337707519531</v>
      </c>
      <c r="S119" s="19">
        <v>35.0894775390625</v>
      </c>
      <c r="T119" s="16">
        <v>32.1983642578125</v>
      </c>
      <c r="U119" s="16">
        <v>34.289020538330078</v>
      </c>
      <c r="V119" s="16">
        <v>31.80583381652832</v>
      </c>
      <c r="W119" s="16">
        <v>35.354145050048828</v>
      </c>
      <c r="X119" s="16">
        <v>30.690004348754879</v>
      </c>
      <c r="Y119" s="16">
        <v>38.085979461669922</v>
      </c>
      <c r="Z119" s="21">
        <f t="shared" si="2"/>
        <v>39.529605102539058</v>
      </c>
      <c r="AA119" s="21">
        <f t="shared" si="3"/>
        <v>30.89430046081543</v>
      </c>
    </row>
    <row r="120" spans="1:27" x14ac:dyDescent="0.3">
      <c r="A120" t="s">
        <v>30</v>
      </c>
      <c r="B120" t="s">
        <v>251</v>
      </c>
      <c r="C120" t="s">
        <v>170</v>
      </c>
      <c r="D120">
        <v>27900</v>
      </c>
      <c r="E120" s="16">
        <v>34.485134124755859</v>
      </c>
      <c r="F120" s="19">
        <v>36.682838439941413</v>
      </c>
      <c r="G120" s="19">
        <v>36.978618621826172</v>
      </c>
      <c r="H120" s="16">
        <v>28.797477722167969</v>
      </c>
      <c r="I120" s="16">
        <v>40.693161010742188</v>
      </c>
      <c r="J120" s="19">
        <v>32.728248596191413</v>
      </c>
      <c r="K120" s="16">
        <v>35.575202941894531</v>
      </c>
      <c r="L120" s="19">
        <v>32.683265686035163</v>
      </c>
      <c r="M120" s="16">
        <v>38.081478118896477</v>
      </c>
      <c r="N120" s="16">
        <v>47.044761657714837</v>
      </c>
      <c r="O120" s="19">
        <v>40.655593872070313</v>
      </c>
      <c r="P120" s="19">
        <v>43.143978118896477</v>
      </c>
      <c r="Q120" s="19">
        <v>24.687786102294918</v>
      </c>
      <c r="R120" s="19">
        <v>35.061145782470703</v>
      </c>
      <c r="S120" s="19">
        <v>36.6058349609375</v>
      </c>
      <c r="T120" s="16">
        <v>35.416561126708977</v>
      </c>
      <c r="U120" s="16">
        <v>35.404037475585938</v>
      </c>
      <c r="V120" s="16">
        <v>33.786643981933587</v>
      </c>
      <c r="W120" s="16">
        <v>36.520603179931641</v>
      </c>
      <c r="X120" s="16">
        <v>32.431991577148438</v>
      </c>
      <c r="Y120" s="16">
        <v>39.618747711181641</v>
      </c>
      <c r="Z120" s="21">
        <f t="shared" si="2"/>
        <v>40.826601409912108</v>
      </c>
      <c r="AA120" s="21">
        <f t="shared" si="3"/>
        <v>32.42781295776367</v>
      </c>
    </row>
    <row r="121" spans="1:27" x14ac:dyDescent="0.3">
      <c r="A121" t="s">
        <v>10</v>
      </c>
      <c r="B121" t="s">
        <v>251</v>
      </c>
      <c r="C121" t="s">
        <v>171</v>
      </c>
      <c r="D121">
        <v>100800</v>
      </c>
      <c r="E121" s="16">
        <v>31.553386688232418</v>
      </c>
      <c r="F121" s="19">
        <v>34.040882110595703</v>
      </c>
      <c r="G121" s="19">
        <v>33.503108978271477</v>
      </c>
      <c r="H121" s="16">
        <v>23.039558410644531</v>
      </c>
      <c r="I121" s="16">
        <v>37.225128173828118</v>
      </c>
      <c r="J121" s="19">
        <v>29.782224655151371</v>
      </c>
      <c r="K121" s="16">
        <v>35.354793548583977</v>
      </c>
      <c r="L121" s="19">
        <v>29.760524749755859</v>
      </c>
      <c r="M121" s="16">
        <v>34.628936767578118</v>
      </c>
      <c r="N121" s="16">
        <v>43.836444854736328</v>
      </c>
      <c r="O121" s="19">
        <v>37.545352935791023</v>
      </c>
      <c r="P121" s="19">
        <v>39.851177215576172</v>
      </c>
      <c r="Q121" s="19">
        <v>22.51225471496582</v>
      </c>
      <c r="R121" s="19">
        <v>33.624015808105469</v>
      </c>
      <c r="S121" s="19">
        <v>33.060935974121087</v>
      </c>
      <c r="T121" s="16">
        <v>32.267631530761719</v>
      </c>
      <c r="U121" s="16">
        <v>33.783946990966797</v>
      </c>
      <c r="V121" s="16">
        <v>30.325832366943359</v>
      </c>
      <c r="W121" s="16">
        <v>34.032848358154297</v>
      </c>
      <c r="X121" s="16">
        <v>29.690431594848629</v>
      </c>
      <c r="Y121" s="16">
        <v>36.703647613525391</v>
      </c>
      <c r="Z121" s="21">
        <f t="shared" si="2"/>
        <v>37.66695861816406</v>
      </c>
      <c r="AA121" s="21">
        <f t="shared" si="3"/>
        <v>29.83642578125</v>
      </c>
    </row>
    <row r="122" spans="1:27" x14ac:dyDescent="0.3">
      <c r="A122" t="s">
        <v>7</v>
      </c>
      <c r="B122" t="s">
        <v>251</v>
      </c>
      <c r="C122" t="s">
        <v>172</v>
      </c>
      <c r="D122">
        <v>29700</v>
      </c>
      <c r="E122" s="16">
        <v>30.492006301879879</v>
      </c>
      <c r="F122" s="19">
        <v>32.550819396972663</v>
      </c>
      <c r="G122" s="19">
        <v>31.606386184692379</v>
      </c>
      <c r="H122" s="16">
        <v>22.48942756652832</v>
      </c>
      <c r="I122" s="16">
        <v>36.001880645751953</v>
      </c>
      <c r="J122" s="19">
        <v>28.607011795043949</v>
      </c>
      <c r="K122" s="16">
        <v>34.474277496337891</v>
      </c>
      <c r="L122" s="19">
        <v>29.068441390991211</v>
      </c>
      <c r="M122" s="16">
        <v>33.131790161132813</v>
      </c>
      <c r="N122" s="16">
        <v>42.200141906738281</v>
      </c>
      <c r="O122" s="19">
        <v>37.478458404541023</v>
      </c>
      <c r="P122" s="19">
        <v>39.376380920410163</v>
      </c>
      <c r="Q122" s="19">
        <v>21.762968063354489</v>
      </c>
      <c r="R122" s="19">
        <v>32.889240264892578</v>
      </c>
      <c r="S122" s="19">
        <v>31.47066688537598</v>
      </c>
      <c r="T122" s="16">
        <v>30.276802062988281</v>
      </c>
      <c r="U122" s="16">
        <v>33.050174713134773</v>
      </c>
      <c r="V122" s="16">
        <v>28.775632858276371</v>
      </c>
      <c r="W122" s="16">
        <v>31.983842849731449</v>
      </c>
      <c r="X122" s="16">
        <v>27.589031219482418</v>
      </c>
      <c r="Y122" s="16">
        <v>35.626949310302727</v>
      </c>
      <c r="Z122" s="21">
        <f t="shared" si="2"/>
        <v>36.615293502807617</v>
      </c>
      <c r="AA122" s="21">
        <f t="shared" si="3"/>
        <v>28.786809539794923</v>
      </c>
    </row>
    <row r="123" spans="1:27" x14ac:dyDescent="0.3">
      <c r="A123" t="s">
        <v>19</v>
      </c>
      <c r="B123" t="s">
        <v>251</v>
      </c>
      <c r="C123" t="s">
        <v>173</v>
      </c>
      <c r="D123">
        <v>22500</v>
      </c>
      <c r="E123" s="16">
        <v>31.848176956176761</v>
      </c>
      <c r="F123" s="19">
        <v>33.977676391601563</v>
      </c>
      <c r="G123" s="19">
        <v>33.615932464599609</v>
      </c>
      <c r="H123" s="16">
        <v>24.39388275146484</v>
      </c>
      <c r="I123" s="16">
        <v>36.275901794433587</v>
      </c>
      <c r="J123" s="19">
        <v>30.062015533447269</v>
      </c>
      <c r="K123" s="16">
        <v>35.647384643554688</v>
      </c>
      <c r="L123" s="19">
        <v>30.148088455200199</v>
      </c>
      <c r="M123" s="16">
        <v>34.338981628417969</v>
      </c>
      <c r="N123" s="16">
        <v>44.101417541503913</v>
      </c>
      <c r="O123" s="19">
        <v>38.073802947998047</v>
      </c>
      <c r="P123" s="19">
        <v>39.966873168945313</v>
      </c>
      <c r="Q123" s="19">
        <v>22.84129524230957</v>
      </c>
      <c r="R123" s="19">
        <v>33.778610229492188</v>
      </c>
      <c r="S123" s="19">
        <v>33.195217132568359</v>
      </c>
      <c r="T123" s="16">
        <v>31.787080764770511</v>
      </c>
      <c r="U123" s="16">
        <v>34.132312774658203</v>
      </c>
      <c r="V123" s="16">
        <v>29.873798370361332</v>
      </c>
      <c r="W123" s="16">
        <v>33.292335510253913</v>
      </c>
      <c r="X123" s="16">
        <v>29.060354232788089</v>
      </c>
      <c r="Y123" s="16">
        <v>31.198139190673832</v>
      </c>
      <c r="Z123" s="21">
        <f t="shared" si="2"/>
        <v>37.862997436523436</v>
      </c>
      <c r="AA123" s="21">
        <f t="shared" si="3"/>
        <v>30.089188385009766</v>
      </c>
    </row>
    <row r="124" spans="1:27" x14ac:dyDescent="0.3">
      <c r="A124" t="s">
        <v>22</v>
      </c>
      <c r="B124" t="s">
        <v>251</v>
      </c>
      <c r="C124" t="s">
        <v>174</v>
      </c>
      <c r="D124">
        <v>59400</v>
      </c>
      <c r="E124" s="16">
        <v>32.275764465332031</v>
      </c>
      <c r="F124" s="19">
        <v>35.019264221191413</v>
      </c>
      <c r="G124" s="19">
        <v>34.477272033691413</v>
      </c>
      <c r="H124" s="16">
        <v>24.645782470703121</v>
      </c>
      <c r="I124" s="16">
        <v>37.946262359619141</v>
      </c>
      <c r="J124" s="19">
        <v>30.818952560424801</v>
      </c>
      <c r="K124" s="16">
        <v>36.451305389404297</v>
      </c>
      <c r="L124" s="19">
        <v>30.35238075256348</v>
      </c>
      <c r="M124" s="16">
        <v>34.873706817626953</v>
      </c>
      <c r="N124" s="16">
        <v>44.3931884765625</v>
      </c>
      <c r="O124" s="19">
        <v>38.425193786621087</v>
      </c>
      <c r="P124" s="19">
        <v>40.557750701904297</v>
      </c>
      <c r="Q124" s="19">
        <v>22.912191390991211</v>
      </c>
      <c r="R124" s="19">
        <v>35.029842376708977</v>
      </c>
      <c r="S124" s="19">
        <v>33.697277069091797</v>
      </c>
      <c r="T124" s="16">
        <v>33.147445678710938</v>
      </c>
      <c r="U124" s="16">
        <v>34.417331695556641</v>
      </c>
      <c r="V124" s="16">
        <v>30.6717529296875</v>
      </c>
      <c r="W124" s="16">
        <v>33.998565673828118</v>
      </c>
      <c r="X124" s="16">
        <v>30.156248092651371</v>
      </c>
      <c r="Y124" s="16">
        <v>36.615879058837891</v>
      </c>
      <c r="Z124" s="21">
        <f t="shared" si="2"/>
        <v>38.41853485107422</v>
      </c>
      <c r="AA124" s="21">
        <f t="shared" si="3"/>
        <v>30.718127822875978</v>
      </c>
    </row>
    <row r="125" spans="1:27" x14ac:dyDescent="0.3">
      <c r="A125" t="s">
        <v>31</v>
      </c>
      <c r="B125" t="s">
        <v>251</v>
      </c>
      <c r="C125" t="s">
        <v>175</v>
      </c>
      <c r="D125">
        <v>37800</v>
      </c>
      <c r="E125" s="16">
        <v>30.79987907409668</v>
      </c>
      <c r="F125" s="19">
        <v>32.989429473876953</v>
      </c>
      <c r="G125" s="19">
        <v>31.90932464599609</v>
      </c>
      <c r="H125" s="16">
        <v>25.457075119018551</v>
      </c>
      <c r="I125" s="16">
        <v>38.029937744140618</v>
      </c>
      <c r="J125" s="19">
        <v>28.718317031860352</v>
      </c>
      <c r="K125" s="16">
        <v>35.071140289306641</v>
      </c>
      <c r="L125" s="19">
        <v>29.06569671630859</v>
      </c>
      <c r="M125" s="16">
        <v>33.42889404296875</v>
      </c>
      <c r="N125" s="16">
        <v>42.581497192382813</v>
      </c>
      <c r="O125" s="19">
        <v>37.299114227294922</v>
      </c>
      <c r="P125" s="19">
        <v>39.815223693847663</v>
      </c>
      <c r="Q125" s="19">
        <v>22.196437835693359</v>
      </c>
      <c r="R125" s="19">
        <v>33.134101867675781</v>
      </c>
      <c r="S125" s="19">
        <v>31.643589019775391</v>
      </c>
      <c r="T125" s="16">
        <v>29.503738403320309</v>
      </c>
      <c r="U125" s="16">
        <v>34.299541473388672</v>
      </c>
      <c r="V125" s="16">
        <v>30.19936561584473</v>
      </c>
      <c r="W125" s="16">
        <v>32.801948547363281</v>
      </c>
      <c r="X125" s="16">
        <v>28.6749382019043</v>
      </c>
      <c r="Y125" s="16">
        <v>36.086860656738281</v>
      </c>
      <c r="Z125" s="21">
        <f t="shared" si="2"/>
        <v>36.865770721435545</v>
      </c>
      <c r="AA125" s="21">
        <f t="shared" si="3"/>
        <v>29.004775619506837</v>
      </c>
    </row>
    <row r="126" spans="1:27" x14ac:dyDescent="0.3">
      <c r="A126" t="s">
        <v>23</v>
      </c>
      <c r="B126" t="s">
        <v>251</v>
      </c>
      <c r="C126" t="s">
        <v>176</v>
      </c>
      <c r="D126">
        <v>44100</v>
      </c>
      <c r="E126" s="16">
        <v>31.411800384521481</v>
      </c>
      <c r="F126" s="19">
        <v>33.649742126464837</v>
      </c>
      <c r="G126" s="19">
        <v>32.952426910400391</v>
      </c>
      <c r="H126" s="16">
        <v>27.38424110412598</v>
      </c>
      <c r="I126" s="16">
        <v>36.764625549316413</v>
      </c>
      <c r="J126" s="19">
        <v>30.09426116943359</v>
      </c>
      <c r="K126" s="16">
        <v>35.608673095703118</v>
      </c>
      <c r="L126" s="19">
        <v>29.69290924072266</v>
      </c>
      <c r="M126" s="16">
        <v>33.935482025146477</v>
      </c>
      <c r="N126" s="16">
        <v>42.717689514160163</v>
      </c>
      <c r="O126" s="19">
        <v>37.519084930419922</v>
      </c>
      <c r="P126" s="19">
        <v>39.269512176513672</v>
      </c>
      <c r="Q126" s="19">
        <v>22.36428260803223</v>
      </c>
      <c r="R126" s="19">
        <v>33.481525421142578</v>
      </c>
      <c r="S126" s="19">
        <v>32.227832794189453</v>
      </c>
      <c r="T126" s="16">
        <v>30.88783073425293</v>
      </c>
      <c r="U126" s="16">
        <v>33.710002899169922</v>
      </c>
      <c r="V126" s="16">
        <v>29.655099868774411</v>
      </c>
      <c r="W126" s="16">
        <v>32.412834167480469</v>
      </c>
      <c r="X126" s="16">
        <v>28.867654800415039</v>
      </c>
      <c r="Y126" s="16">
        <v>34.531391143798828</v>
      </c>
      <c r="Z126" s="21">
        <f t="shared" si="2"/>
        <v>37.076772308349611</v>
      </c>
      <c r="AA126" s="21">
        <f t="shared" si="3"/>
        <v>29.717081069946289</v>
      </c>
    </row>
    <row r="127" spans="1:27" x14ac:dyDescent="0.3">
      <c r="A127" t="s">
        <v>24</v>
      </c>
      <c r="B127" t="s">
        <v>251</v>
      </c>
      <c r="C127" t="s">
        <v>177</v>
      </c>
      <c r="D127">
        <v>35100</v>
      </c>
      <c r="E127" s="16">
        <v>32.849887847900391</v>
      </c>
      <c r="F127" s="19">
        <v>35.219650268554688</v>
      </c>
      <c r="G127" s="19">
        <v>34.422657012939453</v>
      </c>
      <c r="H127" s="16">
        <v>23.809848785400391</v>
      </c>
      <c r="I127" s="16">
        <v>38.374481201171882</v>
      </c>
      <c r="J127" s="19">
        <v>31.38809967041016</v>
      </c>
      <c r="K127" s="16">
        <v>37.803474426269531</v>
      </c>
      <c r="L127" s="19">
        <v>30.92075157165527</v>
      </c>
      <c r="M127" s="16">
        <v>34.964973449707031</v>
      </c>
      <c r="N127" s="16">
        <v>44.777614593505859</v>
      </c>
      <c r="O127" s="19">
        <v>38.766067504882813</v>
      </c>
      <c r="P127" s="19">
        <v>41.04901123046875</v>
      </c>
      <c r="Q127" s="19">
        <v>23.423919677734379</v>
      </c>
      <c r="R127" s="19">
        <v>33.797138214111328</v>
      </c>
      <c r="S127" s="19">
        <v>33.639682769775391</v>
      </c>
      <c r="T127" s="16">
        <v>33.300331115722663</v>
      </c>
      <c r="U127" s="16">
        <v>34.581897735595703</v>
      </c>
      <c r="V127" s="16">
        <v>30.245229721069339</v>
      </c>
      <c r="W127" s="16">
        <v>34.409378051757813</v>
      </c>
      <c r="X127" s="16">
        <v>30.891300201416019</v>
      </c>
      <c r="Y127" s="16">
        <v>36.49774169921875</v>
      </c>
      <c r="Z127" s="21">
        <f t="shared" si="2"/>
        <v>38.690405273437499</v>
      </c>
      <c r="AA127" s="21">
        <f t="shared" si="3"/>
        <v>30.790513229370116</v>
      </c>
    </row>
    <row r="128" spans="1:27" x14ac:dyDescent="0.3">
      <c r="A128" t="s">
        <v>37</v>
      </c>
      <c r="B128" t="s">
        <v>251</v>
      </c>
      <c r="C128" t="s">
        <v>178</v>
      </c>
      <c r="D128">
        <v>348300</v>
      </c>
      <c r="E128" s="16">
        <v>31.201059341430661</v>
      </c>
      <c r="F128" s="19">
        <v>33.534248352050781</v>
      </c>
      <c r="G128" s="19">
        <v>32.196022033691413</v>
      </c>
      <c r="H128" s="16">
        <v>22.9093017578125</v>
      </c>
      <c r="I128" s="16">
        <v>40.037429809570313</v>
      </c>
      <c r="J128" s="19">
        <v>30.064811706542969</v>
      </c>
      <c r="K128" s="16">
        <v>36.636730194091797</v>
      </c>
      <c r="L128" s="19">
        <v>30.360561370849609</v>
      </c>
      <c r="M128" s="16">
        <v>34.870655059814453</v>
      </c>
      <c r="N128" s="16">
        <v>44.39044189453125</v>
      </c>
      <c r="O128" s="19">
        <v>38.930683135986328</v>
      </c>
      <c r="P128" s="19">
        <v>40.846088409423828</v>
      </c>
      <c r="Q128" s="19">
        <v>23.299652099609379</v>
      </c>
      <c r="R128" s="19">
        <v>34.354171752929688</v>
      </c>
      <c r="S128" s="19">
        <v>33.586917877197273</v>
      </c>
      <c r="T128" s="16">
        <v>33.702266693115227</v>
      </c>
      <c r="U128" s="16">
        <v>35.652557373046882</v>
      </c>
      <c r="V128" s="16">
        <v>31.086460113525391</v>
      </c>
      <c r="W128" s="16">
        <v>34.523769378662109</v>
      </c>
      <c r="X128" s="16">
        <v>30.762845993041989</v>
      </c>
      <c r="Y128" s="16">
        <v>37.693405151367188</v>
      </c>
      <c r="Z128" s="21">
        <f t="shared" si="2"/>
        <v>38.257675933837888</v>
      </c>
      <c r="AA128" s="21">
        <f t="shared" si="3"/>
        <v>30.055043792724611</v>
      </c>
    </row>
    <row r="129" spans="1:27" x14ac:dyDescent="0.3">
      <c r="A129" t="s">
        <v>27</v>
      </c>
      <c r="B129" t="s">
        <v>251</v>
      </c>
      <c r="C129" t="s">
        <v>179</v>
      </c>
      <c r="D129">
        <v>96300</v>
      </c>
      <c r="E129" s="16">
        <v>32.315498352050781</v>
      </c>
      <c r="F129" s="19">
        <v>34.633872985839837</v>
      </c>
      <c r="G129" s="19">
        <v>33.765251159667969</v>
      </c>
      <c r="H129" s="16">
        <v>20.56916618347168</v>
      </c>
      <c r="I129" s="16">
        <v>40.145751953125</v>
      </c>
      <c r="J129" s="19">
        <v>31.174482345581051</v>
      </c>
      <c r="K129" s="16">
        <v>37.986736297607422</v>
      </c>
      <c r="L129" s="19">
        <v>31.18260383605957</v>
      </c>
      <c r="M129" s="16">
        <v>35.575355529785163</v>
      </c>
      <c r="N129" s="16">
        <v>46.043853759765618</v>
      </c>
      <c r="O129" s="19">
        <v>40.474716186523438</v>
      </c>
      <c r="P129" s="19">
        <v>43.274593353271477</v>
      </c>
      <c r="Q129" s="19">
        <v>24.01784515380859</v>
      </c>
      <c r="R129" s="19">
        <v>34.649364471435547</v>
      </c>
      <c r="S129" s="19">
        <v>33.773193359375</v>
      </c>
      <c r="T129" s="16">
        <v>33.258247375488281</v>
      </c>
      <c r="U129" s="16">
        <v>36.255069732666023</v>
      </c>
      <c r="V129" s="16">
        <v>31.2119255065918</v>
      </c>
      <c r="W129" s="16">
        <v>34.664775848388672</v>
      </c>
      <c r="X129" s="16">
        <v>31.74173736572266</v>
      </c>
      <c r="Y129" s="16">
        <v>38.643630981445313</v>
      </c>
      <c r="Z129" s="21">
        <f t="shared" si="2"/>
        <v>39.640045928955075</v>
      </c>
      <c r="AA129" s="21">
        <f t="shared" si="3"/>
        <v>30.957909393310548</v>
      </c>
    </row>
    <row r="130" spans="1:27" x14ac:dyDescent="0.3">
      <c r="A130" t="s">
        <v>25</v>
      </c>
      <c r="B130" t="s">
        <v>251</v>
      </c>
      <c r="C130" t="s">
        <v>180</v>
      </c>
      <c r="D130">
        <v>156600</v>
      </c>
      <c r="E130" s="16">
        <v>32.820552825927727</v>
      </c>
      <c r="F130" s="19">
        <v>35.014026641845703</v>
      </c>
      <c r="G130" s="19">
        <v>34.022293090820313</v>
      </c>
      <c r="H130" s="16">
        <v>27.258089065551761</v>
      </c>
      <c r="I130" s="16">
        <v>39.373764038085938</v>
      </c>
      <c r="J130" s="19">
        <v>31.96013259887695</v>
      </c>
      <c r="K130" s="16">
        <v>37.953903198242188</v>
      </c>
      <c r="L130" s="19">
        <v>31.275949478149411</v>
      </c>
      <c r="M130" s="16">
        <v>35.146938323974609</v>
      </c>
      <c r="N130" s="16">
        <v>45.194709777832031</v>
      </c>
      <c r="O130" s="19">
        <v>39.624034881591797</v>
      </c>
      <c r="P130" s="19">
        <v>42.116062164306641</v>
      </c>
      <c r="Q130" s="19">
        <v>23.463348388671879</v>
      </c>
      <c r="R130" s="19">
        <v>34.359672546386719</v>
      </c>
      <c r="S130" s="19">
        <v>34.019695281982422</v>
      </c>
      <c r="T130" s="16">
        <v>33.250072479248047</v>
      </c>
      <c r="U130" s="16">
        <v>34.821613311767578</v>
      </c>
      <c r="V130" s="16">
        <v>29.390762329101559</v>
      </c>
      <c r="W130" s="16">
        <v>34.61029052734375</v>
      </c>
      <c r="X130" s="16">
        <v>30.5025749206543</v>
      </c>
      <c r="Y130" s="16">
        <v>36.931812286376953</v>
      </c>
      <c r="Z130" s="21">
        <f t="shared" si="2"/>
        <v>39.193705749511722</v>
      </c>
      <c r="AA130" s="21">
        <f t="shared" si="3"/>
        <v>31.016279220581055</v>
      </c>
    </row>
    <row r="131" spans="1:27" x14ac:dyDescent="0.3">
      <c r="A131" t="s">
        <v>26</v>
      </c>
      <c r="B131" t="s">
        <v>251</v>
      </c>
      <c r="C131" t="s">
        <v>181</v>
      </c>
      <c r="D131">
        <v>40500</v>
      </c>
      <c r="E131" s="16">
        <v>32.341751098632813</v>
      </c>
      <c r="F131" s="19">
        <v>34.354267120361328</v>
      </c>
      <c r="G131" s="19">
        <v>33.657726287841797</v>
      </c>
      <c r="H131" s="16">
        <v>23.823909759521481</v>
      </c>
      <c r="I131" s="16">
        <v>38.775730133056641</v>
      </c>
      <c r="J131" s="19">
        <v>30.80019378662109</v>
      </c>
      <c r="K131" s="16">
        <v>36.760246276855469</v>
      </c>
      <c r="L131" s="19">
        <v>30.781391143798832</v>
      </c>
      <c r="M131" s="16">
        <v>34.972640991210938</v>
      </c>
      <c r="N131" s="16">
        <v>44.720966339111328</v>
      </c>
      <c r="O131" s="19">
        <v>38.720020294189453</v>
      </c>
      <c r="P131" s="19">
        <v>41.106273651123047</v>
      </c>
      <c r="Q131" s="19">
        <v>23.339141845703121</v>
      </c>
      <c r="R131" s="19">
        <v>32.397514343261719</v>
      </c>
      <c r="S131" s="19">
        <v>33.679000854492188</v>
      </c>
      <c r="T131" s="16">
        <v>32.126846313476563</v>
      </c>
      <c r="U131" s="16">
        <v>34.690994262695313</v>
      </c>
      <c r="V131" s="16">
        <v>31.16384315490723</v>
      </c>
      <c r="W131" s="16">
        <v>33.347507476806641</v>
      </c>
      <c r="X131" s="16">
        <v>29.771230697631839</v>
      </c>
      <c r="Y131" s="16">
        <v>36.860366821289063</v>
      </c>
      <c r="Z131" s="21">
        <f t="shared" ref="Z131:Z192" si="4">AVERAGE(F131,N131:O131,P131,S131)</f>
        <v>38.516105651855469</v>
      </c>
      <c r="AA131" s="21">
        <f t="shared" si="3"/>
        <v>30.195193481445312</v>
      </c>
    </row>
    <row r="132" spans="1:27" x14ac:dyDescent="0.3">
      <c r="A132" t="s">
        <v>12</v>
      </c>
      <c r="B132" t="s">
        <v>251</v>
      </c>
      <c r="C132" t="s">
        <v>182</v>
      </c>
      <c r="D132">
        <v>222300</v>
      </c>
      <c r="E132" s="16">
        <v>33.773361206054688</v>
      </c>
      <c r="F132" s="19">
        <v>35.621627807617188</v>
      </c>
      <c r="G132" s="19">
        <v>34.508716583251953</v>
      </c>
      <c r="H132" s="16">
        <v>31.95760345458984</v>
      </c>
      <c r="I132" s="16">
        <v>39.623939514160163</v>
      </c>
      <c r="J132" s="19">
        <v>31.49728965759277</v>
      </c>
      <c r="K132" s="16">
        <v>37.601173400878913</v>
      </c>
      <c r="L132" s="19">
        <v>31.598344802856449</v>
      </c>
      <c r="M132" s="16">
        <v>36.304229736328118</v>
      </c>
      <c r="N132" s="16">
        <v>45.808109283447273</v>
      </c>
      <c r="O132" s="19">
        <v>39.578704833984382</v>
      </c>
      <c r="P132" s="19">
        <v>41.732757568359382</v>
      </c>
      <c r="Q132" s="19">
        <v>23.9757194519043</v>
      </c>
      <c r="R132" s="19">
        <v>34.821636199951172</v>
      </c>
      <c r="S132" s="19">
        <v>35.019378662109382</v>
      </c>
      <c r="T132" s="16">
        <v>34.022014617919922</v>
      </c>
      <c r="U132" s="16">
        <v>34.725120544433587</v>
      </c>
      <c r="V132" s="16">
        <v>31.3934326171875</v>
      </c>
      <c r="W132" s="16">
        <v>35.419357299804688</v>
      </c>
      <c r="X132" s="16">
        <v>31.337215423583981</v>
      </c>
      <c r="Y132" s="16">
        <v>38.605537414550781</v>
      </c>
      <c r="Z132" s="21">
        <f t="shared" si="4"/>
        <v>39.552115631103518</v>
      </c>
      <c r="AA132" s="21">
        <f t="shared" ref="AA132:AA193" si="5">AVERAGE(G132,J132,L132,Q132,R132)</f>
        <v>31.280341339111327</v>
      </c>
    </row>
    <row r="133" spans="1:27" x14ac:dyDescent="0.3">
      <c r="A133" t="s">
        <v>36</v>
      </c>
      <c r="B133" t="s">
        <v>251</v>
      </c>
      <c r="C133" t="s">
        <v>183</v>
      </c>
      <c r="D133">
        <v>58500</v>
      </c>
      <c r="E133" s="16">
        <v>31.712654113769531</v>
      </c>
      <c r="F133" s="19">
        <v>34.037815093994141</v>
      </c>
      <c r="G133" s="19">
        <v>32.844337463378913</v>
      </c>
      <c r="H133" s="16">
        <v>28.70772743225098</v>
      </c>
      <c r="I133" s="16">
        <v>37.941028594970703</v>
      </c>
      <c r="J133" s="19">
        <v>30.684854507446289</v>
      </c>
      <c r="K133" s="16">
        <v>35.831348419189453</v>
      </c>
      <c r="L133" s="19">
        <v>30.489177703857418</v>
      </c>
      <c r="M133" s="16">
        <v>34.045795440673828</v>
      </c>
      <c r="N133" s="16">
        <v>44.321800231933587</v>
      </c>
      <c r="O133" s="19">
        <v>38.897594451904297</v>
      </c>
      <c r="P133" s="19">
        <v>41.66796875</v>
      </c>
      <c r="Q133" s="19">
        <v>22.3870964050293</v>
      </c>
      <c r="R133" s="19">
        <v>33.305332183837891</v>
      </c>
      <c r="S133" s="19">
        <v>32.791507720947273</v>
      </c>
      <c r="T133" s="16">
        <v>30.59079551696777</v>
      </c>
      <c r="U133" s="16">
        <v>33.613151550292969</v>
      </c>
      <c r="V133" s="16">
        <v>30.269145965576168</v>
      </c>
      <c r="W133" s="16">
        <v>33.234165191650391</v>
      </c>
      <c r="X133" s="16">
        <v>28.685832977294918</v>
      </c>
      <c r="Y133" s="16">
        <v>36.187602996826172</v>
      </c>
      <c r="Z133" s="21">
        <f t="shared" si="4"/>
        <v>38.343337249755862</v>
      </c>
      <c r="AA133" s="21">
        <f t="shared" si="5"/>
        <v>29.942159652709961</v>
      </c>
    </row>
    <row r="134" spans="1:27" x14ac:dyDescent="0.3">
      <c r="A134" t="s">
        <v>4</v>
      </c>
      <c r="B134" t="s">
        <v>251</v>
      </c>
      <c r="C134" t="s">
        <v>184</v>
      </c>
      <c r="D134">
        <v>20700</v>
      </c>
      <c r="E134" s="16">
        <v>31.529096603393551</v>
      </c>
      <c r="F134" s="19">
        <v>34.186943054199219</v>
      </c>
      <c r="G134" s="19">
        <v>32.963024139404297</v>
      </c>
      <c r="H134" s="16">
        <v>24.5450553894043</v>
      </c>
      <c r="I134" s="16">
        <v>39.232131958007813</v>
      </c>
      <c r="J134" s="19">
        <v>31.619672775268551</v>
      </c>
      <c r="K134" s="16">
        <v>34.357280731201172</v>
      </c>
      <c r="L134" s="19">
        <v>31.824522018432621</v>
      </c>
      <c r="M134" s="16">
        <v>34.011734008789063</v>
      </c>
      <c r="N134" s="16">
        <v>44.491016387939453</v>
      </c>
      <c r="O134" s="19">
        <v>39.097816467285163</v>
      </c>
      <c r="P134" s="19">
        <v>40.98590087890625</v>
      </c>
      <c r="Q134" s="19">
        <v>22.900812149047852</v>
      </c>
      <c r="R134" s="19">
        <v>33.681507110595703</v>
      </c>
      <c r="S134" s="19">
        <v>33.904422760009773</v>
      </c>
      <c r="T134" s="16">
        <v>31.912054061889648</v>
      </c>
      <c r="U134" s="16">
        <v>33.948978424072273</v>
      </c>
      <c r="V134" s="16">
        <v>26.69432258605957</v>
      </c>
      <c r="W134" s="16">
        <v>35.292057037353523</v>
      </c>
      <c r="X134" s="16">
        <v>28.365011215209961</v>
      </c>
      <c r="Y134" s="16">
        <v>36.270534515380859</v>
      </c>
      <c r="Z134" s="21">
        <f t="shared" si="4"/>
        <v>38.53321990966797</v>
      </c>
      <c r="AA134" s="21">
        <f t="shared" si="5"/>
        <v>30.597907638549806</v>
      </c>
    </row>
    <row r="135" spans="1:27" x14ac:dyDescent="0.3">
      <c r="A135" t="s">
        <v>9</v>
      </c>
      <c r="B135" t="s">
        <v>251</v>
      </c>
      <c r="C135" t="s">
        <v>185</v>
      </c>
      <c r="D135">
        <v>25200</v>
      </c>
      <c r="E135" s="16">
        <v>31.553215026855469</v>
      </c>
      <c r="F135" s="19">
        <v>33.948883056640618</v>
      </c>
      <c r="G135" s="19">
        <v>32.783679962158203</v>
      </c>
      <c r="H135" s="16">
        <v>25.54055023193359</v>
      </c>
      <c r="I135" s="16">
        <v>37.908023834228523</v>
      </c>
      <c r="J135" s="19">
        <v>30.27463340759277</v>
      </c>
      <c r="K135" s="16">
        <v>33.786216735839837</v>
      </c>
      <c r="L135" s="19">
        <v>30.53495025634766</v>
      </c>
      <c r="M135" s="16">
        <v>33.906749725341797</v>
      </c>
      <c r="N135" s="16">
        <v>44.03997802734375</v>
      </c>
      <c r="O135" s="19">
        <v>38.272617340087891</v>
      </c>
      <c r="P135" s="19">
        <v>40.218559265136719</v>
      </c>
      <c r="Q135" s="19">
        <v>22.739303588867191</v>
      </c>
      <c r="R135" s="19">
        <v>34.093032836914063</v>
      </c>
      <c r="S135" s="19">
        <v>33.176673889160163</v>
      </c>
      <c r="T135" s="16">
        <v>31.858930587768551</v>
      </c>
      <c r="U135" s="16">
        <v>33.820518493652337</v>
      </c>
      <c r="V135" s="16">
        <v>29.20925140380859</v>
      </c>
      <c r="W135" s="16">
        <v>34.077068328857422</v>
      </c>
      <c r="X135" s="16">
        <v>28.859712600708011</v>
      </c>
      <c r="Y135" s="16">
        <v>35.784732818603523</v>
      </c>
      <c r="Z135" s="21">
        <f t="shared" si="4"/>
        <v>37.931342315673831</v>
      </c>
      <c r="AA135" s="21">
        <f t="shared" si="5"/>
        <v>30.085120010375977</v>
      </c>
    </row>
    <row r="136" spans="1:27" x14ac:dyDescent="0.3">
      <c r="A136" t="s">
        <v>3</v>
      </c>
      <c r="B136" t="s">
        <v>251</v>
      </c>
      <c r="C136" t="s">
        <v>186</v>
      </c>
      <c r="D136">
        <v>61200</v>
      </c>
      <c r="E136" s="16">
        <v>31.315959930419918</v>
      </c>
      <c r="F136" s="19">
        <v>33.823043823242188</v>
      </c>
      <c r="G136" s="19">
        <v>32.524688720703118</v>
      </c>
      <c r="H136" s="16">
        <v>24.61778450012207</v>
      </c>
      <c r="I136" s="16">
        <v>37.550102233886719</v>
      </c>
      <c r="J136" s="19">
        <v>29.817110061645511</v>
      </c>
      <c r="K136" s="16">
        <v>32.836345672607422</v>
      </c>
      <c r="L136" s="19">
        <v>30.035213470458981</v>
      </c>
      <c r="M136" s="16">
        <v>34.2001953125</v>
      </c>
      <c r="N136" s="16">
        <v>44.280498504638672</v>
      </c>
      <c r="O136" s="19">
        <v>38.414951324462891</v>
      </c>
      <c r="P136" s="19">
        <v>40.512344360351563</v>
      </c>
      <c r="Q136" s="19">
        <v>22.648483276367191</v>
      </c>
      <c r="R136" s="19">
        <v>33.424041748046882</v>
      </c>
      <c r="S136" s="19">
        <v>32.781093597412109</v>
      </c>
      <c r="T136" s="16">
        <v>31.646152496337891</v>
      </c>
      <c r="U136" s="16">
        <v>34.155735015869141</v>
      </c>
      <c r="V136" s="16">
        <v>30.435836791992191</v>
      </c>
      <c r="W136" s="16">
        <v>34.056194305419922</v>
      </c>
      <c r="X136" s="16">
        <v>28.427408218383789</v>
      </c>
      <c r="Y136" s="16">
        <v>35.818374633789063</v>
      </c>
      <c r="Z136" s="21">
        <f t="shared" si="4"/>
        <v>37.962386322021487</v>
      </c>
      <c r="AA136" s="21">
        <f t="shared" si="5"/>
        <v>29.689907455444335</v>
      </c>
    </row>
    <row r="137" spans="1:27" x14ac:dyDescent="0.3">
      <c r="A137" t="s">
        <v>5</v>
      </c>
      <c r="B137" t="s">
        <v>251</v>
      </c>
      <c r="C137" t="s">
        <v>187</v>
      </c>
      <c r="D137">
        <v>16200</v>
      </c>
      <c r="E137" s="16">
        <v>31.587556838989261</v>
      </c>
      <c r="F137" s="19">
        <v>33.618026733398438</v>
      </c>
      <c r="G137" s="19">
        <v>33.807369232177727</v>
      </c>
      <c r="H137" s="16">
        <v>23.992557525634769</v>
      </c>
      <c r="I137" s="16">
        <v>40.514774322509773</v>
      </c>
      <c r="J137" s="19">
        <v>30.129318237304691</v>
      </c>
      <c r="K137" s="16">
        <v>35.390842437744141</v>
      </c>
      <c r="L137" s="19">
        <v>30.295915603637699</v>
      </c>
      <c r="M137" s="16">
        <v>34.599872589111328</v>
      </c>
      <c r="N137" s="16">
        <v>43.621685028076172</v>
      </c>
      <c r="O137" s="19">
        <v>40.484371185302727</v>
      </c>
      <c r="P137" s="19">
        <v>42.455734252929688</v>
      </c>
      <c r="Q137" s="19">
        <v>23.028219223022461</v>
      </c>
      <c r="R137" s="19">
        <v>33.373950958251953</v>
      </c>
      <c r="S137" s="19">
        <v>35.466236114501953</v>
      </c>
      <c r="T137" s="16">
        <v>32.418304443359382</v>
      </c>
      <c r="U137" s="16">
        <v>33.502780914306641</v>
      </c>
      <c r="V137" s="16">
        <v>29.817117691040039</v>
      </c>
      <c r="W137" s="16">
        <v>33.998332977294922</v>
      </c>
      <c r="X137" s="16">
        <v>28.435626983642582</v>
      </c>
      <c r="Y137" s="16">
        <v>35.668144226074219</v>
      </c>
      <c r="Z137" s="21">
        <f t="shared" si="4"/>
        <v>39.1292106628418</v>
      </c>
      <c r="AA137" s="21">
        <f t="shared" si="5"/>
        <v>30.126954650878908</v>
      </c>
    </row>
    <row r="138" spans="1:27" x14ac:dyDescent="0.3">
      <c r="A138" t="s">
        <v>34</v>
      </c>
      <c r="B138" t="s">
        <v>251</v>
      </c>
      <c r="C138" t="s">
        <v>188</v>
      </c>
      <c r="D138">
        <v>900</v>
      </c>
      <c r="E138" s="16">
        <v>30.783840179443359</v>
      </c>
      <c r="F138" s="19">
        <v>33.047203063964837</v>
      </c>
      <c r="G138" s="19">
        <v>32.060688018798828</v>
      </c>
      <c r="H138" s="16">
        <v>22.693803787231449</v>
      </c>
      <c r="I138" s="16">
        <v>36.914169311523438</v>
      </c>
      <c r="J138" s="19">
        <v>29.44991493225098</v>
      </c>
      <c r="K138" s="16">
        <v>34.487400054931641</v>
      </c>
      <c r="L138" s="19">
        <v>29.657876968383789</v>
      </c>
      <c r="M138" s="16">
        <v>33.279083251953118</v>
      </c>
      <c r="N138" s="16">
        <v>42.492721557617188</v>
      </c>
      <c r="O138" s="19">
        <v>36.682743072509773</v>
      </c>
      <c r="P138" s="19">
        <v>39.107742309570313</v>
      </c>
      <c r="Q138" s="19">
        <v>22.045402526855469</v>
      </c>
      <c r="R138" s="19">
        <v>30.960575103759769</v>
      </c>
      <c r="S138" s="19">
        <v>31.622322082519531</v>
      </c>
      <c r="T138" s="16">
        <v>31.09123611450195</v>
      </c>
      <c r="U138" s="16">
        <v>30.583049774169918</v>
      </c>
      <c r="V138" s="16">
        <v>29.887058258056641</v>
      </c>
      <c r="W138" s="16">
        <v>31.518178939819339</v>
      </c>
      <c r="X138" s="16">
        <v>26.696855545043949</v>
      </c>
      <c r="Y138" s="16">
        <v>34.440383911132813</v>
      </c>
      <c r="Z138" s="21">
        <f t="shared" si="4"/>
        <v>36.590546417236325</v>
      </c>
      <c r="AA138" s="21">
        <f t="shared" si="5"/>
        <v>28.834891510009765</v>
      </c>
    </row>
    <row r="139" spans="1:27" x14ac:dyDescent="0.3">
      <c r="A139" t="s">
        <v>33</v>
      </c>
      <c r="B139" t="s">
        <v>251</v>
      </c>
      <c r="C139" t="s">
        <v>189</v>
      </c>
      <c r="D139">
        <v>59400</v>
      </c>
      <c r="E139" s="16">
        <v>32.320381164550781</v>
      </c>
      <c r="F139" s="19">
        <v>34.458644866943359</v>
      </c>
      <c r="G139" s="19">
        <v>33.571010589599609</v>
      </c>
      <c r="H139" s="16">
        <v>26.939241409301761</v>
      </c>
      <c r="I139" s="16">
        <v>39.558090209960938</v>
      </c>
      <c r="J139" s="19">
        <v>30.427595138549801</v>
      </c>
      <c r="K139" s="16">
        <v>36.378799438476563</v>
      </c>
      <c r="L139" s="19">
        <v>30.957979202270511</v>
      </c>
      <c r="M139" s="16">
        <v>34.296859741210938</v>
      </c>
      <c r="N139" s="16">
        <v>44.620376586914063</v>
      </c>
      <c r="O139" s="19">
        <v>38.239078521728523</v>
      </c>
      <c r="P139" s="19">
        <v>40.562393188476563</v>
      </c>
      <c r="Q139" s="19">
        <v>23.471725463867191</v>
      </c>
      <c r="R139" s="19">
        <v>32.910163879394531</v>
      </c>
      <c r="S139" s="19">
        <v>32.891845703125</v>
      </c>
      <c r="T139" s="16">
        <v>31.762851715087891</v>
      </c>
      <c r="U139" s="16">
        <v>34.633647918701172</v>
      </c>
      <c r="V139" s="16">
        <v>31.291913986206051</v>
      </c>
      <c r="W139" s="16">
        <v>32.841503143310547</v>
      </c>
      <c r="X139" s="16">
        <v>29.114376068115231</v>
      </c>
      <c r="Y139" s="16">
        <v>36.6695556640625</v>
      </c>
      <c r="Z139" s="21">
        <f t="shared" si="4"/>
        <v>38.154467773437503</v>
      </c>
      <c r="AA139" s="21">
        <f t="shared" si="5"/>
        <v>30.267694854736327</v>
      </c>
    </row>
    <row r="140" spans="1:27" x14ac:dyDescent="0.3">
      <c r="A140" t="s">
        <v>32</v>
      </c>
      <c r="B140" t="s">
        <v>251</v>
      </c>
      <c r="C140" t="s">
        <v>190</v>
      </c>
      <c r="D140">
        <v>53100</v>
      </c>
      <c r="E140" s="16">
        <v>30.676713943481449</v>
      </c>
      <c r="F140" s="19">
        <v>32.656681060791023</v>
      </c>
      <c r="G140" s="19">
        <v>31.616941452026371</v>
      </c>
      <c r="H140" s="16">
        <v>23.121469497680661</v>
      </c>
      <c r="I140" s="16">
        <v>38.821205139160163</v>
      </c>
      <c r="J140" s="19">
        <v>29.114469528198239</v>
      </c>
      <c r="K140" s="16">
        <v>34.077114105224609</v>
      </c>
      <c r="L140" s="19">
        <v>29.52541542053223</v>
      </c>
      <c r="M140" s="16">
        <v>32.638252258300781</v>
      </c>
      <c r="N140" s="16">
        <v>42.013683319091797</v>
      </c>
      <c r="O140" s="19">
        <v>37.265544891357422</v>
      </c>
      <c r="P140" s="19">
        <v>39.628650665283203</v>
      </c>
      <c r="Q140" s="19">
        <v>22.204952239990231</v>
      </c>
      <c r="R140" s="19">
        <v>31.440839767456051</v>
      </c>
      <c r="S140" s="19">
        <v>31.131706237792969</v>
      </c>
      <c r="T140" s="16">
        <v>30.021219253540039</v>
      </c>
      <c r="U140" s="16">
        <v>31.6940803527832</v>
      </c>
      <c r="V140" s="16">
        <v>29.4257698059082</v>
      </c>
      <c r="W140" s="16">
        <v>31.69122314453125</v>
      </c>
      <c r="X140" s="16">
        <v>27.786464691162109</v>
      </c>
      <c r="Y140" s="16">
        <v>33.696807861328118</v>
      </c>
      <c r="Z140" s="21">
        <f t="shared" si="4"/>
        <v>36.539253234863281</v>
      </c>
      <c r="AA140" s="21">
        <f t="shared" si="5"/>
        <v>28.780523681640624</v>
      </c>
    </row>
    <row r="141" spans="1:27" x14ac:dyDescent="0.3">
      <c r="A141" t="s">
        <v>29</v>
      </c>
      <c r="B141" t="s">
        <v>251</v>
      </c>
      <c r="C141" t="s">
        <v>191</v>
      </c>
      <c r="D141">
        <v>19800</v>
      </c>
      <c r="E141" s="16">
        <v>31.935955047607418</v>
      </c>
      <c r="F141" s="19">
        <v>34.312404632568359</v>
      </c>
      <c r="G141" s="19">
        <v>33.379138946533203</v>
      </c>
      <c r="H141" s="16">
        <v>27.216863632202148</v>
      </c>
      <c r="I141" s="16">
        <v>38.290153503417969</v>
      </c>
      <c r="J141" s="19">
        <v>30.06473541259766</v>
      </c>
      <c r="K141" s="16">
        <v>35.624065399169922</v>
      </c>
      <c r="L141" s="19">
        <v>30.51873779296875</v>
      </c>
      <c r="M141" s="16">
        <v>33.770565032958977</v>
      </c>
      <c r="N141" s="16">
        <v>43.614311218261719</v>
      </c>
      <c r="O141" s="19">
        <v>37.573116302490227</v>
      </c>
      <c r="P141" s="19">
        <v>39.944023132324219</v>
      </c>
      <c r="Q141" s="19">
        <v>23.322219848632809</v>
      </c>
      <c r="R141" s="19">
        <v>32.376216888427727</v>
      </c>
      <c r="S141" s="19">
        <v>32.667369842529297</v>
      </c>
      <c r="T141" s="16">
        <v>31.712409973144531</v>
      </c>
      <c r="U141" s="16">
        <v>32.010353088378913</v>
      </c>
      <c r="V141" s="16">
        <v>30.647500991821289</v>
      </c>
      <c r="W141" s="16">
        <v>32.862514495849609</v>
      </c>
      <c r="X141" s="16">
        <v>28.14406585693359</v>
      </c>
      <c r="Y141" s="16">
        <v>35.675819396972663</v>
      </c>
      <c r="Z141" s="21">
        <f t="shared" si="4"/>
        <v>37.622245025634768</v>
      </c>
      <c r="AA141" s="21">
        <f t="shared" si="5"/>
        <v>29.932209777832032</v>
      </c>
    </row>
    <row r="142" spans="1:27" x14ac:dyDescent="0.3">
      <c r="A142" t="s">
        <v>28</v>
      </c>
      <c r="B142" t="s">
        <v>251</v>
      </c>
      <c r="C142" t="s">
        <v>192</v>
      </c>
      <c r="D142">
        <v>112500</v>
      </c>
      <c r="E142" s="16">
        <v>31.837553024291989</v>
      </c>
      <c r="F142" s="19">
        <v>33.547405242919922</v>
      </c>
      <c r="G142" s="19">
        <v>32.267795562744141</v>
      </c>
      <c r="H142" s="16">
        <v>26.10059928894043</v>
      </c>
      <c r="I142" s="16">
        <v>38.564685821533203</v>
      </c>
      <c r="J142" s="19">
        <v>29.501462936401371</v>
      </c>
      <c r="K142" s="16">
        <v>34.920280456542969</v>
      </c>
      <c r="L142" s="19">
        <v>30.110319137573239</v>
      </c>
      <c r="M142" s="16">
        <v>33.891330718994141</v>
      </c>
      <c r="N142" s="16">
        <v>43.1854248046875</v>
      </c>
      <c r="O142" s="19">
        <v>37.288730621337891</v>
      </c>
      <c r="P142" s="19">
        <v>39.719944000244141</v>
      </c>
      <c r="Q142" s="19">
        <v>22.532077789306641</v>
      </c>
      <c r="R142" s="19">
        <v>29.579713821411129</v>
      </c>
      <c r="S142" s="19">
        <v>31.483991622924801</v>
      </c>
      <c r="T142" s="16">
        <v>30.601785659790039</v>
      </c>
      <c r="U142" s="16">
        <v>31.712747573852539</v>
      </c>
      <c r="V142" s="16">
        <v>30.459896087646481</v>
      </c>
      <c r="W142" s="16">
        <v>31.107437133789059</v>
      </c>
      <c r="X142" s="16">
        <v>28.244890213012699</v>
      </c>
      <c r="Y142" s="16">
        <v>35.600841522216797</v>
      </c>
      <c r="Z142" s="21">
        <f t="shared" si="4"/>
        <v>37.045099258422852</v>
      </c>
      <c r="AA142" s="21">
        <f t="shared" si="5"/>
        <v>28.798273849487305</v>
      </c>
    </row>
    <row r="143" spans="1:27" x14ac:dyDescent="0.3">
      <c r="A143" t="s">
        <v>8</v>
      </c>
      <c r="B143" t="s">
        <v>251</v>
      </c>
      <c r="C143" t="s">
        <v>193</v>
      </c>
      <c r="D143">
        <v>56700</v>
      </c>
      <c r="E143" s="16">
        <v>30.626008987426761</v>
      </c>
      <c r="F143" s="19">
        <v>32.73583984375</v>
      </c>
      <c r="G143" s="19">
        <v>31.84040641784668</v>
      </c>
      <c r="H143" s="16">
        <v>22.79869270324707</v>
      </c>
      <c r="I143" s="16">
        <v>38.134906768798828</v>
      </c>
      <c r="J143" s="19">
        <v>29.628292083740231</v>
      </c>
      <c r="K143" s="16">
        <v>35.081745147705078</v>
      </c>
      <c r="L143" s="19">
        <v>30.05133056640625</v>
      </c>
      <c r="M143" s="16">
        <v>34.312633514404297</v>
      </c>
      <c r="N143" s="16">
        <v>44.253227233886719</v>
      </c>
      <c r="O143" s="19">
        <v>39.328056335449219</v>
      </c>
      <c r="P143" s="19">
        <v>41.563404083251953</v>
      </c>
      <c r="Q143" s="19">
        <v>22.193599700927731</v>
      </c>
      <c r="R143" s="19">
        <v>33.849395751953118</v>
      </c>
      <c r="S143" s="19">
        <v>32.630462646484382</v>
      </c>
      <c r="T143" s="16">
        <v>31.08348274230957</v>
      </c>
      <c r="U143" s="16">
        <v>32.984279632568359</v>
      </c>
      <c r="V143" s="16">
        <v>28.984619140625</v>
      </c>
      <c r="W143" s="16">
        <v>34.275733947753913</v>
      </c>
      <c r="X143" s="16">
        <v>27.862911224365231</v>
      </c>
      <c r="Y143" s="16">
        <v>36.203502655029297</v>
      </c>
      <c r="Z143" s="21">
        <f t="shared" si="4"/>
        <v>38.102198028564452</v>
      </c>
      <c r="AA143" s="21">
        <f t="shared" si="5"/>
        <v>29.512604904174804</v>
      </c>
    </row>
    <row r="144" spans="1:27" x14ac:dyDescent="0.3">
      <c r="A144" t="s">
        <v>6</v>
      </c>
      <c r="B144" t="s">
        <v>251</v>
      </c>
      <c r="C144" t="s">
        <v>194</v>
      </c>
      <c r="D144">
        <v>96300</v>
      </c>
      <c r="E144" s="16">
        <v>31.32359504699707</v>
      </c>
      <c r="F144" s="19">
        <v>33.015720367431641</v>
      </c>
      <c r="G144" s="19">
        <v>32.41339111328125</v>
      </c>
      <c r="H144" s="16">
        <v>21.582769393920898</v>
      </c>
      <c r="I144" s="16">
        <v>36.867866516113281</v>
      </c>
      <c r="J144" s="19">
        <v>29.617229461669918</v>
      </c>
      <c r="K144" s="16">
        <v>32.817684173583977</v>
      </c>
      <c r="L144" s="19">
        <v>29.682235717773441</v>
      </c>
      <c r="M144" s="16">
        <v>33.686786651611328</v>
      </c>
      <c r="N144" s="16">
        <v>43.331108093261719</v>
      </c>
      <c r="O144" s="19">
        <v>37.915565490722663</v>
      </c>
      <c r="P144" s="19">
        <v>39.681896209716797</v>
      </c>
      <c r="Q144" s="19">
        <v>22.58317756652832</v>
      </c>
      <c r="R144" s="19">
        <v>33.057750701904297</v>
      </c>
      <c r="S144" s="19">
        <v>32.585330963134773</v>
      </c>
      <c r="T144" s="16">
        <v>31.00045204162598</v>
      </c>
      <c r="U144" s="16">
        <v>32.976390838623047</v>
      </c>
      <c r="V144" s="16">
        <v>28.601642608642582</v>
      </c>
      <c r="W144" s="16">
        <v>33.329086303710938</v>
      </c>
      <c r="X144" s="16">
        <v>28.549846649169918</v>
      </c>
      <c r="Y144" s="16">
        <v>34.050693511962891</v>
      </c>
      <c r="Z144" s="21">
        <f t="shared" si="4"/>
        <v>37.305924224853513</v>
      </c>
      <c r="AA144" s="21">
        <f t="shared" si="5"/>
        <v>29.470756912231444</v>
      </c>
    </row>
    <row r="145" spans="1:27" x14ac:dyDescent="0.3">
      <c r="A145" t="s">
        <v>13</v>
      </c>
      <c r="B145" t="s">
        <v>252</v>
      </c>
      <c r="C145" t="s">
        <v>195</v>
      </c>
      <c r="D145">
        <v>2700</v>
      </c>
      <c r="E145" s="16">
        <v>31.622676849365231</v>
      </c>
      <c r="F145" s="19">
        <v>34.469696044921882</v>
      </c>
      <c r="G145" s="19">
        <v>33.560981750488281</v>
      </c>
      <c r="H145" s="16">
        <v>26.031536102294918</v>
      </c>
      <c r="I145" s="16">
        <v>37.586189270019531</v>
      </c>
      <c r="J145" s="19">
        <v>30.253280639648441</v>
      </c>
      <c r="K145" s="16">
        <v>33.311061859130859</v>
      </c>
      <c r="L145" s="19">
        <v>30.422380447387699</v>
      </c>
      <c r="M145" s="16">
        <v>35.479503631591797</v>
      </c>
      <c r="N145" s="16">
        <v>44.307788848876953</v>
      </c>
      <c r="O145" s="19">
        <v>38.5654296875</v>
      </c>
      <c r="P145" s="19">
        <v>40.796268463134773</v>
      </c>
      <c r="Q145" s="19">
        <v>22.793191909790039</v>
      </c>
      <c r="R145" s="19">
        <v>33.395282745361328</v>
      </c>
      <c r="S145" s="19">
        <v>33.676513671875</v>
      </c>
      <c r="T145" s="16">
        <v>32.709674835205078</v>
      </c>
      <c r="U145" s="16">
        <v>33.818111419677727</v>
      </c>
      <c r="V145" s="16">
        <v>30.942266464233398</v>
      </c>
      <c r="W145" s="16">
        <v>33.894016265869141</v>
      </c>
      <c r="X145" s="16">
        <v>29.8684196472168</v>
      </c>
      <c r="Y145" s="16">
        <v>37.122467041015618</v>
      </c>
      <c r="Z145" s="21">
        <f t="shared" si="4"/>
        <v>38.363139343261722</v>
      </c>
      <c r="AA145" s="21">
        <f t="shared" si="5"/>
        <v>30.085023498535158</v>
      </c>
    </row>
    <row r="146" spans="1:27" x14ac:dyDescent="0.3">
      <c r="A146" t="s">
        <v>35</v>
      </c>
      <c r="B146" t="s">
        <v>252</v>
      </c>
      <c r="C146" t="s">
        <v>196</v>
      </c>
      <c r="D146">
        <v>13500</v>
      </c>
      <c r="E146" s="16">
        <v>31.611886978149411</v>
      </c>
      <c r="F146" s="19">
        <v>33.962062835693359</v>
      </c>
      <c r="G146" s="19">
        <v>32.986991882324219</v>
      </c>
      <c r="H146" s="16">
        <v>27.874147415161129</v>
      </c>
      <c r="I146" s="16">
        <v>37.060871124267578</v>
      </c>
      <c r="J146" s="19">
        <v>29.962724685668949</v>
      </c>
      <c r="K146" s="16">
        <v>27.90402984619141</v>
      </c>
      <c r="L146" s="19">
        <v>30.011093139648441</v>
      </c>
      <c r="M146" s="16">
        <v>33.718318939208977</v>
      </c>
      <c r="N146" s="16">
        <v>43.907638549804688</v>
      </c>
      <c r="O146" s="19">
        <v>37.861976623535163</v>
      </c>
      <c r="P146" s="19">
        <v>40.035110473632813</v>
      </c>
      <c r="Q146" s="19">
        <v>22.796028137207031</v>
      </c>
      <c r="R146" s="19">
        <v>31.587919235229489</v>
      </c>
      <c r="S146" s="19">
        <v>33.139907836914063</v>
      </c>
      <c r="T146" s="16">
        <v>31.81649017333984</v>
      </c>
      <c r="U146" s="16">
        <v>32.527481079101563</v>
      </c>
      <c r="V146" s="16">
        <v>27.882169723510739</v>
      </c>
      <c r="W146" s="16">
        <v>33.108081817626953</v>
      </c>
      <c r="X146" s="16">
        <v>28.585502624511719</v>
      </c>
      <c r="Y146" s="16">
        <v>34.89178466796875</v>
      </c>
      <c r="Z146" s="21">
        <f t="shared" si="4"/>
        <v>37.781339263916017</v>
      </c>
      <c r="AA146" s="21">
        <f t="shared" si="5"/>
        <v>29.468951416015624</v>
      </c>
    </row>
    <row r="147" spans="1:27" x14ac:dyDescent="0.3">
      <c r="A147" t="s">
        <v>10</v>
      </c>
      <c r="B147" t="s">
        <v>252</v>
      </c>
      <c r="C147" t="s">
        <v>197</v>
      </c>
      <c r="D147">
        <v>73800</v>
      </c>
      <c r="E147" s="16">
        <v>29.471467971801761</v>
      </c>
      <c r="F147" s="19">
        <v>32.280609130859382</v>
      </c>
      <c r="G147" s="19">
        <v>31.523818969726559</v>
      </c>
      <c r="H147" s="16">
        <v>20.196718215942379</v>
      </c>
      <c r="I147" s="16">
        <v>35.675960540771477</v>
      </c>
      <c r="J147" s="19">
        <v>28.239494323730469</v>
      </c>
      <c r="K147" s="16">
        <v>33.321128845214837</v>
      </c>
      <c r="L147" s="19">
        <v>28.854135513305661</v>
      </c>
      <c r="M147" s="16">
        <v>32.841533660888672</v>
      </c>
      <c r="N147" s="16">
        <v>42.006271362304688</v>
      </c>
      <c r="O147" s="19">
        <v>36.672252655029297</v>
      </c>
      <c r="P147" s="19">
        <v>38.506366729736328</v>
      </c>
      <c r="Q147" s="19">
        <v>21.448305130004879</v>
      </c>
      <c r="R147" s="19">
        <v>32.052932739257813</v>
      </c>
      <c r="S147" s="19">
        <v>31.000656127929691</v>
      </c>
      <c r="T147" s="16">
        <v>29.625240325927731</v>
      </c>
      <c r="U147" s="16">
        <v>32.275707244873047</v>
      </c>
      <c r="V147" s="16">
        <v>28.63150787353516</v>
      </c>
      <c r="W147" s="16">
        <v>31.855976104736332</v>
      </c>
      <c r="X147" s="16">
        <v>27.06817626953125</v>
      </c>
      <c r="Y147" s="16">
        <v>29.282072067260739</v>
      </c>
      <c r="Z147" s="21">
        <f t="shared" si="4"/>
        <v>36.093231201171875</v>
      </c>
      <c r="AA147" s="21">
        <f t="shared" si="5"/>
        <v>28.423737335205079</v>
      </c>
    </row>
    <row r="148" spans="1:27" x14ac:dyDescent="0.3">
      <c r="A148" t="s">
        <v>7</v>
      </c>
      <c r="B148" t="s">
        <v>252</v>
      </c>
      <c r="C148" t="s">
        <v>198</v>
      </c>
      <c r="D148">
        <v>5400</v>
      </c>
      <c r="E148" s="16">
        <v>29.16061973571777</v>
      </c>
      <c r="F148" s="19">
        <v>32.127098083496087</v>
      </c>
      <c r="G148" s="19">
        <v>31.339973449707031</v>
      </c>
      <c r="H148" s="16">
        <v>22.173654556274411</v>
      </c>
      <c r="I148" s="16">
        <v>35.559432983398438</v>
      </c>
      <c r="J148" s="19">
        <v>28.386850357055661</v>
      </c>
      <c r="K148" s="16">
        <v>33.189788818359382</v>
      </c>
      <c r="L148" s="19">
        <v>28.742929458618161</v>
      </c>
      <c r="M148" s="16">
        <v>33.102745056152337</v>
      </c>
      <c r="N148" s="16">
        <v>42.192798614501953</v>
      </c>
      <c r="O148" s="19">
        <v>36.335182189941413</v>
      </c>
      <c r="P148" s="19">
        <v>38.659122467041023</v>
      </c>
      <c r="Q148" s="19">
        <v>21.51130485534668</v>
      </c>
      <c r="R148" s="19">
        <v>32.540500640869141</v>
      </c>
      <c r="S148" s="19">
        <v>31.115764617919918</v>
      </c>
      <c r="T148" s="16">
        <v>30.3897705078125</v>
      </c>
      <c r="U148" s="16">
        <v>32.288944244384773</v>
      </c>
      <c r="V148" s="16">
        <v>22.3841552734375</v>
      </c>
      <c r="W148" s="16">
        <v>31.741876602172852</v>
      </c>
      <c r="X148" s="16">
        <v>27.29898643493652</v>
      </c>
      <c r="Y148" s="16">
        <v>31.614200592041019</v>
      </c>
      <c r="Z148" s="21">
        <f t="shared" si="4"/>
        <v>36.085993194580077</v>
      </c>
      <c r="AA148" s="21">
        <f t="shared" si="5"/>
        <v>28.504311752319335</v>
      </c>
    </row>
    <row r="149" spans="1:27" x14ac:dyDescent="0.3">
      <c r="A149" t="s">
        <v>19</v>
      </c>
      <c r="B149" t="s">
        <v>252</v>
      </c>
      <c r="C149" t="s">
        <v>199</v>
      </c>
      <c r="D149">
        <v>16200</v>
      </c>
      <c r="E149" s="16">
        <v>30.0565299987793</v>
      </c>
      <c r="F149" s="19">
        <v>32.426750183105469</v>
      </c>
      <c r="G149" s="19">
        <v>31.513309478759769</v>
      </c>
      <c r="H149" s="16">
        <v>20.78798675537109</v>
      </c>
      <c r="I149" s="16">
        <v>34.641605377197273</v>
      </c>
      <c r="J149" s="19">
        <v>28.609821319580082</v>
      </c>
      <c r="K149" s="16">
        <v>33.531650543212891</v>
      </c>
      <c r="L149" s="19">
        <v>29.09822845458984</v>
      </c>
      <c r="M149" s="16">
        <v>33.318683624267578</v>
      </c>
      <c r="N149" s="16">
        <v>42.096160888671882</v>
      </c>
      <c r="O149" s="19">
        <v>36.991214752197273</v>
      </c>
      <c r="P149" s="19">
        <v>38.844635009765618</v>
      </c>
      <c r="Q149" s="19">
        <v>21.771572113037109</v>
      </c>
      <c r="R149" s="19">
        <v>32.275814056396477</v>
      </c>
      <c r="S149" s="19">
        <v>31.68880653381348</v>
      </c>
      <c r="T149" s="16">
        <v>30.529359817504879</v>
      </c>
      <c r="U149" s="16">
        <v>32.939407348632813</v>
      </c>
      <c r="V149" s="16">
        <v>28.332321166992191</v>
      </c>
      <c r="W149" s="16">
        <v>31.723041534423832</v>
      </c>
      <c r="X149" s="16">
        <v>27.61151123046875</v>
      </c>
      <c r="Y149" s="16">
        <v>31.9144401550293</v>
      </c>
      <c r="Z149" s="21">
        <f t="shared" si="4"/>
        <v>36.409513473510742</v>
      </c>
      <c r="AA149" s="21">
        <f t="shared" si="5"/>
        <v>28.653749084472658</v>
      </c>
    </row>
    <row r="150" spans="1:27" x14ac:dyDescent="0.3">
      <c r="A150" t="s">
        <v>31</v>
      </c>
      <c r="B150" t="s">
        <v>252</v>
      </c>
      <c r="C150" t="s">
        <v>200</v>
      </c>
      <c r="D150">
        <v>14400</v>
      </c>
      <c r="E150" s="16">
        <v>29.309360504150391</v>
      </c>
      <c r="F150" s="19">
        <v>31.467597961425781</v>
      </c>
      <c r="G150" s="19">
        <v>30.526691436767582</v>
      </c>
      <c r="H150" s="16">
        <v>20.439363479614261</v>
      </c>
      <c r="I150" s="16">
        <v>35.533058166503913</v>
      </c>
      <c r="J150" s="19">
        <v>27.75644493103027</v>
      </c>
      <c r="K150" s="16">
        <v>33.347549438476563</v>
      </c>
      <c r="L150" s="19">
        <v>27.819307327270511</v>
      </c>
      <c r="M150" s="16">
        <v>31.52365875244141</v>
      </c>
      <c r="N150" s="16">
        <v>40.486801147460938</v>
      </c>
      <c r="O150" s="19">
        <v>35.380088806152337</v>
      </c>
      <c r="P150" s="19">
        <v>37.932483673095703</v>
      </c>
      <c r="Q150" s="19">
        <v>20.30659294128418</v>
      </c>
      <c r="R150" s="19">
        <v>31.14484786987305</v>
      </c>
      <c r="S150" s="19">
        <v>30.22603797912598</v>
      </c>
      <c r="T150" s="16">
        <v>29.425289154052731</v>
      </c>
      <c r="U150" s="16">
        <v>32.219879150390618</v>
      </c>
      <c r="V150" s="16">
        <v>26.57012939453125</v>
      </c>
      <c r="W150" s="16">
        <v>30.810512542724609</v>
      </c>
      <c r="X150" s="16">
        <v>26.489894866943359</v>
      </c>
      <c r="Y150" s="16">
        <v>32.722419738769531</v>
      </c>
      <c r="Z150" s="21">
        <f t="shared" si="4"/>
        <v>35.09860191345215</v>
      </c>
      <c r="AA150" s="21">
        <f t="shared" si="5"/>
        <v>27.510776901245116</v>
      </c>
    </row>
    <row r="151" spans="1:27" x14ac:dyDescent="0.3">
      <c r="A151" t="s">
        <v>24</v>
      </c>
      <c r="B151" t="s">
        <v>252</v>
      </c>
      <c r="C151" t="s">
        <v>201</v>
      </c>
      <c r="D151">
        <v>6300</v>
      </c>
      <c r="E151" s="16">
        <v>32.153953552246087</v>
      </c>
      <c r="F151" s="19">
        <v>34.43572998046875</v>
      </c>
      <c r="G151" s="19">
        <v>33.946537017822273</v>
      </c>
      <c r="H151" s="16">
        <v>25.507280349731449</v>
      </c>
      <c r="I151" s="16">
        <v>37.604152679443359</v>
      </c>
      <c r="J151" s="19">
        <v>30.620988845825199</v>
      </c>
      <c r="K151" s="16">
        <v>36.745033264160163</v>
      </c>
      <c r="L151" s="19">
        <v>30.027301788330082</v>
      </c>
      <c r="M151" s="16">
        <v>34.511562347412109</v>
      </c>
      <c r="N151" s="16">
        <v>44.317680358886719</v>
      </c>
      <c r="O151" s="19">
        <v>38.158248901367188</v>
      </c>
      <c r="P151" s="19">
        <v>40.181179046630859</v>
      </c>
      <c r="Q151" s="19">
        <v>23.079231262207031</v>
      </c>
      <c r="R151" s="19">
        <v>33.6524658203125</v>
      </c>
      <c r="S151" s="19">
        <v>33.1712646484375</v>
      </c>
      <c r="T151" s="16">
        <v>32.545795440673828</v>
      </c>
      <c r="U151" s="16">
        <v>34.448745727539063</v>
      </c>
      <c r="V151" s="16">
        <v>30.26140213012695</v>
      </c>
      <c r="W151" s="16">
        <v>33.841487884521477</v>
      </c>
      <c r="X151" s="16">
        <v>29.225709915161129</v>
      </c>
      <c r="Y151" s="16">
        <v>35.102775573730469</v>
      </c>
      <c r="Z151" s="21">
        <f t="shared" si="4"/>
        <v>38.052820587158202</v>
      </c>
      <c r="AA151" s="21">
        <f t="shared" si="5"/>
        <v>30.265304946899413</v>
      </c>
    </row>
    <row r="152" spans="1:27" x14ac:dyDescent="0.3">
      <c r="A152" t="s">
        <v>37</v>
      </c>
      <c r="B152" t="s">
        <v>252</v>
      </c>
      <c r="C152" t="s">
        <v>202</v>
      </c>
      <c r="D152">
        <v>11700</v>
      </c>
      <c r="E152" s="16">
        <v>30.709148406982418</v>
      </c>
      <c r="F152" s="19">
        <v>33.097404479980469</v>
      </c>
      <c r="G152" s="19">
        <v>31.73148155212402</v>
      </c>
      <c r="H152" s="16">
        <v>20.871475219726559</v>
      </c>
      <c r="I152" s="16">
        <v>36.459209442138672</v>
      </c>
      <c r="J152" s="19">
        <v>28.995363235473629</v>
      </c>
      <c r="K152" s="16">
        <v>34.95166015625</v>
      </c>
      <c r="L152" s="19">
        <v>29.506681442260739</v>
      </c>
      <c r="M152" s="16">
        <v>33.010372161865227</v>
      </c>
      <c r="N152" s="16">
        <v>42.023246765136719</v>
      </c>
      <c r="O152" s="19">
        <v>36.595378875732422</v>
      </c>
      <c r="P152" s="19">
        <v>38.468223571777337</v>
      </c>
      <c r="Q152" s="19">
        <v>21.399723052978519</v>
      </c>
      <c r="R152" s="19">
        <v>30.93117523193359</v>
      </c>
      <c r="S152" s="19">
        <v>31.062246322631839</v>
      </c>
      <c r="T152" s="16">
        <v>30.49697113037109</v>
      </c>
      <c r="U152" s="16">
        <v>33.347709655761719</v>
      </c>
      <c r="V152" s="16">
        <v>25.30686187744141</v>
      </c>
      <c r="W152" s="16">
        <v>31.901277542114261</v>
      </c>
      <c r="X152" s="16">
        <v>26.269424438476559</v>
      </c>
      <c r="Y152" s="16">
        <v>33.347236633300781</v>
      </c>
      <c r="Z152" s="21">
        <f t="shared" si="4"/>
        <v>36.249300003051758</v>
      </c>
      <c r="AA152" s="21">
        <f t="shared" si="5"/>
        <v>28.512884902954095</v>
      </c>
    </row>
    <row r="153" spans="1:27" x14ac:dyDescent="0.3">
      <c r="A153" t="s">
        <v>26</v>
      </c>
      <c r="B153" t="s">
        <v>252</v>
      </c>
      <c r="C153" t="s">
        <v>203</v>
      </c>
      <c r="D153">
        <v>9000</v>
      </c>
      <c r="E153" s="16">
        <v>31.9627571105957</v>
      </c>
      <c r="F153" s="19">
        <v>34.08514404296875</v>
      </c>
      <c r="G153" s="19">
        <v>33.289909362792969</v>
      </c>
      <c r="H153" s="16">
        <v>23.234550476074219</v>
      </c>
      <c r="I153" s="16">
        <v>38.038162231445313</v>
      </c>
      <c r="J153" s="19">
        <v>30.274639129638668</v>
      </c>
      <c r="K153" s="16">
        <v>36.084964752197273</v>
      </c>
      <c r="L153" s="19">
        <v>30.215452194213871</v>
      </c>
      <c r="M153" s="16">
        <v>34.365097045898438</v>
      </c>
      <c r="N153" s="16">
        <v>44.233901977539063</v>
      </c>
      <c r="O153" s="19">
        <v>37.826343536376953</v>
      </c>
      <c r="P153" s="19">
        <v>39.840972900390618</v>
      </c>
      <c r="Q153" s="19">
        <v>22.926322937011719</v>
      </c>
      <c r="R153" s="19">
        <v>32.164470672607422</v>
      </c>
      <c r="S153" s="19">
        <v>32.278488159179688</v>
      </c>
      <c r="T153" s="16">
        <v>32.089958190917969</v>
      </c>
      <c r="U153" s="16">
        <v>34.231807708740227</v>
      </c>
      <c r="V153" s="16">
        <v>30.21019172668457</v>
      </c>
      <c r="W153" s="16">
        <v>32.532478332519531</v>
      </c>
      <c r="X153" s="16">
        <v>29.071247100830082</v>
      </c>
      <c r="Y153" s="16">
        <v>36.035690307617188</v>
      </c>
      <c r="Z153" s="21">
        <f t="shared" si="4"/>
        <v>37.652970123291013</v>
      </c>
      <c r="AA153" s="21">
        <f t="shared" si="5"/>
        <v>29.774158859252928</v>
      </c>
    </row>
    <row r="154" spans="1:27" x14ac:dyDescent="0.3">
      <c r="A154" t="s">
        <v>12</v>
      </c>
      <c r="B154" t="s">
        <v>252</v>
      </c>
      <c r="C154" t="s">
        <v>204</v>
      </c>
      <c r="D154">
        <v>7200</v>
      </c>
      <c r="E154" s="16">
        <v>32.47137451171875</v>
      </c>
      <c r="F154" s="19">
        <v>34.842052459716797</v>
      </c>
      <c r="G154" s="19">
        <v>34.218223571777337</v>
      </c>
      <c r="H154" s="16">
        <v>29.0035514831543</v>
      </c>
      <c r="I154" s="16">
        <v>38.562175750732422</v>
      </c>
      <c r="J154" s="19">
        <v>30.800138473510739</v>
      </c>
      <c r="K154" s="16">
        <v>36.767524719238281</v>
      </c>
      <c r="L154" s="19">
        <v>30.725065231323239</v>
      </c>
      <c r="M154" s="16">
        <v>35.107585906982422</v>
      </c>
      <c r="N154" s="16">
        <v>44.235946655273438</v>
      </c>
      <c r="O154" s="19">
        <v>39.107936859130859</v>
      </c>
      <c r="P154" s="19">
        <v>40.951290130615227</v>
      </c>
      <c r="Q154" s="19">
        <v>23.74516677856445</v>
      </c>
      <c r="R154" s="19">
        <v>34.581867218017578</v>
      </c>
      <c r="S154" s="19">
        <v>34.683250427246087</v>
      </c>
      <c r="T154" s="16">
        <v>33.215641021728523</v>
      </c>
      <c r="U154" s="16">
        <v>35.084285736083977</v>
      </c>
      <c r="V154" s="16">
        <v>30.298774719238281</v>
      </c>
      <c r="W154" s="16">
        <v>34.880947113037109</v>
      </c>
      <c r="X154" s="16">
        <v>30.706148147583011</v>
      </c>
      <c r="Y154" s="16">
        <v>37.136981964111328</v>
      </c>
      <c r="Z154" s="21">
        <f t="shared" si="4"/>
        <v>38.764095306396484</v>
      </c>
      <c r="AA154" s="21">
        <f t="shared" si="5"/>
        <v>30.814092254638673</v>
      </c>
    </row>
    <row r="155" spans="1:27" x14ac:dyDescent="0.3">
      <c r="A155" t="s">
        <v>9</v>
      </c>
      <c r="B155" t="s">
        <v>252</v>
      </c>
      <c r="C155" t="s">
        <v>205</v>
      </c>
      <c r="D155">
        <v>48600</v>
      </c>
      <c r="E155" s="16">
        <v>32.736019134521477</v>
      </c>
      <c r="F155" s="19">
        <v>34.419757843017578</v>
      </c>
      <c r="G155" s="19">
        <v>34.168937683105469</v>
      </c>
      <c r="H155" s="16">
        <v>25.646066665649411</v>
      </c>
      <c r="I155" s="16">
        <v>39.158317565917969</v>
      </c>
      <c r="J155" s="19">
        <v>30.81351280212402</v>
      </c>
      <c r="K155" s="16">
        <v>34.524017333984382</v>
      </c>
      <c r="L155" s="19">
        <v>31.411891937255859</v>
      </c>
      <c r="M155" s="16">
        <v>33.954246520996087</v>
      </c>
      <c r="N155" s="16">
        <v>44.808906555175781</v>
      </c>
      <c r="O155" s="19">
        <v>39.466949462890618</v>
      </c>
      <c r="P155" s="19">
        <v>41.440841674804688</v>
      </c>
      <c r="Q155" s="19">
        <v>23.48871994018555</v>
      </c>
      <c r="R155" s="19">
        <v>34.719673156738281</v>
      </c>
      <c r="S155" s="19">
        <v>33.725860595703118</v>
      </c>
      <c r="T155" s="16">
        <v>32.817581176757813</v>
      </c>
      <c r="U155" s="16">
        <v>34.215858459472663</v>
      </c>
      <c r="V155" s="16">
        <v>29.4042854309082</v>
      </c>
      <c r="W155" s="16">
        <v>34.826416015625</v>
      </c>
      <c r="X155" s="16">
        <v>29.22802734375</v>
      </c>
      <c r="Y155" s="16">
        <v>37.208759307861328</v>
      </c>
      <c r="Z155" s="21">
        <f t="shared" si="4"/>
        <v>38.772463226318358</v>
      </c>
      <c r="AA155" s="21">
        <f t="shared" si="5"/>
        <v>30.920547103881837</v>
      </c>
    </row>
    <row r="156" spans="1:27" x14ac:dyDescent="0.3">
      <c r="A156" t="s">
        <v>3</v>
      </c>
      <c r="B156" t="s">
        <v>252</v>
      </c>
      <c r="C156" t="s">
        <v>206</v>
      </c>
      <c r="D156">
        <v>21600</v>
      </c>
      <c r="E156" s="16">
        <v>30.759708404541019</v>
      </c>
      <c r="F156" s="19">
        <v>33.118202209472663</v>
      </c>
      <c r="G156" s="19">
        <v>31.78974533081055</v>
      </c>
      <c r="H156" s="16">
        <v>24.340459823608398</v>
      </c>
      <c r="I156" s="16">
        <v>36.867774963378913</v>
      </c>
      <c r="J156" s="19">
        <v>29.64990234375</v>
      </c>
      <c r="K156" s="16">
        <v>32.476974487304688</v>
      </c>
      <c r="L156" s="19">
        <v>29.746746063232418</v>
      </c>
      <c r="M156" s="16">
        <v>34.119205474853523</v>
      </c>
      <c r="N156" s="16">
        <v>43.402187347412109</v>
      </c>
      <c r="O156" s="19">
        <v>38.768272399902337</v>
      </c>
      <c r="P156" s="19">
        <v>40.107505798339837</v>
      </c>
      <c r="Q156" s="19">
        <v>22.15651893615723</v>
      </c>
      <c r="R156" s="19">
        <v>32.799285888671882</v>
      </c>
      <c r="S156" s="19">
        <v>32.527133941650391</v>
      </c>
      <c r="T156" s="16">
        <v>30.853237152099609</v>
      </c>
      <c r="U156" s="16">
        <v>33.542118072509773</v>
      </c>
      <c r="V156" s="16">
        <v>29.293313980102539</v>
      </c>
      <c r="W156" s="16">
        <v>33.599857330322273</v>
      </c>
      <c r="X156" s="16">
        <v>27.88742637634277</v>
      </c>
      <c r="Y156" s="16">
        <v>35.057491302490227</v>
      </c>
      <c r="Z156" s="21">
        <f t="shared" si="4"/>
        <v>37.584660339355466</v>
      </c>
      <c r="AA156" s="21">
        <f t="shared" si="5"/>
        <v>29.228439712524413</v>
      </c>
    </row>
    <row r="157" spans="1:27" x14ac:dyDescent="0.3">
      <c r="A157" t="s">
        <v>33</v>
      </c>
      <c r="B157" t="s">
        <v>252</v>
      </c>
      <c r="C157" t="s">
        <v>207</v>
      </c>
      <c r="D157">
        <v>11700</v>
      </c>
      <c r="E157" s="16">
        <v>31.712520599365231</v>
      </c>
      <c r="F157" s="19">
        <v>33.730941772460938</v>
      </c>
      <c r="G157" s="19">
        <v>32.791526794433587</v>
      </c>
      <c r="H157" s="16">
        <v>23.947551727294918</v>
      </c>
      <c r="I157" s="16">
        <v>37.769577026367188</v>
      </c>
      <c r="J157" s="19">
        <v>29.914081573486332</v>
      </c>
      <c r="K157" s="16">
        <v>35.299964904785163</v>
      </c>
      <c r="L157" s="19">
        <v>29.989419937133789</v>
      </c>
      <c r="M157" s="16">
        <v>34.231594085693359</v>
      </c>
      <c r="N157" s="16">
        <v>43.304012298583977</v>
      </c>
      <c r="O157" s="19">
        <v>37.682956695556641</v>
      </c>
      <c r="P157" s="19">
        <v>39.830730438232422</v>
      </c>
      <c r="Q157" s="19">
        <v>22.668315887451168</v>
      </c>
      <c r="R157" s="19">
        <v>32.087276458740227</v>
      </c>
      <c r="S157" s="19">
        <v>32.084789276123047</v>
      </c>
      <c r="T157" s="16">
        <v>31.334199905395511</v>
      </c>
      <c r="U157" s="16">
        <v>32.672599792480469</v>
      </c>
      <c r="V157" s="16">
        <v>30.29343414306641</v>
      </c>
      <c r="W157" s="16">
        <v>32.209445953369141</v>
      </c>
      <c r="X157" s="16">
        <v>28.767124176025391</v>
      </c>
      <c r="Y157" s="16">
        <v>35.104663848876953</v>
      </c>
      <c r="Z157" s="21">
        <f t="shared" si="4"/>
        <v>37.326686096191409</v>
      </c>
      <c r="AA157" s="21">
        <f t="shared" si="5"/>
        <v>29.490124130249022</v>
      </c>
    </row>
    <row r="158" spans="1:27" x14ac:dyDescent="0.3">
      <c r="A158" t="s">
        <v>28</v>
      </c>
      <c r="B158" t="s">
        <v>252</v>
      </c>
      <c r="C158" t="s">
        <v>208</v>
      </c>
      <c r="D158">
        <v>112500</v>
      </c>
      <c r="E158" s="16">
        <v>31.35814094543457</v>
      </c>
      <c r="F158" s="19">
        <v>33.137062072753913</v>
      </c>
      <c r="G158" s="19">
        <v>31.800119400024411</v>
      </c>
      <c r="H158" s="16">
        <v>25.765260696411129</v>
      </c>
      <c r="I158" s="16">
        <v>36.872695922851563</v>
      </c>
      <c r="J158" s="19">
        <v>29.3556022644043</v>
      </c>
      <c r="K158" s="16">
        <v>34.581832885742188</v>
      </c>
      <c r="L158" s="19">
        <v>29.56315994262695</v>
      </c>
      <c r="M158" s="16">
        <v>33.681655883789063</v>
      </c>
      <c r="N158" s="16">
        <v>42.899322509765618</v>
      </c>
      <c r="O158" s="19">
        <v>36.226821899414063</v>
      </c>
      <c r="P158" s="19">
        <v>38.8031005859375</v>
      </c>
      <c r="Q158" s="19">
        <v>21.239093780517582</v>
      </c>
      <c r="R158" s="19">
        <v>29.620260238647461</v>
      </c>
      <c r="S158" s="19">
        <v>31.347719192504879</v>
      </c>
      <c r="T158" s="16">
        <v>30.376361846923832</v>
      </c>
      <c r="U158" s="16">
        <v>28.987058639526371</v>
      </c>
      <c r="V158" s="16">
        <v>30.056522369384769</v>
      </c>
      <c r="W158" s="16">
        <v>29.21190071105957</v>
      </c>
      <c r="X158" s="16">
        <v>27.5157356262207</v>
      </c>
      <c r="Y158" s="16">
        <v>34.620334625244141</v>
      </c>
      <c r="Z158" s="21">
        <f t="shared" si="4"/>
        <v>36.482805252075195</v>
      </c>
      <c r="AA158" s="21">
        <f t="shared" si="5"/>
        <v>28.315647125244141</v>
      </c>
    </row>
    <row r="159" spans="1:27" x14ac:dyDescent="0.3">
      <c r="A159" t="s">
        <v>8</v>
      </c>
      <c r="B159" t="s">
        <v>252</v>
      </c>
      <c r="C159" t="s">
        <v>209</v>
      </c>
      <c r="D159">
        <v>103500</v>
      </c>
      <c r="E159" s="16">
        <v>30.829696655273441</v>
      </c>
      <c r="F159" s="19">
        <v>32.601169586181641</v>
      </c>
      <c r="G159" s="19">
        <v>32.010543823242188</v>
      </c>
      <c r="H159" s="16">
        <v>21.53993034362793</v>
      </c>
      <c r="I159" s="16">
        <v>38.132637023925781</v>
      </c>
      <c r="J159" s="19">
        <v>29.70668983459473</v>
      </c>
      <c r="K159" s="16">
        <v>35.04290771484375</v>
      </c>
      <c r="L159" s="19">
        <v>30.129384994506839</v>
      </c>
      <c r="M159" s="16">
        <v>34.171714782714837</v>
      </c>
      <c r="N159" s="16">
        <v>43.96405029296875</v>
      </c>
      <c r="O159" s="19">
        <v>40.011798858642578</v>
      </c>
      <c r="P159" s="19">
        <v>42.028343200683587</v>
      </c>
      <c r="Q159" s="19">
        <v>22.202177047729489</v>
      </c>
      <c r="R159" s="19">
        <v>33.710418701171882</v>
      </c>
      <c r="S159" s="19">
        <v>32.3897705078125</v>
      </c>
      <c r="T159" s="16">
        <v>31.243694305419918</v>
      </c>
      <c r="U159" s="16">
        <v>32.9342041015625</v>
      </c>
      <c r="V159" s="16">
        <v>29.206474304199219</v>
      </c>
      <c r="W159" s="16">
        <v>34.189800262451172</v>
      </c>
      <c r="X159" s="16">
        <v>27.597652435302731</v>
      </c>
      <c r="Y159" s="16">
        <v>34.505683898925781</v>
      </c>
      <c r="Z159" s="21">
        <f t="shared" si="4"/>
        <v>38.199026489257811</v>
      </c>
      <c r="AA159" s="21">
        <f t="shared" si="5"/>
        <v>29.551842880249023</v>
      </c>
    </row>
    <row r="160" spans="1:27" x14ac:dyDescent="0.3">
      <c r="A160" t="s">
        <v>17</v>
      </c>
      <c r="B160" t="s">
        <v>253</v>
      </c>
      <c r="C160" t="s">
        <v>210</v>
      </c>
      <c r="D160">
        <v>27900</v>
      </c>
      <c r="E160" s="16">
        <v>34.461910247802727</v>
      </c>
      <c r="F160" s="19">
        <v>36.593093872070313</v>
      </c>
      <c r="G160" s="19">
        <v>36.149692535400391</v>
      </c>
      <c r="H160" s="16">
        <v>29.323270797729489</v>
      </c>
      <c r="I160" s="16">
        <v>38.824428558349609</v>
      </c>
      <c r="J160" s="19">
        <v>32.434955596923828</v>
      </c>
      <c r="K160" s="16">
        <v>38.905658721923828</v>
      </c>
      <c r="L160" s="19">
        <v>31.93366813659668</v>
      </c>
      <c r="M160" s="16">
        <v>36.490207672119141</v>
      </c>
      <c r="N160" s="16">
        <v>46.029518127441413</v>
      </c>
      <c r="O160" s="19">
        <v>39.868923187255859</v>
      </c>
      <c r="P160" s="19">
        <v>41.319129943847663</v>
      </c>
      <c r="Q160" s="19">
        <v>24.760528564453121</v>
      </c>
      <c r="R160" s="19">
        <v>36.211742401123047</v>
      </c>
      <c r="S160" s="19">
        <v>35.167930603027337</v>
      </c>
      <c r="T160" s="16">
        <v>34.928306579589837</v>
      </c>
      <c r="U160" s="16">
        <v>35.219814300537109</v>
      </c>
      <c r="V160" s="16">
        <v>31.742433547973629</v>
      </c>
      <c r="W160" s="16">
        <v>35.570026397705078</v>
      </c>
      <c r="X160" s="16">
        <v>31.822092056274411</v>
      </c>
      <c r="Y160" s="16">
        <v>36.613716125488281</v>
      </c>
      <c r="Z160" s="21">
        <f t="shared" si="4"/>
        <v>39.795719146728516</v>
      </c>
      <c r="AA160" s="21">
        <f t="shared" si="5"/>
        <v>32.298117446899411</v>
      </c>
    </row>
    <row r="161" spans="1:27" x14ac:dyDescent="0.3">
      <c r="A161" t="s">
        <v>18</v>
      </c>
      <c r="B161" t="s">
        <v>253</v>
      </c>
      <c r="C161" t="s">
        <v>211</v>
      </c>
      <c r="D161">
        <v>36000</v>
      </c>
      <c r="E161" s="16">
        <v>33.181888580322273</v>
      </c>
      <c r="F161" s="19">
        <v>35.533424377441413</v>
      </c>
      <c r="G161" s="19">
        <v>35.365013122558587</v>
      </c>
      <c r="H161" s="16">
        <v>28.67268180847168</v>
      </c>
      <c r="I161" s="16">
        <v>37.122215270996087</v>
      </c>
      <c r="J161" s="19">
        <v>31.094333648681641</v>
      </c>
      <c r="K161" s="16">
        <v>37.040058135986328</v>
      </c>
      <c r="L161" s="19">
        <v>30.607307434082031</v>
      </c>
      <c r="M161" s="16">
        <v>35.424762725830078</v>
      </c>
      <c r="N161" s="16">
        <v>45.292213439941413</v>
      </c>
      <c r="O161" s="19">
        <v>38.672138214111328</v>
      </c>
      <c r="P161" s="19">
        <v>40.502475738525391</v>
      </c>
      <c r="Q161" s="19">
        <v>23.593063354492191</v>
      </c>
      <c r="R161" s="19">
        <v>34.67041015625</v>
      </c>
      <c r="S161" s="19">
        <v>34.354660034179688</v>
      </c>
      <c r="T161" s="16">
        <v>33.250007629394531</v>
      </c>
      <c r="U161" s="16">
        <v>34.639053344726563</v>
      </c>
      <c r="V161" s="16">
        <v>30.94206428527832</v>
      </c>
      <c r="W161" s="16">
        <v>34.401142120361328</v>
      </c>
      <c r="X161" s="16">
        <v>30.258333206176761</v>
      </c>
      <c r="Y161" s="16">
        <v>35.188621520996087</v>
      </c>
      <c r="Z161" s="21">
        <f t="shared" si="4"/>
        <v>38.870982360839847</v>
      </c>
      <c r="AA161" s="21">
        <f t="shared" si="5"/>
        <v>31.066025543212891</v>
      </c>
    </row>
    <row r="162" spans="1:27" x14ac:dyDescent="0.3">
      <c r="A162" t="s">
        <v>21</v>
      </c>
      <c r="B162" t="s">
        <v>253</v>
      </c>
      <c r="C162" t="s">
        <v>212</v>
      </c>
      <c r="D162">
        <v>177300</v>
      </c>
      <c r="E162" s="16">
        <v>33.794334411621087</v>
      </c>
      <c r="F162" s="19">
        <v>35.986431121826172</v>
      </c>
      <c r="G162" s="19">
        <v>35.186161041259773</v>
      </c>
      <c r="H162" s="16">
        <v>28.278156280517582</v>
      </c>
      <c r="I162" s="16">
        <v>38.847316741943359</v>
      </c>
      <c r="J162" s="19">
        <v>31.734434127807621</v>
      </c>
      <c r="K162" s="16">
        <v>38.147842407226563</v>
      </c>
      <c r="L162" s="19">
        <v>31.989316940307621</v>
      </c>
      <c r="M162" s="16">
        <v>36.742317199707031</v>
      </c>
      <c r="N162" s="16">
        <v>45.868419647216797</v>
      </c>
      <c r="O162" s="19">
        <v>39.560829162597663</v>
      </c>
      <c r="P162" s="19">
        <v>41.650543212890618</v>
      </c>
      <c r="Q162" s="19">
        <v>24.463954925537109</v>
      </c>
      <c r="R162" s="19">
        <v>35.710224151611328</v>
      </c>
      <c r="S162" s="19">
        <v>34.832115173339837</v>
      </c>
      <c r="T162" s="16">
        <v>34.043354034423828</v>
      </c>
      <c r="U162" s="16">
        <v>35.237823486328118</v>
      </c>
      <c r="V162" s="16">
        <v>31.17205810546875</v>
      </c>
      <c r="W162" s="16">
        <v>35.401241302490227</v>
      </c>
      <c r="X162" s="16">
        <v>31.254791259765621</v>
      </c>
      <c r="Y162" s="16">
        <v>37.099452972412109</v>
      </c>
      <c r="Z162" s="21">
        <f t="shared" si="4"/>
        <v>39.57966766357422</v>
      </c>
      <c r="AA162" s="21">
        <f t="shared" si="5"/>
        <v>31.816818237304688</v>
      </c>
    </row>
    <row r="163" spans="1:27" x14ac:dyDescent="0.3">
      <c r="A163" t="s">
        <v>20</v>
      </c>
      <c r="B163" t="s">
        <v>253</v>
      </c>
      <c r="C163" t="s">
        <v>213</v>
      </c>
      <c r="D163">
        <v>188100</v>
      </c>
      <c r="E163" s="16">
        <v>33.713088989257813</v>
      </c>
      <c r="F163" s="19">
        <v>35.634700775146477</v>
      </c>
      <c r="G163" s="19">
        <v>35.398933410644531</v>
      </c>
      <c r="H163" s="16">
        <v>30.886087417602539</v>
      </c>
      <c r="I163" s="16">
        <v>38.77099609375</v>
      </c>
      <c r="J163" s="19">
        <v>31.819423675537109</v>
      </c>
      <c r="K163" s="16">
        <v>38.081642150878913</v>
      </c>
      <c r="L163" s="19">
        <v>31.57982063293457</v>
      </c>
      <c r="M163" s="16">
        <v>36.056545257568359</v>
      </c>
      <c r="N163" s="16">
        <v>45.650516510009773</v>
      </c>
      <c r="O163" s="19">
        <v>39.336055755615227</v>
      </c>
      <c r="P163" s="19">
        <v>41.149200439453118</v>
      </c>
      <c r="Q163" s="19">
        <v>24.19209098815918</v>
      </c>
      <c r="R163" s="19">
        <v>35.754066467285163</v>
      </c>
      <c r="S163" s="19">
        <v>34.699344635009773</v>
      </c>
      <c r="T163" s="16">
        <v>34.315341949462891</v>
      </c>
      <c r="U163" s="16">
        <v>35.123580932617188</v>
      </c>
      <c r="V163" s="16">
        <v>31.55343055725098</v>
      </c>
      <c r="W163" s="16">
        <v>34.904926300048828</v>
      </c>
      <c r="X163" s="16">
        <v>31.425413131713871</v>
      </c>
      <c r="Y163" s="16">
        <v>35.603561401367188</v>
      </c>
      <c r="Z163" s="21">
        <f t="shared" si="4"/>
        <v>39.293963623046878</v>
      </c>
      <c r="AA163" s="21">
        <f t="shared" si="5"/>
        <v>31.748867034912109</v>
      </c>
    </row>
    <row r="164" spans="1:27" x14ac:dyDescent="0.3">
      <c r="A164" t="s">
        <v>13</v>
      </c>
      <c r="B164" t="s">
        <v>253</v>
      </c>
      <c r="C164" t="s">
        <v>214</v>
      </c>
      <c r="D164">
        <v>265500</v>
      </c>
      <c r="E164" s="16">
        <v>33.097747802734382</v>
      </c>
      <c r="F164" s="19">
        <v>35.557010650634773</v>
      </c>
      <c r="G164" s="19">
        <v>35.528652191162109</v>
      </c>
      <c r="H164" s="16">
        <v>29.35567474365234</v>
      </c>
      <c r="I164" s="16">
        <v>38.572784423828118</v>
      </c>
      <c r="J164" s="19">
        <v>31.34011077880859</v>
      </c>
      <c r="K164" s="16">
        <v>36.082427978515618</v>
      </c>
      <c r="L164" s="19">
        <v>31.006319046020511</v>
      </c>
      <c r="M164" s="16">
        <v>36.278652191162109</v>
      </c>
      <c r="N164" s="16">
        <v>45.771812438964837</v>
      </c>
      <c r="O164" s="19">
        <v>39.077919006347663</v>
      </c>
      <c r="P164" s="19">
        <v>41.488822937011719</v>
      </c>
      <c r="Q164" s="19">
        <v>23.93089485168457</v>
      </c>
      <c r="R164" s="19">
        <v>34.608074188232422</v>
      </c>
      <c r="S164" s="19">
        <v>34.683589935302727</v>
      </c>
      <c r="T164" s="16">
        <v>33.836090087890618</v>
      </c>
      <c r="U164" s="16">
        <v>34.406871795654297</v>
      </c>
      <c r="V164" s="16">
        <v>32.334228515625</v>
      </c>
      <c r="W164" s="16">
        <v>34.964797973632813</v>
      </c>
      <c r="X164" s="16">
        <v>31.257356643676761</v>
      </c>
      <c r="Y164" s="16">
        <v>38.058490753173828</v>
      </c>
      <c r="Z164" s="21">
        <f t="shared" si="4"/>
        <v>39.315830993652341</v>
      </c>
      <c r="AA164" s="21">
        <f t="shared" si="5"/>
        <v>31.282810211181641</v>
      </c>
    </row>
    <row r="165" spans="1:27" x14ac:dyDescent="0.3">
      <c r="A165" t="s">
        <v>14</v>
      </c>
      <c r="B165" t="s">
        <v>253</v>
      </c>
      <c r="C165" t="s">
        <v>215</v>
      </c>
      <c r="D165">
        <v>260100</v>
      </c>
      <c r="E165" s="16">
        <v>32.074234008789063</v>
      </c>
      <c r="F165" s="19">
        <v>34.785091400146477</v>
      </c>
      <c r="G165" s="19">
        <v>33.915172576904297</v>
      </c>
      <c r="H165" s="16">
        <v>24.785503387451168</v>
      </c>
      <c r="I165" s="16">
        <v>37.910430908203118</v>
      </c>
      <c r="J165" s="19">
        <v>30.733474731445309</v>
      </c>
      <c r="K165" s="16">
        <v>36.281303405761719</v>
      </c>
      <c r="L165" s="19">
        <v>30.588699340820309</v>
      </c>
      <c r="M165" s="16">
        <v>35.388698577880859</v>
      </c>
      <c r="N165" s="16">
        <v>44.569606781005859</v>
      </c>
      <c r="O165" s="19">
        <v>38.410366058349609</v>
      </c>
      <c r="P165" s="19">
        <v>40.680740356445313</v>
      </c>
      <c r="Q165" s="19">
        <v>23.24324798583984</v>
      </c>
      <c r="R165" s="19">
        <v>34.252708435058587</v>
      </c>
      <c r="S165" s="19">
        <v>33.755138397216797</v>
      </c>
      <c r="T165" s="16">
        <v>33.060615539550781</v>
      </c>
      <c r="U165" s="16">
        <v>33.925426483154297</v>
      </c>
      <c r="V165" s="16">
        <v>31.06789398193359</v>
      </c>
      <c r="W165" s="16">
        <v>34.40411376953125</v>
      </c>
      <c r="X165" s="16">
        <v>30.446628570556641</v>
      </c>
      <c r="Y165" s="16">
        <v>36.587741851806641</v>
      </c>
      <c r="Z165" s="21">
        <f t="shared" si="4"/>
        <v>38.440188598632815</v>
      </c>
      <c r="AA165" s="21">
        <f t="shared" si="5"/>
        <v>30.546660614013671</v>
      </c>
    </row>
    <row r="166" spans="1:27" x14ac:dyDescent="0.3">
      <c r="A166" t="s">
        <v>15</v>
      </c>
      <c r="B166" t="s">
        <v>253</v>
      </c>
      <c r="C166" t="s">
        <v>216</v>
      </c>
      <c r="D166">
        <v>196200</v>
      </c>
      <c r="E166" s="16">
        <v>31.260099411010739</v>
      </c>
      <c r="F166" s="19">
        <v>33.996303558349609</v>
      </c>
      <c r="G166" s="19">
        <v>33.558315277099609</v>
      </c>
      <c r="H166" s="16">
        <v>22.759111404418949</v>
      </c>
      <c r="I166" s="16">
        <v>36.721687316894531</v>
      </c>
      <c r="J166" s="19">
        <v>29.865755081176761</v>
      </c>
      <c r="K166" s="16">
        <v>35.170448303222663</v>
      </c>
      <c r="L166" s="19">
        <v>29.709341049194339</v>
      </c>
      <c r="M166" s="16">
        <v>34.284305572509773</v>
      </c>
      <c r="N166" s="16">
        <v>43.479499816894531</v>
      </c>
      <c r="O166" s="19">
        <v>37.486148834228523</v>
      </c>
      <c r="P166" s="19">
        <v>39.704940795898438</v>
      </c>
      <c r="Q166" s="19">
        <v>22.7591552734375</v>
      </c>
      <c r="R166" s="19">
        <v>33.182090759277337</v>
      </c>
      <c r="S166" s="19">
        <v>33.079414367675781</v>
      </c>
      <c r="T166" s="16">
        <v>32.262443542480469</v>
      </c>
      <c r="U166" s="16">
        <v>33.676322937011719</v>
      </c>
      <c r="V166" s="16">
        <v>29.696023941040039</v>
      </c>
      <c r="W166" s="16">
        <v>33.329319000244141</v>
      </c>
      <c r="X166" s="16">
        <v>29.666189193725589</v>
      </c>
      <c r="Y166" s="16">
        <v>34.532203674316413</v>
      </c>
      <c r="Z166" s="21">
        <f t="shared" si="4"/>
        <v>37.549261474609374</v>
      </c>
      <c r="AA166" s="21">
        <f t="shared" si="5"/>
        <v>29.814931488037111</v>
      </c>
    </row>
    <row r="167" spans="1:27" x14ac:dyDescent="0.3">
      <c r="A167" t="s">
        <v>11</v>
      </c>
      <c r="B167" t="s">
        <v>253</v>
      </c>
      <c r="C167" t="s">
        <v>275</v>
      </c>
      <c r="D167">
        <v>6300</v>
      </c>
      <c r="E167" s="16">
        <v>34.840000152587891</v>
      </c>
      <c r="F167" s="19">
        <v>37.101787567138672</v>
      </c>
      <c r="G167" s="19">
        <v>36.082424163818359</v>
      </c>
      <c r="H167" s="16">
        <v>29.833528518676761</v>
      </c>
      <c r="I167" s="16">
        <v>39.843475341796882</v>
      </c>
      <c r="J167" s="19">
        <v>33.392623901367188</v>
      </c>
      <c r="K167" s="16">
        <v>36.587814331054688</v>
      </c>
      <c r="L167" s="19">
        <v>32.556400299072273</v>
      </c>
      <c r="M167" s="16">
        <v>37.642314910888672</v>
      </c>
      <c r="N167" s="16">
        <v>47.660751342773438</v>
      </c>
      <c r="O167" s="19">
        <v>40.241230010986328</v>
      </c>
      <c r="P167" s="19">
        <v>42.227695465087891</v>
      </c>
      <c r="Q167" s="19">
        <v>25.29873085021973</v>
      </c>
      <c r="R167" s="19">
        <v>35.513004302978523</v>
      </c>
      <c r="S167" s="19">
        <v>35.901397705078118</v>
      </c>
      <c r="T167" s="16">
        <v>35.138916015625</v>
      </c>
      <c r="U167" s="16">
        <v>35.416973114013672</v>
      </c>
      <c r="V167" s="16">
        <v>32.506267547607422</v>
      </c>
      <c r="W167" s="16">
        <v>36.821624755859382</v>
      </c>
      <c r="X167" s="16">
        <v>32.318126678466797</v>
      </c>
      <c r="Y167" s="16">
        <v>39.340717315673828</v>
      </c>
      <c r="Z167" s="21">
        <f t="shared" si="4"/>
        <v>40.626572418212888</v>
      </c>
      <c r="AA167" s="21">
        <f t="shared" si="5"/>
        <v>32.568636703491208</v>
      </c>
    </row>
    <row r="168" spans="1:27" x14ac:dyDescent="0.3">
      <c r="A168" t="s">
        <v>30</v>
      </c>
      <c r="B168" t="s">
        <v>253</v>
      </c>
      <c r="C168" t="s">
        <v>217</v>
      </c>
      <c r="D168">
        <v>3600</v>
      </c>
      <c r="E168" s="16">
        <v>34.006805419921882</v>
      </c>
      <c r="F168" s="19">
        <v>35.922100067138672</v>
      </c>
      <c r="G168" s="19">
        <v>35.149635314941413</v>
      </c>
      <c r="H168" s="16">
        <v>29.517829895019531</v>
      </c>
      <c r="I168" s="16">
        <v>38.912998199462891</v>
      </c>
      <c r="J168" s="19">
        <v>32.050510406494141</v>
      </c>
      <c r="K168" s="16">
        <v>35.328845977783203</v>
      </c>
      <c r="L168" s="19">
        <v>31.310670852661129</v>
      </c>
      <c r="M168" s="16">
        <v>35.621994018554688</v>
      </c>
      <c r="N168" s="16">
        <v>45.689285278320313</v>
      </c>
      <c r="O168" s="19">
        <v>38.519508361816413</v>
      </c>
      <c r="P168" s="19">
        <v>41.10162353515625</v>
      </c>
      <c r="Q168" s="19">
        <v>23.725545883178711</v>
      </c>
      <c r="R168" s="19">
        <v>33.471588134765618</v>
      </c>
      <c r="S168" s="19">
        <v>34.712337493896477</v>
      </c>
      <c r="T168" s="16">
        <v>33.502784729003913</v>
      </c>
      <c r="U168" s="16">
        <v>34.555809020996087</v>
      </c>
      <c r="V168" s="16">
        <v>31.66255950927734</v>
      </c>
      <c r="W168" s="16">
        <v>34.513763427734382</v>
      </c>
      <c r="X168" s="16">
        <v>31.36399078369141</v>
      </c>
      <c r="Y168" s="16">
        <v>37.803287506103523</v>
      </c>
      <c r="Z168" s="21">
        <f t="shared" si="4"/>
        <v>39.188970947265624</v>
      </c>
      <c r="AA168" s="21">
        <f t="shared" si="5"/>
        <v>31.141590118408203</v>
      </c>
    </row>
    <row r="169" spans="1:27" x14ac:dyDescent="0.3">
      <c r="A169" t="s">
        <v>10</v>
      </c>
      <c r="B169" t="s">
        <v>253</v>
      </c>
      <c r="C169" t="s">
        <v>218</v>
      </c>
      <c r="D169">
        <v>7200</v>
      </c>
      <c r="E169" s="16">
        <v>30.051336288452148</v>
      </c>
      <c r="F169" s="19">
        <v>32.973560333251953</v>
      </c>
      <c r="G169" s="19">
        <v>31.901748657226559</v>
      </c>
      <c r="H169" s="16">
        <v>21.8371696472168</v>
      </c>
      <c r="I169" s="16">
        <v>36.433116912841797</v>
      </c>
      <c r="J169" s="19">
        <v>29.04155349731445</v>
      </c>
      <c r="K169" s="16">
        <v>34.142524719238281</v>
      </c>
      <c r="L169" s="19">
        <v>29.19577598571777</v>
      </c>
      <c r="M169" s="16">
        <v>33.710285186767578</v>
      </c>
      <c r="N169" s="16">
        <v>43.033008575439453</v>
      </c>
      <c r="O169" s="19">
        <v>37.204357147216797</v>
      </c>
      <c r="P169" s="19">
        <v>39.510211944580078</v>
      </c>
      <c r="Q169" s="19">
        <v>22.03122520446777</v>
      </c>
      <c r="R169" s="19">
        <v>32.055912017822273</v>
      </c>
      <c r="S169" s="19">
        <v>31.720771789550781</v>
      </c>
      <c r="T169" s="16">
        <v>30.80817985534668</v>
      </c>
      <c r="U169" s="16">
        <v>32.949985504150391</v>
      </c>
      <c r="V169" s="16">
        <v>29.69032096862793</v>
      </c>
      <c r="W169" s="16">
        <v>32.738372802734382</v>
      </c>
      <c r="X169" s="16">
        <v>28.185041427612301</v>
      </c>
      <c r="Y169" s="16">
        <v>34.709587097167969</v>
      </c>
      <c r="Z169" s="21">
        <f t="shared" si="4"/>
        <v>36.888381958007813</v>
      </c>
      <c r="AA169" s="21">
        <f t="shared" si="5"/>
        <v>28.845243072509767</v>
      </c>
    </row>
    <row r="170" spans="1:27" x14ac:dyDescent="0.3">
      <c r="A170" t="s">
        <v>19</v>
      </c>
      <c r="B170" t="s">
        <v>253</v>
      </c>
      <c r="C170" t="s">
        <v>219</v>
      </c>
      <c r="D170">
        <v>72000</v>
      </c>
      <c r="E170" s="16">
        <v>32.207019805908203</v>
      </c>
      <c r="F170" s="19">
        <v>34.899757385253913</v>
      </c>
      <c r="G170" s="19">
        <v>34.051326751708977</v>
      </c>
      <c r="H170" s="16">
        <v>24.886116027832031</v>
      </c>
      <c r="I170" s="16">
        <v>36.760173797607422</v>
      </c>
      <c r="J170" s="19">
        <v>30.8031005859375</v>
      </c>
      <c r="K170" s="16">
        <v>36.605880737304688</v>
      </c>
      <c r="L170" s="19">
        <v>30.484024047851559</v>
      </c>
      <c r="M170" s="16">
        <v>34.931148529052727</v>
      </c>
      <c r="N170" s="16">
        <v>44.427841186523438</v>
      </c>
      <c r="O170" s="19">
        <v>38.501670837402337</v>
      </c>
      <c r="P170" s="19">
        <v>40.301910400390618</v>
      </c>
      <c r="Q170" s="19">
        <v>23.347686767578121</v>
      </c>
      <c r="R170" s="19">
        <v>34.380744934082031</v>
      </c>
      <c r="S170" s="19">
        <v>33.631851196289063</v>
      </c>
      <c r="T170" s="16">
        <v>32.955242156982422</v>
      </c>
      <c r="U170" s="16">
        <v>34.242221832275391</v>
      </c>
      <c r="V170" s="16">
        <v>30.712167739868161</v>
      </c>
      <c r="W170" s="16">
        <v>33.796878814697273</v>
      </c>
      <c r="X170" s="16">
        <v>29.428590774536129</v>
      </c>
      <c r="Y170" s="16">
        <v>34.241989135742188</v>
      </c>
      <c r="Z170" s="21">
        <f t="shared" si="4"/>
        <v>38.352606201171874</v>
      </c>
      <c r="AA170" s="21">
        <f t="shared" si="5"/>
        <v>30.613376617431641</v>
      </c>
    </row>
    <row r="171" spans="1:27" x14ac:dyDescent="0.3">
      <c r="A171" t="s">
        <v>22</v>
      </c>
      <c r="B171" t="s">
        <v>253</v>
      </c>
      <c r="C171" t="s">
        <v>220</v>
      </c>
      <c r="D171">
        <v>151200</v>
      </c>
      <c r="E171" s="16">
        <v>33.018802642822273</v>
      </c>
      <c r="F171" s="19">
        <v>35.730777740478523</v>
      </c>
      <c r="G171" s="19">
        <v>35.100368499755859</v>
      </c>
      <c r="H171" s="16">
        <v>25.80423736572266</v>
      </c>
      <c r="I171" s="16">
        <v>38.766036987304688</v>
      </c>
      <c r="J171" s="19">
        <v>31.657297134399411</v>
      </c>
      <c r="K171" s="16">
        <v>37.430233001708977</v>
      </c>
      <c r="L171" s="19">
        <v>30.867197036743161</v>
      </c>
      <c r="M171" s="16">
        <v>35.386127471923828</v>
      </c>
      <c r="N171" s="16">
        <v>45.122249603271477</v>
      </c>
      <c r="O171" s="19">
        <v>38.763580322265618</v>
      </c>
      <c r="P171" s="19">
        <v>41.026741027832031</v>
      </c>
      <c r="Q171" s="19">
        <v>23.356191635131839</v>
      </c>
      <c r="R171" s="19">
        <v>35.365367889404297</v>
      </c>
      <c r="S171" s="19">
        <v>34.354869842529297</v>
      </c>
      <c r="T171" s="16">
        <v>33.875644683837891</v>
      </c>
      <c r="U171" s="16">
        <v>34.826984405517578</v>
      </c>
      <c r="V171" s="16">
        <v>31.16142654418945</v>
      </c>
      <c r="W171" s="16">
        <v>35.074085235595703</v>
      </c>
      <c r="X171" s="16">
        <v>30.462644577026371</v>
      </c>
      <c r="Y171" s="16">
        <v>36.983879089355469</v>
      </c>
      <c r="Z171" s="21">
        <f t="shared" si="4"/>
        <v>38.999643707275389</v>
      </c>
      <c r="AA171" s="21">
        <f t="shared" si="5"/>
        <v>31.269284439086913</v>
      </c>
    </row>
    <row r="172" spans="1:27" x14ac:dyDescent="0.3">
      <c r="A172" t="s">
        <v>23</v>
      </c>
      <c r="B172" t="s">
        <v>253</v>
      </c>
      <c r="C172" t="s">
        <v>221</v>
      </c>
      <c r="D172">
        <v>85500</v>
      </c>
      <c r="E172" s="16">
        <v>32.386863708496087</v>
      </c>
      <c r="F172" s="19">
        <v>34.508583068847663</v>
      </c>
      <c r="G172" s="19">
        <v>33.935783386230469</v>
      </c>
      <c r="H172" s="16">
        <v>28.98740386962891</v>
      </c>
      <c r="I172" s="16">
        <v>37.749649047851563</v>
      </c>
      <c r="J172" s="19">
        <v>30.7495002746582</v>
      </c>
      <c r="K172" s="16">
        <v>36.394626617431641</v>
      </c>
      <c r="L172" s="19">
        <v>30.121377944946289</v>
      </c>
      <c r="M172" s="16">
        <v>34.756393432617188</v>
      </c>
      <c r="N172" s="16">
        <v>43.993129730224609</v>
      </c>
      <c r="O172" s="19">
        <v>37.917625427246087</v>
      </c>
      <c r="P172" s="19">
        <v>40.296539306640618</v>
      </c>
      <c r="Q172" s="19">
        <v>22.906539916992191</v>
      </c>
      <c r="R172" s="19">
        <v>34.16888427734375</v>
      </c>
      <c r="S172" s="19">
        <v>33.479316711425781</v>
      </c>
      <c r="T172" s="16">
        <v>32.347042083740227</v>
      </c>
      <c r="U172" s="16">
        <v>34.40155029296875</v>
      </c>
      <c r="V172" s="16">
        <v>30.021749496459961</v>
      </c>
      <c r="W172" s="16">
        <v>33.260814666748047</v>
      </c>
      <c r="X172" s="16">
        <v>29.94373893737793</v>
      </c>
      <c r="Y172" s="16">
        <v>35.707130432128913</v>
      </c>
      <c r="Z172" s="21">
        <f t="shared" si="4"/>
        <v>38.039038848876956</v>
      </c>
      <c r="AA172" s="21">
        <f t="shared" si="5"/>
        <v>30.37641716003418</v>
      </c>
    </row>
    <row r="173" spans="1:27" x14ac:dyDescent="0.3">
      <c r="A173" t="s">
        <v>24</v>
      </c>
      <c r="B173" t="s">
        <v>253</v>
      </c>
      <c r="C173" t="s">
        <v>222</v>
      </c>
      <c r="D173">
        <v>157500</v>
      </c>
      <c r="E173" s="16">
        <v>32.828655242919922</v>
      </c>
      <c r="F173" s="19">
        <v>35.318271636962891</v>
      </c>
      <c r="G173" s="19">
        <v>34.748847961425781</v>
      </c>
      <c r="H173" s="16">
        <v>28.005340576171879</v>
      </c>
      <c r="I173" s="16">
        <v>38.303123474121087</v>
      </c>
      <c r="J173" s="19">
        <v>31.492124557495121</v>
      </c>
      <c r="K173" s="16">
        <v>37.575881958007813</v>
      </c>
      <c r="L173" s="19">
        <v>30.687808990478519</v>
      </c>
      <c r="M173" s="16">
        <v>35.198776245117188</v>
      </c>
      <c r="N173" s="16">
        <v>45.082901000976563</v>
      </c>
      <c r="O173" s="19">
        <v>38.738189697265618</v>
      </c>
      <c r="P173" s="19">
        <v>41.111598968505859</v>
      </c>
      <c r="Q173" s="19">
        <v>23.511350631713871</v>
      </c>
      <c r="R173" s="19">
        <v>34.401771545410163</v>
      </c>
      <c r="S173" s="19">
        <v>33.975391387939453</v>
      </c>
      <c r="T173" s="16">
        <v>33.500110626220703</v>
      </c>
      <c r="U173" s="16">
        <v>34.860866546630859</v>
      </c>
      <c r="V173" s="16">
        <v>30.524288177490231</v>
      </c>
      <c r="W173" s="16">
        <v>34.701671600341797</v>
      </c>
      <c r="X173" s="16">
        <v>30.90997314453125</v>
      </c>
      <c r="Y173" s="16">
        <v>36.06414794921875</v>
      </c>
      <c r="Z173" s="21">
        <f t="shared" si="4"/>
        <v>38.845270538330077</v>
      </c>
      <c r="AA173" s="21">
        <f t="shared" si="5"/>
        <v>30.968380737304688</v>
      </c>
    </row>
    <row r="174" spans="1:27" x14ac:dyDescent="0.3">
      <c r="A174" t="s">
        <v>21</v>
      </c>
      <c r="B174" t="s">
        <v>254</v>
      </c>
      <c r="C174" t="s">
        <v>223</v>
      </c>
      <c r="D174">
        <v>1800</v>
      </c>
      <c r="E174" s="16">
        <v>32.778629302978523</v>
      </c>
      <c r="F174" s="19">
        <v>35.564678192138672</v>
      </c>
      <c r="G174" s="19">
        <v>34.957027435302727</v>
      </c>
      <c r="H174" s="16">
        <v>27.054851531982418</v>
      </c>
      <c r="I174" s="16">
        <v>37.959007263183587</v>
      </c>
      <c r="J174" s="19">
        <v>31.864534378051761</v>
      </c>
      <c r="K174" s="16">
        <v>37.225044250488281</v>
      </c>
      <c r="L174" s="19">
        <v>31.022359848022461</v>
      </c>
      <c r="M174" s="16">
        <v>35.648021697998047</v>
      </c>
      <c r="N174" s="16">
        <v>45.674919128417969</v>
      </c>
      <c r="O174" s="19">
        <v>38.875198364257813</v>
      </c>
      <c r="P174" s="19">
        <v>41.755271911621087</v>
      </c>
      <c r="Q174" s="19">
        <v>24.161203384399411</v>
      </c>
      <c r="R174" s="19">
        <v>35.728267669677727</v>
      </c>
      <c r="S174" s="19">
        <v>34.647258758544922</v>
      </c>
      <c r="T174" s="16">
        <v>34.116382598876953</v>
      </c>
      <c r="U174" s="16">
        <v>34.962348937988281</v>
      </c>
      <c r="V174" s="16">
        <v>31.72373199462891</v>
      </c>
      <c r="W174" s="16">
        <v>34.751125335693359</v>
      </c>
      <c r="X174" s="16">
        <v>30.513547897338871</v>
      </c>
      <c r="Y174" s="16">
        <v>33.339839935302727</v>
      </c>
      <c r="Z174" s="21">
        <f t="shared" si="4"/>
        <v>39.303465270996092</v>
      </c>
      <c r="AA174" s="21">
        <f t="shared" si="5"/>
        <v>31.54667854309082</v>
      </c>
    </row>
    <row r="175" spans="1:27" x14ac:dyDescent="0.3">
      <c r="A175" t="s">
        <v>20</v>
      </c>
      <c r="B175" t="s">
        <v>254</v>
      </c>
      <c r="C175" t="s">
        <v>224</v>
      </c>
      <c r="D175">
        <v>21600</v>
      </c>
      <c r="E175" s="16">
        <v>32.371356964111328</v>
      </c>
      <c r="F175" s="19">
        <v>34.602840423583977</v>
      </c>
      <c r="G175" s="19">
        <v>33.810356140136719</v>
      </c>
      <c r="H175" s="16">
        <v>30.159233093261719</v>
      </c>
      <c r="I175" s="16">
        <v>37.905498504638672</v>
      </c>
      <c r="J175" s="19">
        <v>30.736160278320309</v>
      </c>
      <c r="K175" s="16">
        <v>37.309627532958977</v>
      </c>
      <c r="L175" s="19">
        <v>30.513584136962891</v>
      </c>
      <c r="M175" s="16">
        <v>34.991180419921882</v>
      </c>
      <c r="N175" s="16">
        <v>44.239345550537109</v>
      </c>
      <c r="O175" s="19">
        <v>38.318538665771477</v>
      </c>
      <c r="P175" s="19">
        <v>40.575469970703118</v>
      </c>
      <c r="Q175" s="19">
        <v>23.127351760864261</v>
      </c>
      <c r="R175" s="19">
        <v>34.64971923828125</v>
      </c>
      <c r="S175" s="19">
        <v>33.469036102294922</v>
      </c>
      <c r="T175" s="16">
        <v>32.699008941650391</v>
      </c>
      <c r="U175" s="16">
        <v>34.550582885742188</v>
      </c>
      <c r="V175" s="16">
        <v>30.652994155883789</v>
      </c>
      <c r="W175" s="16">
        <v>34.218612670898438</v>
      </c>
      <c r="X175" s="16">
        <v>30.331020355224609</v>
      </c>
      <c r="Y175" s="16">
        <v>36.017642974853523</v>
      </c>
      <c r="Z175" s="21">
        <f t="shared" si="4"/>
        <v>38.241046142578128</v>
      </c>
      <c r="AA175" s="21">
        <f t="shared" si="5"/>
        <v>30.567434310913086</v>
      </c>
    </row>
    <row r="176" spans="1:27" x14ac:dyDescent="0.3">
      <c r="A176" t="s">
        <v>30</v>
      </c>
      <c r="B176" t="s">
        <v>254</v>
      </c>
      <c r="C176" t="s">
        <v>276</v>
      </c>
      <c r="D176">
        <v>12600</v>
      </c>
      <c r="E176" s="16">
        <v>33.097793579101563</v>
      </c>
      <c r="F176" s="19">
        <v>35.544075012207031</v>
      </c>
      <c r="G176" s="19">
        <v>35.160015106201172</v>
      </c>
      <c r="H176" s="16">
        <v>28.15537071228027</v>
      </c>
      <c r="I176" s="16">
        <v>38.689651489257813</v>
      </c>
      <c r="J176" s="19">
        <v>31.566658020019531</v>
      </c>
      <c r="K176" s="16">
        <v>33.066036224365227</v>
      </c>
      <c r="L176" s="19">
        <v>31.696990966796879</v>
      </c>
      <c r="M176" s="16">
        <v>36.085090637207031</v>
      </c>
      <c r="N176" s="16">
        <v>45.314548492431641</v>
      </c>
      <c r="O176" s="19">
        <v>39.720050811767578</v>
      </c>
      <c r="P176" s="19">
        <v>41.575954437255859</v>
      </c>
      <c r="Q176" s="19">
        <v>24.046102523803711</v>
      </c>
      <c r="R176" s="19">
        <v>32.955436706542969</v>
      </c>
      <c r="S176" s="19">
        <v>34.440986633300781</v>
      </c>
      <c r="T176" s="16">
        <v>33.549964904785163</v>
      </c>
      <c r="U176" s="16">
        <v>34.082664489746087</v>
      </c>
      <c r="V176" s="16">
        <v>31.755672454833981</v>
      </c>
      <c r="W176" s="16">
        <v>35.125988006591797</v>
      </c>
      <c r="X176" s="16">
        <v>30.615411758422852</v>
      </c>
      <c r="Y176" s="16">
        <v>37.550086975097663</v>
      </c>
      <c r="Z176" s="21">
        <f t="shared" si="4"/>
        <v>39.319123077392575</v>
      </c>
      <c r="AA176" s="21">
        <f t="shared" si="5"/>
        <v>31.085040664672853</v>
      </c>
    </row>
    <row r="177" spans="1:27" x14ac:dyDescent="0.3">
      <c r="A177" t="s">
        <v>10</v>
      </c>
      <c r="B177" t="s">
        <v>254</v>
      </c>
      <c r="C177" t="s">
        <v>225</v>
      </c>
      <c r="D177">
        <v>9000</v>
      </c>
      <c r="E177" s="16">
        <v>29.065776824951168</v>
      </c>
      <c r="F177" s="19">
        <v>31.67277908325195</v>
      </c>
      <c r="G177" s="19">
        <v>30.72519683837891</v>
      </c>
      <c r="H177" s="16">
        <v>19.565093994140621</v>
      </c>
      <c r="I177" s="16">
        <v>35.201251983642578</v>
      </c>
      <c r="J177" s="19">
        <v>27.857645034790039</v>
      </c>
      <c r="K177" s="16">
        <v>32.733478546142578</v>
      </c>
      <c r="L177" s="19">
        <v>28.539175033569339</v>
      </c>
      <c r="M177" s="16">
        <v>32.484886169433587</v>
      </c>
      <c r="N177" s="16">
        <v>41.265995025634773</v>
      </c>
      <c r="O177" s="19">
        <v>35.976142883300781</v>
      </c>
      <c r="P177" s="19">
        <v>37.749603271484382</v>
      </c>
      <c r="Q177" s="19">
        <v>20.931955337524411</v>
      </c>
      <c r="R177" s="19">
        <v>31.803205490112301</v>
      </c>
      <c r="S177" s="19">
        <v>30.47328948974609</v>
      </c>
      <c r="T177" s="16">
        <v>29.182012557983398</v>
      </c>
      <c r="U177" s="16">
        <v>32.108592987060547</v>
      </c>
      <c r="V177" s="16">
        <v>28.247982025146481</v>
      </c>
      <c r="W177" s="16">
        <v>31.683416366577148</v>
      </c>
      <c r="X177" s="16">
        <v>26.903371810913089</v>
      </c>
      <c r="Y177" s="16">
        <v>29.55793380737305</v>
      </c>
      <c r="Z177" s="21">
        <f t="shared" si="4"/>
        <v>35.427561950683597</v>
      </c>
      <c r="AA177" s="21">
        <f t="shared" si="5"/>
        <v>27.971435546875</v>
      </c>
    </row>
    <row r="178" spans="1:27" x14ac:dyDescent="0.3">
      <c r="A178" t="s">
        <v>7</v>
      </c>
      <c r="B178" t="s">
        <v>254</v>
      </c>
      <c r="C178" t="s">
        <v>226</v>
      </c>
      <c r="D178">
        <v>18000</v>
      </c>
      <c r="E178" s="16">
        <v>29.835798263549801</v>
      </c>
      <c r="F178" s="19">
        <v>33.068206787109382</v>
      </c>
      <c r="G178" s="19">
        <v>32.272918701171882</v>
      </c>
      <c r="H178" s="16">
        <v>23.4378547668457</v>
      </c>
      <c r="I178" s="16">
        <v>36.523365020751953</v>
      </c>
      <c r="J178" s="19">
        <v>29.19024658203125</v>
      </c>
      <c r="K178" s="16">
        <v>33.835990905761719</v>
      </c>
      <c r="L178" s="19">
        <v>29.263334274291989</v>
      </c>
      <c r="M178" s="16">
        <v>33.331794738769531</v>
      </c>
      <c r="N178" s="16">
        <v>42.328712463378913</v>
      </c>
      <c r="O178" s="19">
        <v>36.798439025878913</v>
      </c>
      <c r="P178" s="19">
        <v>38.874546051025391</v>
      </c>
      <c r="Q178" s="19">
        <v>22.116670608520511</v>
      </c>
      <c r="R178" s="19">
        <v>33.231575012207031</v>
      </c>
      <c r="S178" s="19">
        <v>31.776639938354489</v>
      </c>
      <c r="T178" s="16">
        <v>30.885272979736332</v>
      </c>
      <c r="U178" s="16">
        <v>33.263343811035163</v>
      </c>
      <c r="V178" s="16">
        <v>28.77015495300293</v>
      </c>
      <c r="W178" s="16">
        <v>32.328235626220703</v>
      </c>
      <c r="X178" s="16">
        <v>28.034938812255859</v>
      </c>
      <c r="Y178" s="16">
        <v>34.108230590820313</v>
      </c>
      <c r="Z178" s="21">
        <f t="shared" si="4"/>
        <v>36.569308853149423</v>
      </c>
      <c r="AA178" s="21">
        <f t="shared" si="5"/>
        <v>29.21494903564453</v>
      </c>
    </row>
    <row r="179" spans="1:27" x14ac:dyDescent="0.3">
      <c r="A179" t="s">
        <v>23</v>
      </c>
      <c r="B179" t="s">
        <v>254</v>
      </c>
      <c r="C179" t="s">
        <v>227</v>
      </c>
      <c r="D179">
        <v>6300</v>
      </c>
      <c r="E179" s="16">
        <v>32.151199340820313</v>
      </c>
      <c r="F179" s="19">
        <v>34.453830718994141</v>
      </c>
      <c r="G179" s="19">
        <v>33.917697906494141</v>
      </c>
      <c r="H179" s="16">
        <v>26.324661254882809</v>
      </c>
      <c r="I179" s="16">
        <v>37.135005950927727</v>
      </c>
      <c r="J179" s="19">
        <v>30.395538330078121</v>
      </c>
      <c r="K179" s="16">
        <v>36.636562347412109</v>
      </c>
      <c r="L179" s="19">
        <v>30.204610824584961</v>
      </c>
      <c r="M179" s="16">
        <v>34.461681365966797</v>
      </c>
      <c r="N179" s="16">
        <v>43.501583099365227</v>
      </c>
      <c r="O179" s="19">
        <v>38.058441162109382</v>
      </c>
      <c r="P179" s="19">
        <v>40.002212524414063</v>
      </c>
      <c r="Q179" s="19">
        <v>22.852687835693359</v>
      </c>
      <c r="R179" s="19">
        <v>33.959487915039063</v>
      </c>
      <c r="S179" s="19">
        <v>32.905216217041023</v>
      </c>
      <c r="T179" s="16">
        <v>31.938558578491211</v>
      </c>
      <c r="U179" s="16">
        <v>34.030265808105469</v>
      </c>
      <c r="V179" s="16">
        <v>30.024599075317379</v>
      </c>
      <c r="W179" s="16">
        <v>33.515842437744141</v>
      </c>
      <c r="X179" s="16">
        <v>29.825143814086911</v>
      </c>
      <c r="Y179" s="16">
        <v>35.011379241943359</v>
      </c>
      <c r="Z179" s="21">
        <f t="shared" si="4"/>
        <v>37.784256744384763</v>
      </c>
      <c r="AA179" s="21">
        <f t="shared" si="5"/>
        <v>30.26600456237793</v>
      </c>
    </row>
    <row r="180" spans="1:27" x14ac:dyDescent="0.3">
      <c r="A180" t="s">
        <v>24</v>
      </c>
      <c r="B180" t="s">
        <v>254</v>
      </c>
      <c r="C180" t="s">
        <v>228</v>
      </c>
      <c r="D180">
        <v>162900</v>
      </c>
      <c r="E180" s="16">
        <v>32.664947509765618</v>
      </c>
      <c r="F180" s="19">
        <v>35.079349517822273</v>
      </c>
      <c r="G180" s="19">
        <v>34.537551879882813</v>
      </c>
      <c r="H180" s="16">
        <v>27.80861663818359</v>
      </c>
      <c r="I180" s="16">
        <v>37.949043273925781</v>
      </c>
      <c r="J180" s="19">
        <v>31.11593055725098</v>
      </c>
      <c r="K180" s="16">
        <v>37.284187316894531</v>
      </c>
      <c r="L180" s="19">
        <v>30.52705192565918</v>
      </c>
      <c r="M180" s="16">
        <v>35.160190582275391</v>
      </c>
      <c r="N180" s="16">
        <v>44.858524322509773</v>
      </c>
      <c r="O180" s="19">
        <v>38.417804718017578</v>
      </c>
      <c r="P180" s="19">
        <v>40.688442230224609</v>
      </c>
      <c r="Q180" s="19">
        <v>23.531106948852539</v>
      </c>
      <c r="R180" s="19">
        <v>34.140277862548828</v>
      </c>
      <c r="S180" s="19">
        <v>34.106266021728523</v>
      </c>
      <c r="T180" s="16">
        <v>33.044837951660163</v>
      </c>
      <c r="U180" s="16">
        <v>34.938991546630859</v>
      </c>
      <c r="V180" s="16">
        <v>30.752288818359379</v>
      </c>
      <c r="W180" s="16">
        <v>34.294490814208977</v>
      </c>
      <c r="X180" s="16">
        <v>30.781538009643551</v>
      </c>
      <c r="Y180" s="16">
        <v>35.629661560058587</v>
      </c>
      <c r="Z180" s="21">
        <f t="shared" si="4"/>
        <v>38.630077362060547</v>
      </c>
      <c r="AA180" s="21">
        <f t="shared" si="5"/>
        <v>30.770383834838867</v>
      </c>
    </row>
    <row r="181" spans="1:27" x14ac:dyDescent="0.3">
      <c r="A181" t="s">
        <v>26</v>
      </c>
      <c r="B181" t="s">
        <v>254</v>
      </c>
      <c r="C181" t="s">
        <v>229</v>
      </c>
      <c r="D181">
        <v>220500</v>
      </c>
      <c r="E181" s="16">
        <v>33.102920532226563</v>
      </c>
      <c r="F181" s="19">
        <v>35.258510589599609</v>
      </c>
      <c r="G181" s="19">
        <v>34.579216003417969</v>
      </c>
      <c r="H181" s="16">
        <v>25.712726593017582</v>
      </c>
      <c r="I181" s="16">
        <v>39.110652923583977</v>
      </c>
      <c r="J181" s="19">
        <v>31.497417449951168</v>
      </c>
      <c r="K181" s="16">
        <v>37.680820465087891</v>
      </c>
      <c r="L181" s="19">
        <v>31.34788703918457</v>
      </c>
      <c r="M181" s="16">
        <v>35.492240905761719</v>
      </c>
      <c r="N181" s="16">
        <v>45.209365844726563</v>
      </c>
      <c r="O181" s="19">
        <v>39.260082244873047</v>
      </c>
      <c r="P181" s="19">
        <v>41.283924102783203</v>
      </c>
      <c r="Q181" s="19">
        <v>24.020746231079102</v>
      </c>
      <c r="R181" s="19">
        <v>33.523983001708977</v>
      </c>
      <c r="S181" s="19">
        <v>33.993526458740227</v>
      </c>
      <c r="T181" s="16">
        <v>33.279056549072273</v>
      </c>
      <c r="U181" s="16">
        <v>34.912811279296882</v>
      </c>
      <c r="V181" s="16">
        <v>32.005409240722663</v>
      </c>
      <c r="W181" s="16">
        <v>33.985496520996087</v>
      </c>
      <c r="X181" s="16">
        <v>30.475954055786129</v>
      </c>
      <c r="Y181" s="16">
        <v>37.309127807617188</v>
      </c>
      <c r="Z181" s="21">
        <f t="shared" si="4"/>
        <v>39.00108184814453</v>
      </c>
      <c r="AA181" s="21">
        <f t="shared" si="5"/>
        <v>30.993849945068359</v>
      </c>
    </row>
    <row r="182" spans="1:27" x14ac:dyDescent="0.3">
      <c r="A182" t="s">
        <v>12</v>
      </c>
      <c r="B182" t="s">
        <v>254</v>
      </c>
      <c r="C182" t="s">
        <v>230</v>
      </c>
      <c r="D182">
        <v>35100</v>
      </c>
      <c r="E182" s="16">
        <v>32.042335510253913</v>
      </c>
      <c r="F182" s="19">
        <v>34.571033477783203</v>
      </c>
      <c r="G182" s="19">
        <v>33.599872589111328</v>
      </c>
      <c r="H182" s="16">
        <v>31.035737991333011</v>
      </c>
      <c r="I182" s="16">
        <v>38.338470458984382</v>
      </c>
      <c r="J182" s="19">
        <v>30.706523895263668</v>
      </c>
      <c r="K182" s="16">
        <v>36.736679077148438</v>
      </c>
      <c r="L182" s="19">
        <v>30.577861785888668</v>
      </c>
      <c r="M182" s="16">
        <v>34.722576141357422</v>
      </c>
      <c r="N182" s="16">
        <v>44.402400970458977</v>
      </c>
      <c r="O182" s="19">
        <v>38.750541687011719</v>
      </c>
      <c r="P182" s="19">
        <v>40.768161773681641</v>
      </c>
      <c r="Q182" s="19">
        <v>23.384384155273441</v>
      </c>
      <c r="R182" s="19">
        <v>33.852024078369141</v>
      </c>
      <c r="S182" s="19">
        <v>33.608028411865227</v>
      </c>
      <c r="T182" s="16">
        <v>32.601051330566413</v>
      </c>
      <c r="U182" s="16">
        <v>34.1583251953125</v>
      </c>
      <c r="V182" s="16">
        <v>30.02180290222168</v>
      </c>
      <c r="W182" s="16">
        <v>33.953968048095703</v>
      </c>
      <c r="X182" s="16">
        <v>29.857431411743161</v>
      </c>
      <c r="Y182" s="16">
        <v>35.999034881591797</v>
      </c>
      <c r="Z182" s="21">
        <f t="shared" si="4"/>
        <v>38.420033264160153</v>
      </c>
      <c r="AA182" s="21">
        <f t="shared" si="5"/>
        <v>30.42413330078125</v>
      </c>
    </row>
    <row r="183" spans="1:27" x14ac:dyDescent="0.3">
      <c r="A183" t="s">
        <v>4</v>
      </c>
      <c r="B183" t="s">
        <v>254</v>
      </c>
      <c r="C183" t="s">
        <v>231</v>
      </c>
      <c r="D183">
        <v>344700</v>
      </c>
      <c r="E183" s="16">
        <v>33.284675598144531</v>
      </c>
      <c r="F183" s="19">
        <v>35.551742553710938</v>
      </c>
      <c r="G183" s="19">
        <v>34.568672180175781</v>
      </c>
      <c r="H183" s="16">
        <v>25.537723541259769</v>
      </c>
      <c r="I183" s="16">
        <v>41.585769653320313</v>
      </c>
      <c r="J183" s="19">
        <v>32.614597320556641</v>
      </c>
      <c r="K183" s="16">
        <v>35.97613525390625</v>
      </c>
      <c r="L183" s="19">
        <v>32.601242065429688</v>
      </c>
      <c r="M183" s="16">
        <v>36.265625</v>
      </c>
      <c r="N183" s="16">
        <v>46.438388824462891</v>
      </c>
      <c r="O183" s="19">
        <v>39.886322021484382</v>
      </c>
      <c r="P183" s="19">
        <v>41.605953216552727</v>
      </c>
      <c r="Q183" s="19">
        <v>24.391141891479489</v>
      </c>
      <c r="R183" s="19">
        <v>35.712455749511719</v>
      </c>
      <c r="S183" s="19">
        <v>35.44549560546875</v>
      </c>
      <c r="T183" s="16">
        <v>33.835994720458977</v>
      </c>
      <c r="U183" s="16">
        <v>35.453250885009773</v>
      </c>
      <c r="V183" s="16">
        <v>32.278423309326172</v>
      </c>
      <c r="W183" s="16">
        <v>36.641563415527337</v>
      </c>
      <c r="X183" s="16">
        <v>30.869731903076168</v>
      </c>
      <c r="Y183" s="16">
        <v>37.16094970703125</v>
      </c>
      <c r="Z183" s="21">
        <f t="shared" si="4"/>
        <v>39.785580444335935</v>
      </c>
      <c r="AA183" s="21">
        <f t="shared" si="5"/>
        <v>31.977621841430665</v>
      </c>
    </row>
    <row r="184" spans="1:27" x14ac:dyDescent="0.3">
      <c r="A184" t="s">
        <v>9</v>
      </c>
      <c r="B184" t="s">
        <v>254</v>
      </c>
      <c r="C184" t="s">
        <v>232</v>
      </c>
      <c r="D184">
        <v>90000</v>
      </c>
      <c r="E184" s="16">
        <v>32.320659637451172</v>
      </c>
      <c r="F184" s="19">
        <v>34.513904571533203</v>
      </c>
      <c r="G184" s="19">
        <v>33.678936004638672</v>
      </c>
      <c r="H184" s="16">
        <v>25.95664024353027</v>
      </c>
      <c r="I184" s="16">
        <v>38.058292388916023</v>
      </c>
      <c r="J184" s="19">
        <v>30.58598709106445</v>
      </c>
      <c r="K184" s="16">
        <v>35.284614562988281</v>
      </c>
      <c r="L184" s="19">
        <v>30.492019653320309</v>
      </c>
      <c r="M184" s="16">
        <v>35.266395568847663</v>
      </c>
      <c r="N184" s="16">
        <v>44.653156280517578</v>
      </c>
      <c r="O184" s="19">
        <v>38.669136047363281</v>
      </c>
      <c r="P184" s="19">
        <v>40.090629577636719</v>
      </c>
      <c r="Q184" s="19">
        <v>23.330707550048832</v>
      </c>
      <c r="R184" s="19">
        <v>34.307521820068359</v>
      </c>
      <c r="S184" s="19">
        <v>33.545089721679688</v>
      </c>
      <c r="T184" s="16">
        <v>32.349754333496087</v>
      </c>
      <c r="U184" s="16">
        <v>34.315391540527337</v>
      </c>
      <c r="V184" s="16">
        <v>30.142940521240231</v>
      </c>
      <c r="W184" s="16">
        <v>34.675518035888672</v>
      </c>
      <c r="X184" s="16">
        <v>29.91963958740234</v>
      </c>
      <c r="Y184" s="16">
        <v>36.518413543701172</v>
      </c>
      <c r="Z184" s="21">
        <f t="shared" si="4"/>
        <v>38.294383239746097</v>
      </c>
      <c r="AA184" s="21">
        <f t="shared" si="5"/>
        <v>30.479034423828125</v>
      </c>
    </row>
    <row r="185" spans="1:27" x14ac:dyDescent="0.3">
      <c r="A185" t="s">
        <v>3</v>
      </c>
      <c r="B185" t="s">
        <v>254</v>
      </c>
      <c r="C185" t="s">
        <v>233</v>
      </c>
      <c r="D185">
        <v>135000</v>
      </c>
      <c r="E185" s="16">
        <v>32.728305816650391</v>
      </c>
      <c r="F185" s="19">
        <v>35.398941040039063</v>
      </c>
      <c r="G185" s="19">
        <v>34.119396209716797</v>
      </c>
      <c r="H185" s="16">
        <v>25.551692962646481</v>
      </c>
      <c r="I185" s="16">
        <v>38.798980712890618</v>
      </c>
      <c r="J185" s="19">
        <v>31.12125205993652</v>
      </c>
      <c r="K185" s="16">
        <v>35.28204345703125</v>
      </c>
      <c r="L185" s="19">
        <v>31.19863319396973</v>
      </c>
      <c r="M185" s="16">
        <v>36.105804443359382</v>
      </c>
      <c r="N185" s="16">
        <v>45.732963562011719</v>
      </c>
      <c r="O185" s="19">
        <v>39.664596557617188</v>
      </c>
      <c r="P185" s="19">
        <v>41.264163970947273</v>
      </c>
      <c r="Q185" s="19">
        <v>23.888711929321289</v>
      </c>
      <c r="R185" s="19">
        <v>35.016979217529297</v>
      </c>
      <c r="S185" s="19">
        <v>34.258098602294922</v>
      </c>
      <c r="T185" s="16">
        <v>33.507987976074219</v>
      </c>
      <c r="U185" s="16">
        <v>35.167671203613281</v>
      </c>
      <c r="V185" s="16">
        <v>31.057218551635739</v>
      </c>
      <c r="W185" s="16">
        <v>35.139045715332031</v>
      </c>
      <c r="X185" s="16">
        <v>30.322879791259769</v>
      </c>
      <c r="Y185" s="16">
        <v>37.006786346435547</v>
      </c>
      <c r="Z185" s="21">
        <f t="shared" si="4"/>
        <v>39.263752746582028</v>
      </c>
      <c r="AA185" s="21">
        <f t="shared" si="5"/>
        <v>31.068994522094727</v>
      </c>
    </row>
    <row r="186" spans="1:27" x14ac:dyDescent="0.3">
      <c r="A186" t="s">
        <v>34</v>
      </c>
      <c r="B186" t="s">
        <v>254</v>
      </c>
      <c r="C186" t="s">
        <v>234</v>
      </c>
      <c r="D186">
        <v>366300</v>
      </c>
      <c r="E186" s="16">
        <v>33.479328155517578</v>
      </c>
      <c r="F186" s="19">
        <v>35.424884796142578</v>
      </c>
      <c r="G186" s="19">
        <v>34.571544647216797</v>
      </c>
      <c r="H186" s="16">
        <v>26.581315994262699</v>
      </c>
      <c r="I186" s="16">
        <v>39.428920745849609</v>
      </c>
      <c r="J186" s="19">
        <v>31.853963851928711</v>
      </c>
      <c r="K186" s="16">
        <v>37.586128234863281</v>
      </c>
      <c r="L186" s="19">
        <v>31.702310562133789</v>
      </c>
      <c r="M186" s="16">
        <v>35.699794769287109</v>
      </c>
      <c r="N186" s="16">
        <v>45.392475128173828</v>
      </c>
      <c r="O186" s="19">
        <v>38.847114562988281</v>
      </c>
      <c r="P186" s="19">
        <v>41.193572998046882</v>
      </c>
      <c r="Q186" s="19">
        <v>23.78179931640625</v>
      </c>
      <c r="R186" s="19">
        <v>33.621223449707031</v>
      </c>
      <c r="S186" s="19">
        <v>34.47235107421875</v>
      </c>
      <c r="T186" s="16">
        <v>32.857429504394531</v>
      </c>
      <c r="U186" s="16">
        <v>35.190940856933587</v>
      </c>
      <c r="V186" s="16">
        <v>32.122200012207031</v>
      </c>
      <c r="W186" s="16">
        <v>34.257560729980469</v>
      </c>
      <c r="X186" s="16">
        <v>30.553728103637699</v>
      </c>
      <c r="Y186" s="16">
        <v>37.224460601806641</v>
      </c>
      <c r="Z186" s="21">
        <f t="shared" si="4"/>
        <v>39.066079711914064</v>
      </c>
      <c r="AA186" s="21">
        <f t="shared" si="5"/>
        <v>31.106168365478517</v>
      </c>
    </row>
    <row r="187" spans="1:27" x14ac:dyDescent="0.3">
      <c r="A187" t="s">
        <v>33</v>
      </c>
      <c r="B187" t="s">
        <v>254</v>
      </c>
      <c r="C187" t="s">
        <v>235</v>
      </c>
      <c r="D187">
        <v>18000</v>
      </c>
      <c r="E187" s="16">
        <v>33.581668853759773</v>
      </c>
      <c r="F187" s="19">
        <v>35.554130554199219</v>
      </c>
      <c r="G187" s="19">
        <v>34.930923461914063</v>
      </c>
      <c r="H187" s="16">
        <v>27.59793663024902</v>
      </c>
      <c r="I187" s="16">
        <v>41.008735656738281</v>
      </c>
      <c r="J187" s="19">
        <v>32.111381530761719</v>
      </c>
      <c r="K187" s="16">
        <v>37.094146728515618</v>
      </c>
      <c r="L187" s="19">
        <v>31.334527969360352</v>
      </c>
      <c r="M187" s="16">
        <v>34.351978302001953</v>
      </c>
      <c r="N187" s="16">
        <v>46.103885650634773</v>
      </c>
      <c r="O187" s="19">
        <v>38.821605682373047</v>
      </c>
      <c r="P187" s="19">
        <v>41.971553802490227</v>
      </c>
      <c r="Q187" s="19">
        <v>23.341999053955082</v>
      </c>
      <c r="R187" s="19">
        <v>34.239532470703118</v>
      </c>
      <c r="S187" s="19">
        <v>34.9986572265625</v>
      </c>
      <c r="T187" s="16">
        <v>33.576065063476563</v>
      </c>
      <c r="U187" s="16">
        <v>36.708457946777337</v>
      </c>
      <c r="V187" s="16">
        <v>32.997394561767578</v>
      </c>
      <c r="W187" s="16">
        <v>32.88385009765625</v>
      </c>
      <c r="X187" s="16">
        <v>31.515716552734379</v>
      </c>
      <c r="Y187" s="16">
        <v>38.864250183105469</v>
      </c>
      <c r="Z187" s="21">
        <f t="shared" si="4"/>
        <v>39.489966583251956</v>
      </c>
      <c r="AA187" s="21">
        <f t="shared" si="5"/>
        <v>31.191672897338869</v>
      </c>
    </row>
    <row r="188" spans="1:27" x14ac:dyDescent="0.3">
      <c r="A188" t="s">
        <v>29</v>
      </c>
      <c r="B188" t="s">
        <v>254</v>
      </c>
      <c r="C188" t="s">
        <v>236</v>
      </c>
      <c r="D188">
        <v>65700</v>
      </c>
      <c r="E188" s="16">
        <v>32.463756561279297</v>
      </c>
      <c r="F188" s="19">
        <v>34.422554016113281</v>
      </c>
      <c r="G188" s="19">
        <v>33.453128814697273</v>
      </c>
      <c r="H188" s="16">
        <v>27.408927917480469</v>
      </c>
      <c r="I188" s="16">
        <v>38.4864501953125</v>
      </c>
      <c r="J188" s="19">
        <v>30.789716720581051</v>
      </c>
      <c r="K188" s="16">
        <v>36.097835540771477</v>
      </c>
      <c r="L188" s="19">
        <v>30.789522171020511</v>
      </c>
      <c r="M188" s="16">
        <v>34.931034088134773</v>
      </c>
      <c r="N188" s="16">
        <v>44.295291900634773</v>
      </c>
      <c r="O188" s="19">
        <v>38.135013580322273</v>
      </c>
      <c r="P188" s="19">
        <v>40.308723449707031</v>
      </c>
      <c r="Q188" s="19">
        <v>23.084835052490231</v>
      </c>
      <c r="R188" s="19">
        <v>31.872421264648441</v>
      </c>
      <c r="S188" s="19">
        <v>33.113594055175781</v>
      </c>
      <c r="T188" s="16">
        <v>32.23052978515625</v>
      </c>
      <c r="U188" s="16">
        <v>31.779323577880859</v>
      </c>
      <c r="V188" s="16">
        <v>31.158639907836911</v>
      </c>
      <c r="W188" s="16">
        <v>31.86149787902832</v>
      </c>
      <c r="X188" s="16">
        <v>29.46079254150391</v>
      </c>
      <c r="Y188" s="16">
        <v>36.497356414794922</v>
      </c>
      <c r="Z188" s="21">
        <f t="shared" si="4"/>
        <v>38.055035400390622</v>
      </c>
      <c r="AA188" s="21">
        <f t="shared" si="5"/>
        <v>29.9979248046875</v>
      </c>
    </row>
    <row r="189" spans="1:27" x14ac:dyDescent="0.3">
      <c r="A189" t="s">
        <v>17</v>
      </c>
      <c r="B189" t="s">
        <v>255</v>
      </c>
      <c r="C189" t="s">
        <v>277</v>
      </c>
      <c r="D189">
        <v>25200</v>
      </c>
      <c r="E189" s="16">
        <v>35.077011108398438</v>
      </c>
      <c r="F189" s="19">
        <v>37.389244079589837</v>
      </c>
      <c r="G189" s="19">
        <v>37.158679962158203</v>
      </c>
      <c r="H189" s="16">
        <v>29.97629356384277</v>
      </c>
      <c r="I189" s="16">
        <v>40.080387115478523</v>
      </c>
      <c r="J189" s="19">
        <v>33.495204925537109</v>
      </c>
      <c r="K189" s="16">
        <v>39.952159881591797</v>
      </c>
      <c r="L189" s="19">
        <v>32.667610168457031</v>
      </c>
      <c r="M189" s="16">
        <v>37.732219696044922</v>
      </c>
      <c r="N189" s="16">
        <v>47.2664794921875</v>
      </c>
      <c r="O189" s="19">
        <v>40.475379943847663</v>
      </c>
      <c r="P189" s="19">
        <v>42.056560516357422</v>
      </c>
      <c r="Q189" s="19">
        <v>25.156744003295898</v>
      </c>
      <c r="R189" s="19">
        <v>37.404651641845703</v>
      </c>
      <c r="S189" s="19">
        <v>36.999553680419922</v>
      </c>
      <c r="T189" s="16">
        <v>35.821144104003913</v>
      </c>
      <c r="U189" s="16">
        <v>36.147144317626953</v>
      </c>
      <c r="V189" s="16">
        <v>33.176952362060547</v>
      </c>
      <c r="W189" s="16">
        <v>36.363807678222663</v>
      </c>
      <c r="X189" s="16">
        <v>32.384468078613281</v>
      </c>
      <c r="Y189" s="16">
        <v>35.761791229248047</v>
      </c>
      <c r="Z189" s="21">
        <f t="shared" si="4"/>
        <v>40.837443542480472</v>
      </c>
      <c r="AA189" s="21">
        <f t="shared" si="5"/>
        <v>33.17657814025879</v>
      </c>
    </row>
    <row r="190" spans="1:27" x14ac:dyDescent="0.3">
      <c r="A190" t="s">
        <v>21</v>
      </c>
      <c r="B190" t="s">
        <v>255</v>
      </c>
      <c r="C190" t="s">
        <v>278</v>
      </c>
      <c r="D190">
        <v>5400</v>
      </c>
      <c r="E190" s="16">
        <v>33.379566192626953</v>
      </c>
      <c r="F190" s="19">
        <v>36.183219909667969</v>
      </c>
      <c r="G190" s="19">
        <v>35.813667297363281</v>
      </c>
      <c r="H190" s="16">
        <v>28.857271194458011</v>
      </c>
      <c r="I190" s="16">
        <v>39.156410217285163</v>
      </c>
      <c r="J190" s="19">
        <v>32.069122314453118</v>
      </c>
      <c r="K190" s="16">
        <v>38.590847015380859</v>
      </c>
      <c r="L190" s="19">
        <v>31.526699066162109</v>
      </c>
      <c r="M190" s="16">
        <v>35.9637451171875</v>
      </c>
      <c r="N190" s="16">
        <v>45.968860626220703</v>
      </c>
      <c r="O190" s="19">
        <v>39.616657257080078</v>
      </c>
      <c r="P190" s="19">
        <v>41.271663665771477</v>
      </c>
      <c r="Q190" s="19">
        <v>24.696268081665039</v>
      </c>
      <c r="R190" s="19">
        <v>35.950763702392578</v>
      </c>
      <c r="S190" s="19">
        <v>35.292556762695313</v>
      </c>
      <c r="T190" s="16">
        <v>34.889236450195313</v>
      </c>
      <c r="U190" s="16">
        <v>35.201648712158203</v>
      </c>
      <c r="V190" s="16">
        <v>32.286678314208977</v>
      </c>
      <c r="W190" s="16">
        <v>35.240386962890618</v>
      </c>
      <c r="X190" s="16">
        <v>31.366762161254879</v>
      </c>
      <c r="Y190" s="16">
        <v>35.204074859619141</v>
      </c>
      <c r="Z190" s="21">
        <f t="shared" si="4"/>
        <v>39.666591644287109</v>
      </c>
      <c r="AA190" s="21">
        <f t="shared" si="5"/>
        <v>32.011304092407229</v>
      </c>
    </row>
    <row r="191" spans="1:27" x14ac:dyDescent="0.3">
      <c r="A191" t="s">
        <v>17</v>
      </c>
      <c r="B191" t="s">
        <v>256</v>
      </c>
      <c r="C191" t="s">
        <v>279</v>
      </c>
      <c r="D191">
        <v>115200</v>
      </c>
      <c r="E191" s="16">
        <v>34.991092681884773</v>
      </c>
      <c r="F191" s="19">
        <v>37.330337524414063</v>
      </c>
      <c r="G191" s="19">
        <v>36.799083709716797</v>
      </c>
      <c r="H191" s="16">
        <v>31.25493240356445</v>
      </c>
      <c r="I191" s="16">
        <v>40.188739776611328</v>
      </c>
      <c r="J191" s="19">
        <v>33.348121643066413</v>
      </c>
      <c r="K191" s="16">
        <v>40.015151977539063</v>
      </c>
      <c r="L191" s="19">
        <v>32.709888458251953</v>
      </c>
      <c r="M191" s="16">
        <v>37.514720916748047</v>
      </c>
      <c r="N191" s="16">
        <v>47.985466003417969</v>
      </c>
      <c r="O191" s="19">
        <v>40.946636199951172</v>
      </c>
      <c r="P191" s="19">
        <v>43.457672119140618</v>
      </c>
      <c r="Q191" s="19">
        <v>25.49625396728516</v>
      </c>
      <c r="R191" s="19">
        <v>37.842113494873047</v>
      </c>
      <c r="S191" s="19">
        <v>37.045761108398438</v>
      </c>
      <c r="T191" s="16">
        <v>36.102813720703118</v>
      </c>
      <c r="U191" s="16">
        <v>36.191082000732422</v>
      </c>
      <c r="V191" s="16">
        <v>34.137943267822273</v>
      </c>
      <c r="W191" s="16">
        <v>36.451358795166023</v>
      </c>
      <c r="X191" s="16">
        <v>32.307762145996087</v>
      </c>
      <c r="Y191" s="16">
        <v>37.696201324462891</v>
      </c>
      <c r="Z191" s="21">
        <f t="shared" si="4"/>
        <v>41.353174591064452</v>
      </c>
      <c r="AA191" s="21">
        <f t="shared" si="5"/>
        <v>33.23909225463867</v>
      </c>
    </row>
    <row r="192" spans="1:27" x14ac:dyDescent="0.3">
      <c r="A192" t="s">
        <v>16</v>
      </c>
      <c r="B192" t="s">
        <v>256</v>
      </c>
      <c r="C192" t="s">
        <v>280</v>
      </c>
      <c r="D192">
        <v>233100</v>
      </c>
      <c r="E192" s="16">
        <v>35.167949676513672</v>
      </c>
      <c r="F192" s="19">
        <v>37.460884094238281</v>
      </c>
      <c r="G192" s="19">
        <v>37.163703918457031</v>
      </c>
      <c r="H192" s="16">
        <v>31.952449798583981</v>
      </c>
      <c r="I192" s="16">
        <v>40.342048645019531</v>
      </c>
      <c r="J192" s="19">
        <v>33.161167144775391</v>
      </c>
      <c r="K192" s="16">
        <v>39.482784271240227</v>
      </c>
      <c r="L192" s="19">
        <v>32.757408142089837</v>
      </c>
      <c r="M192" s="16">
        <v>37.719333648681641</v>
      </c>
      <c r="N192" s="16">
        <v>47.740547180175781</v>
      </c>
      <c r="O192" s="19">
        <v>40.823867797851563</v>
      </c>
      <c r="P192" s="19">
        <v>42.902156829833977</v>
      </c>
      <c r="Q192" s="19">
        <v>25.618463516235352</v>
      </c>
      <c r="R192" s="19">
        <v>37.317577362060547</v>
      </c>
      <c r="S192" s="19">
        <v>36.768211364746087</v>
      </c>
      <c r="T192" s="16">
        <v>36.358367919921882</v>
      </c>
      <c r="U192" s="16">
        <v>36.010135650634773</v>
      </c>
      <c r="V192" s="16">
        <v>33.616199493408203</v>
      </c>
      <c r="W192" s="16">
        <v>36.479698181152337</v>
      </c>
      <c r="X192" s="16">
        <v>32.503669738769531</v>
      </c>
      <c r="Y192" s="16">
        <v>38.852279663085938</v>
      </c>
      <c r="Z192" s="21">
        <f t="shared" si="4"/>
        <v>41.139133453369141</v>
      </c>
      <c r="AA192" s="21">
        <f t="shared" si="5"/>
        <v>33.203664016723636</v>
      </c>
    </row>
    <row r="193" spans="1:27" x14ac:dyDescent="0.3">
      <c r="A193" t="s">
        <v>21</v>
      </c>
      <c r="B193" t="s">
        <v>256</v>
      </c>
      <c r="C193" t="s">
        <v>281</v>
      </c>
      <c r="D193">
        <v>1800</v>
      </c>
      <c r="E193" s="16">
        <v>32.143241882324219</v>
      </c>
      <c r="F193" s="19">
        <v>34.748664855957031</v>
      </c>
      <c r="G193" s="19">
        <v>34.328578948974609</v>
      </c>
      <c r="H193" s="16">
        <v>27.732072830200199</v>
      </c>
      <c r="I193" s="16">
        <v>37.260810852050781</v>
      </c>
      <c r="J193" s="19">
        <v>30.671772003173832</v>
      </c>
      <c r="K193" s="16">
        <v>36.541522979736328</v>
      </c>
      <c r="L193" s="19">
        <v>30.145627975463871</v>
      </c>
      <c r="M193" s="16">
        <v>34.673255920410163</v>
      </c>
      <c r="N193" s="16">
        <v>43.905055999755859</v>
      </c>
      <c r="O193" s="19">
        <v>37.591159820556641</v>
      </c>
      <c r="P193" s="19">
        <v>39.684673309326172</v>
      </c>
      <c r="Q193" s="19">
        <v>23.127336502075199</v>
      </c>
      <c r="R193" s="19">
        <v>34.503486633300781</v>
      </c>
      <c r="S193" s="19">
        <v>33.51617431640625</v>
      </c>
      <c r="T193" s="16">
        <v>32.854759216308587</v>
      </c>
      <c r="U193" s="16">
        <v>34.419914245605469</v>
      </c>
      <c r="V193" s="16">
        <v>30.132297515869141</v>
      </c>
      <c r="W193" s="16">
        <v>33.57373046875</v>
      </c>
      <c r="X193" s="16">
        <v>29.919427871704102</v>
      </c>
      <c r="Y193" s="16">
        <v>32.198787689208977</v>
      </c>
      <c r="Z193" s="21">
        <f>AVERAGE(F193,N193:O193,P193,S193)</f>
        <v>37.889145660400388</v>
      </c>
      <c r="AA193" s="21">
        <f t="shared" si="5"/>
        <v>30.555360412597658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ABB0-266F-4D07-A40D-087A9007A8C5}">
  <dimension ref="A1:AA196"/>
  <sheetViews>
    <sheetView tabSelected="1" topLeftCell="D1" workbookViewId="0">
      <selection activeCell="R1" activeCellId="4" sqref="G1 J1 L1 Q1 R1"/>
    </sheetView>
  </sheetViews>
  <sheetFormatPr defaultRowHeight="14.4" x14ac:dyDescent="0.3"/>
  <cols>
    <col min="1" max="1" width="28.6640625" bestFit="1" customWidth="1"/>
    <col min="2" max="2" width="8.33203125" bestFit="1" customWidth="1"/>
    <col min="3" max="3" width="63.21875" bestFit="1" customWidth="1"/>
    <col min="5" max="24" width="10.109375" customWidth="1"/>
    <col min="25" max="25" width="10.109375" bestFit="1" customWidth="1"/>
  </cols>
  <sheetData>
    <row r="1" spans="1:27" s="13" customFormat="1" ht="15" thickBot="1" x14ac:dyDescent="0.35">
      <c r="A1" s="17" t="s">
        <v>0</v>
      </c>
      <c r="B1" s="13" t="s">
        <v>257</v>
      </c>
      <c r="C1" s="13" t="s">
        <v>54</v>
      </c>
      <c r="D1" s="13" t="s">
        <v>259</v>
      </c>
      <c r="E1" s="11">
        <v>45174</v>
      </c>
      <c r="F1" s="12">
        <v>45158</v>
      </c>
      <c r="G1" s="11">
        <v>45149</v>
      </c>
      <c r="H1" s="12">
        <v>44797</v>
      </c>
      <c r="I1" s="11">
        <v>44781</v>
      </c>
      <c r="J1" s="11">
        <v>44429</v>
      </c>
      <c r="K1" s="12">
        <v>44422</v>
      </c>
      <c r="L1" s="11">
        <v>44086</v>
      </c>
      <c r="M1" s="12">
        <v>43702</v>
      </c>
      <c r="N1" s="12">
        <v>43670</v>
      </c>
      <c r="O1" s="12">
        <v>43334</v>
      </c>
      <c r="P1" s="12">
        <v>43318</v>
      </c>
      <c r="Q1" s="11">
        <v>43005</v>
      </c>
      <c r="R1" s="11">
        <v>42934</v>
      </c>
      <c r="S1" s="12">
        <v>42605</v>
      </c>
      <c r="T1" s="11">
        <v>42589</v>
      </c>
      <c r="U1" s="12">
        <v>42246</v>
      </c>
      <c r="V1" s="11">
        <v>42237</v>
      </c>
      <c r="W1" s="12">
        <v>42221</v>
      </c>
      <c r="X1" s="11">
        <v>41862</v>
      </c>
      <c r="Y1" s="11">
        <v>41469</v>
      </c>
      <c r="Z1" s="8" t="s">
        <v>52</v>
      </c>
      <c r="AA1" s="8" t="s">
        <v>53</v>
      </c>
    </row>
    <row r="2" spans="1:27" x14ac:dyDescent="0.3">
      <c r="A2" t="s">
        <v>17</v>
      </c>
      <c r="B2" t="s">
        <v>244</v>
      </c>
      <c r="C2" t="s">
        <v>55</v>
      </c>
      <c r="D2">
        <v>123300</v>
      </c>
      <c r="E2" s="16">
        <v>29.464967894728161</v>
      </c>
      <c r="F2" s="19">
        <v>31.654675894410069</v>
      </c>
      <c r="G2" s="19">
        <v>30.542715685210961</v>
      </c>
      <c r="H2" s="16">
        <v>26.448434885400921</v>
      </c>
      <c r="I2" s="16">
        <v>35.306976039914353</v>
      </c>
      <c r="J2" s="19">
        <v>28.087120543431201</v>
      </c>
      <c r="K2" s="16">
        <v>32.941397325835958</v>
      </c>
      <c r="L2" s="19">
        <v>28.687489252020839</v>
      </c>
      <c r="M2" s="16">
        <v>32.334800232935997</v>
      </c>
      <c r="N2" s="16">
        <v>40.925638741820407</v>
      </c>
      <c r="O2" s="19">
        <v>37.264631257440058</v>
      </c>
      <c r="P2" s="19">
        <v>39.110666706614268</v>
      </c>
      <c r="Q2" s="19">
        <v>21.457151245896839</v>
      </c>
      <c r="R2" s="19">
        <v>31.279076680649801</v>
      </c>
      <c r="S2" s="19">
        <v>30.850794409313352</v>
      </c>
      <c r="T2" s="16">
        <v>29.400399006196171</v>
      </c>
      <c r="U2" s="16">
        <v>32.482022139277781</v>
      </c>
      <c r="V2" s="16">
        <v>26.36268767475211</v>
      </c>
      <c r="W2" s="16">
        <v>31.828373971646709</v>
      </c>
      <c r="X2" s="16">
        <v>27.201279215569048</v>
      </c>
      <c r="Y2" s="16">
        <v>31.85937085116867</v>
      </c>
      <c r="Z2" s="21">
        <f>AVERAGE(F2,N2:O2,P2,S2)</f>
        <v>35.961281401919628</v>
      </c>
      <c r="AA2" s="21">
        <f>AVERAGE(G2,J2,L2,Q2,R2)</f>
        <v>28.010710681441928</v>
      </c>
    </row>
    <row r="3" spans="1:27" x14ac:dyDescent="0.3">
      <c r="A3" t="s">
        <v>18</v>
      </c>
      <c r="B3" t="s">
        <v>244</v>
      </c>
      <c r="C3" t="s">
        <v>56</v>
      </c>
      <c r="D3">
        <v>115200</v>
      </c>
      <c r="E3" s="16">
        <v>29.226794585585591</v>
      </c>
      <c r="F3" s="19">
        <v>31.398524194955819</v>
      </c>
      <c r="G3" s="19">
        <v>30.287676319479949</v>
      </c>
      <c r="H3" s="16">
        <v>26.291888937354091</v>
      </c>
      <c r="I3" s="16">
        <v>35.178345590829878</v>
      </c>
      <c r="J3" s="19">
        <v>27.876702249050151</v>
      </c>
      <c r="K3" s="16">
        <v>32.663249537348747</v>
      </c>
      <c r="L3" s="19">
        <v>28.538587808609002</v>
      </c>
      <c r="M3" s="16">
        <v>32.194837048649802</v>
      </c>
      <c r="N3" s="16">
        <v>40.698922961950323</v>
      </c>
      <c r="O3" s="19">
        <v>37.137540608644493</v>
      </c>
      <c r="P3" s="19">
        <v>39.00217178463938</v>
      </c>
      <c r="Q3" s="19">
        <v>21.278377488255501</v>
      </c>
      <c r="R3" s="19">
        <v>31.050069659948349</v>
      </c>
      <c r="S3" s="19">
        <v>30.633967518806461</v>
      </c>
      <c r="T3" s="16">
        <v>29.126585960388169</v>
      </c>
      <c r="U3" s="16">
        <v>32.35723081231118</v>
      </c>
      <c r="V3" s="16">
        <v>26.033513620495789</v>
      </c>
      <c r="W3" s="16">
        <v>31.67139674723148</v>
      </c>
      <c r="X3" s="16">
        <v>26.97542987763882</v>
      </c>
      <c r="Y3" s="16">
        <v>31.614222496747971</v>
      </c>
      <c r="Z3" s="21">
        <f t="shared" ref="Z3:Z66" si="0">AVERAGE(F3,N3:O3,P3,S3)</f>
        <v>35.7742254137993</v>
      </c>
      <c r="AA3" s="21">
        <f t="shared" ref="AA3:AA66" si="1">AVERAGE(G3,J3,L3,Q3,R3)</f>
        <v>27.80628270506859</v>
      </c>
    </row>
    <row r="4" spans="1:27" x14ac:dyDescent="0.3">
      <c r="A4" t="s">
        <v>21</v>
      </c>
      <c r="B4" t="s">
        <v>244</v>
      </c>
      <c r="C4" t="s">
        <v>57</v>
      </c>
      <c r="D4">
        <v>18000</v>
      </c>
      <c r="E4" s="16">
        <v>29.646182250976569</v>
      </c>
      <c r="F4" s="19">
        <v>31.891771793365479</v>
      </c>
      <c r="G4" s="19">
        <v>30.96145324707031</v>
      </c>
      <c r="H4" s="16">
        <v>25.226198196411129</v>
      </c>
      <c r="I4" s="16">
        <v>35.025693130493153</v>
      </c>
      <c r="J4" s="19">
        <v>28.4405837059021</v>
      </c>
      <c r="K4" s="16">
        <v>33.505753898620597</v>
      </c>
      <c r="L4" s="19">
        <v>28.301946735382081</v>
      </c>
      <c r="M4" s="16">
        <v>32.347791481018056</v>
      </c>
      <c r="N4" s="16">
        <v>40.86065673828125</v>
      </c>
      <c r="O4" s="19">
        <v>35.837299728393553</v>
      </c>
      <c r="P4" s="19">
        <v>37.971317291259773</v>
      </c>
      <c r="Q4" s="19">
        <v>20.726083374023428</v>
      </c>
      <c r="R4" s="19">
        <v>31.822471332550052</v>
      </c>
      <c r="S4" s="19">
        <v>30.41142463684082</v>
      </c>
      <c r="T4" s="16">
        <v>28.829526615142822</v>
      </c>
      <c r="U4" s="16">
        <v>32.558144950866698</v>
      </c>
      <c r="V4" s="16">
        <v>28.309284973144528</v>
      </c>
      <c r="W4" s="16">
        <v>31.093120384216309</v>
      </c>
      <c r="X4" s="16">
        <v>26.943363380432132</v>
      </c>
      <c r="Y4" s="16">
        <v>31.773722934722901</v>
      </c>
      <c r="Z4" s="21">
        <f t="shared" si="0"/>
        <v>35.394494037628178</v>
      </c>
      <c r="AA4" s="21">
        <f t="shared" si="1"/>
        <v>28.050507678985593</v>
      </c>
    </row>
    <row r="5" spans="1:27" x14ac:dyDescent="0.3">
      <c r="A5" t="s">
        <v>10</v>
      </c>
      <c r="B5" t="s">
        <v>244</v>
      </c>
      <c r="C5" t="s">
        <v>58</v>
      </c>
      <c r="D5">
        <v>18900</v>
      </c>
      <c r="E5" s="16">
        <v>28.58761333283924</v>
      </c>
      <c r="F5" s="19">
        <v>31.418174289521719</v>
      </c>
      <c r="G5" s="19">
        <v>30.222176960536409</v>
      </c>
      <c r="H5" s="16">
        <v>19.896804809570309</v>
      </c>
      <c r="I5" s="16">
        <v>35.200248899913973</v>
      </c>
      <c r="J5" s="19">
        <v>28.017317726498561</v>
      </c>
      <c r="K5" s="16">
        <v>32.279382433210102</v>
      </c>
      <c r="L5" s="19">
        <v>28.211652119954429</v>
      </c>
      <c r="M5" s="16">
        <v>32.368504569644017</v>
      </c>
      <c r="N5" s="16">
        <v>40.630580902099609</v>
      </c>
      <c r="O5" s="19">
        <v>36.274974459693553</v>
      </c>
      <c r="P5" s="19">
        <v>37.858074369884669</v>
      </c>
      <c r="Q5" s="19">
        <v>20.989873886108398</v>
      </c>
      <c r="R5" s="19">
        <v>31.330824261619931</v>
      </c>
      <c r="S5" s="19">
        <v>30.4457159496489</v>
      </c>
      <c r="T5" s="16">
        <v>28.577822276524131</v>
      </c>
      <c r="U5" s="16">
        <v>32.247483389718191</v>
      </c>
      <c r="V5" s="16">
        <v>28.915870303199409</v>
      </c>
      <c r="W5" s="16">
        <v>32.398432141258603</v>
      </c>
      <c r="X5" s="16">
        <v>26.97161565508161</v>
      </c>
      <c r="Y5" s="16">
        <v>30.94159544081915</v>
      </c>
      <c r="Z5" s="21">
        <f t="shared" si="0"/>
        <v>35.325503994169694</v>
      </c>
      <c r="AA5" s="21">
        <f t="shared" si="1"/>
        <v>27.754368990943544</v>
      </c>
    </row>
    <row r="6" spans="1:27" x14ac:dyDescent="0.3">
      <c r="A6" t="s">
        <v>7</v>
      </c>
      <c r="B6" t="s">
        <v>244</v>
      </c>
      <c r="C6" t="s">
        <v>59</v>
      </c>
      <c r="D6">
        <v>1800</v>
      </c>
      <c r="E6" s="16">
        <v>29.099288940429691</v>
      </c>
      <c r="F6" s="19">
        <v>31.818732261657711</v>
      </c>
      <c r="G6" s="19">
        <v>30.723526954650879</v>
      </c>
      <c r="H6" s="16">
        <v>20.218409538269039</v>
      </c>
      <c r="I6" s="16">
        <v>33.565467834472663</v>
      </c>
      <c r="J6" s="19">
        <v>27.968073844909672</v>
      </c>
      <c r="K6" s="16">
        <v>32.865079879760742</v>
      </c>
      <c r="L6" s="19">
        <v>28.115422248840328</v>
      </c>
      <c r="M6" s="16">
        <v>32.218378067016602</v>
      </c>
      <c r="N6" s="16">
        <v>41.269281387329102</v>
      </c>
      <c r="O6" s="19">
        <v>35.904836654663093</v>
      </c>
      <c r="P6" s="19">
        <v>37.989292144775391</v>
      </c>
      <c r="Q6" s="19">
        <v>21.191706657409672</v>
      </c>
      <c r="R6" s="19">
        <v>31.351543426513668</v>
      </c>
      <c r="S6" s="19">
        <v>30.739752769470211</v>
      </c>
      <c r="T6" s="16">
        <v>29.623614311218262</v>
      </c>
      <c r="U6" s="16">
        <v>32.585197448730469</v>
      </c>
      <c r="V6" s="16">
        <v>27.006591796875</v>
      </c>
      <c r="W6" s="16">
        <v>30.9402322769165</v>
      </c>
      <c r="X6" s="16">
        <v>27.301419258117679</v>
      </c>
      <c r="Y6" s="16">
        <v>30.620058059692379</v>
      </c>
      <c r="Z6" s="21">
        <f t="shared" si="0"/>
        <v>35.544379043579099</v>
      </c>
      <c r="AA6" s="21">
        <f t="shared" si="1"/>
        <v>27.870054626464842</v>
      </c>
    </row>
    <row r="7" spans="1:27" x14ac:dyDescent="0.3">
      <c r="A7" t="s">
        <v>23</v>
      </c>
      <c r="B7" t="s">
        <v>244</v>
      </c>
      <c r="C7" t="s">
        <v>60</v>
      </c>
      <c r="D7">
        <v>18000</v>
      </c>
      <c r="E7" s="16">
        <v>29.646182250976569</v>
      </c>
      <c r="F7" s="19">
        <v>31.891771793365479</v>
      </c>
      <c r="G7" s="19">
        <v>30.96145324707031</v>
      </c>
      <c r="H7" s="16">
        <v>25.226198196411129</v>
      </c>
      <c r="I7" s="16">
        <v>35.025693130493153</v>
      </c>
      <c r="J7" s="19">
        <v>28.4405837059021</v>
      </c>
      <c r="K7" s="16">
        <v>33.505753898620597</v>
      </c>
      <c r="L7" s="19">
        <v>28.301946735382081</v>
      </c>
      <c r="M7" s="16">
        <v>32.347791481018056</v>
      </c>
      <c r="N7" s="16">
        <v>40.86065673828125</v>
      </c>
      <c r="O7" s="19">
        <v>35.837299728393553</v>
      </c>
      <c r="P7" s="19">
        <v>37.971317291259773</v>
      </c>
      <c r="Q7" s="19">
        <v>20.726083374023428</v>
      </c>
      <c r="R7" s="19">
        <v>31.822471332550052</v>
      </c>
      <c r="S7" s="19">
        <v>30.41142463684082</v>
      </c>
      <c r="T7" s="16">
        <v>28.829526615142822</v>
      </c>
      <c r="U7" s="16">
        <v>32.558144950866698</v>
      </c>
      <c r="V7" s="16">
        <v>28.309284973144528</v>
      </c>
      <c r="W7" s="16">
        <v>31.093120384216309</v>
      </c>
      <c r="X7" s="16">
        <v>26.943363380432132</v>
      </c>
      <c r="Y7" s="16">
        <v>31.773722934722901</v>
      </c>
      <c r="Z7" s="21">
        <f t="shared" si="0"/>
        <v>35.394494037628178</v>
      </c>
      <c r="AA7" s="21">
        <f t="shared" si="1"/>
        <v>28.050507678985593</v>
      </c>
    </row>
    <row r="8" spans="1:27" x14ac:dyDescent="0.3">
      <c r="A8" t="s">
        <v>24</v>
      </c>
      <c r="B8" t="s">
        <v>244</v>
      </c>
      <c r="C8" t="s">
        <v>61</v>
      </c>
      <c r="D8">
        <v>119700</v>
      </c>
      <c r="E8" s="16">
        <v>29.600462375726909</v>
      </c>
      <c r="F8" s="19">
        <v>31.7327438440538</v>
      </c>
      <c r="G8" s="19">
        <v>30.756420321930609</v>
      </c>
      <c r="H8" s="16">
        <v>26.199525503287649</v>
      </c>
      <c r="I8" s="16">
        <v>35.613146932501543</v>
      </c>
      <c r="J8" s="19">
        <v>28.2842798304737</v>
      </c>
      <c r="K8" s="16">
        <v>33.479215220401159</v>
      </c>
      <c r="L8" s="19">
        <v>28.53424704702277</v>
      </c>
      <c r="M8" s="16">
        <v>32.406383241925923</v>
      </c>
      <c r="N8" s="16">
        <v>40.853128390204617</v>
      </c>
      <c r="O8" s="19">
        <v>36.264567726536811</v>
      </c>
      <c r="P8" s="19">
        <v>38.395856326684033</v>
      </c>
      <c r="Q8" s="19">
        <v>21.076993999624609</v>
      </c>
      <c r="R8" s="19">
        <v>31.223316106581152</v>
      </c>
      <c r="S8" s="19">
        <v>30.520041702385232</v>
      </c>
      <c r="T8" s="16">
        <v>29.038063422181558</v>
      </c>
      <c r="U8" s="16">
        <v>32.56194686889647</v>
      </c>
      <c r="V8" s="16">
        <v>27.459673816996411</v>
      </c>
      <c r="W8" s="16">
        <v>31.074247991232049</v>
      </c>
      <c r="X8" s="16">
        <v>26.969092663069421</v>
      </c>
      <c r="Y8" s="16">
        <v>31.2002000306782</v>
      </c>
      <c r="Z8" s="21">
        <f t="shared" si="0"/>
        <v>35.553267597972898</v>
      </c>
      <c r="AA8" s="21">
        <f t="shared" si="1"/>
        <v>27.975051461126565</v>
      </c>
    </row>
    <row r="9" spans="1:27" x14ac:dyDescent="0.3">
      <c r="A9" t="s">
        <v>31</v>
      </c>
      <c r="B9" t="s">
        <v>245</v>
      </c>
      <c r="C9" t="s">
        <v>62</v>
      </c>
      <c r="D9">
        <v>135000</v>
      </c>
      <c r="E9" s="16">
        <v>27.96572069803873</v>
      </c>
      <c r="F9" s="19">
        <v>30.305137774149571</v>
      </c>
      <c r="G9" s="19">
        <v>28.774664090474442</v>
      </c>
      <c r="H9" s="16">
        <v>24.703256912231449</v>
      </c>
      <c r="I9" s="16">
        <v>33.84826042175294</v>
      </c>
      <c r="J9" s="19">
        <v>26.50847175598145</v>
      </c>
      <c r="K9" s="16">
        <v>31.796527964274091</v>
      </c>
      <c r="L9" s="19">
        <v>26.831250991821289</v>
      </c>
      <c r="M9" s="16">
        <v>30.47398274739583</v>
      </c>
      <c r="N9" s="16">
        <v>39.022478866577131</v>
      </c>
      <c r="O9" s="19">
        <v>34.501538162231441</v>
      </c>
      <c r="P9" s="19">
        <v>36.836496454874663</v>
      </c>
      <c r="Q9" s="19">
        <v>19.623069458007809</v>
      </c>
      <c r="R9" s="19">
        <v>30.27976431528726</v>
      </c>
      <c r="S9" s="19">
        <v>28.613665784200041</v>
      </c>
      <c r="T9" s="16">
        <v>27.717987683614091</v>
      </c>
      <c r="U9" s="16">
        <v>31.186919631958009</v>
      </c>
      <c r="V9" s="16">
        <v>26.347623392740889</v>
      </c>
      <c r="W9" s="16">
        <v>29.235326995849611</v>
      </c>
      <c r="X9" s="16">
        <v>25.345850016276039</v>
      </c>
      <c r="Y9" s="16">
        <v>31.01302056630453</v>
      </c>
      <c r="Z9" s="21">
        <f t="shared" si="0"/>
        <v>33.855863408406563</v>
      </c>
      <c r="AA9" s="21">
        <f t="shared" si="1"/>
        <v>26.403444122314447</v>
      </c>
    </row>
    <row r="10" spans="1:27" x14ac:dyDescent="0.3">
      <c r="A10" t="s">
        <v>23</v>
      </c>
      <c r="B10" t="s">
        <v>245</v>
      </c>
      <c r="C10" t="s">
        <v>63</v>
      </c>
      <c r="D10">
        <v>16200</v>
      </c>
      <c r="E10" s="16">
        <v>30.286292288038471</v>
      </c>
      <c r="F10" s="19">
        <v>32.334627257453072</v>
      </c>
      <c r="G10" s="19">
        <v>31.18335564931234</v>
      </c>
      <c r="H10" s="16">
        <v>27.346579975552029</v>
      </c>
      <c r="I10" s="16">
        <v>35.775632222493478</v>
      </c>
      <c r="J10" s="19">
        <v>28.302630530463318</v>
      </c>
      <c r="K10" s="16">
        <v>33.996098412407768</v>
      </c>
      <c r="L10" s="19">
        <v>28.699205716451011</v>
      </c>
      <c r="M10" s="16">
        <v>32.615982479519317</v>
      </c>
      <c r="N10" s="16">
        <v>41.27132097880046</v>
      </c>
      <c r="O10" s="19">
        <v>36.305946773952897</v>
      </c>
      <c r="P10" s="19">
        <v>38.446230570475251</v>
      </c>
      <c r="Q10" s="19">
        <v>21.412939707438149</v>
      </c>
      <c r="R10" s="19">
        <v>31.60582457648383</v>
      </c>
      <c r="S10" s="19">
        <v>30.566918585035541</v>
      </c>
      <c r="T10" s="16">
        <v>29.91368781195747</v>
      </c>
      <c r="U10" s="16">
        <v>32.900541093614358</v>
      </c>
      <c r="V10" s="16">
        <v>27.70444096459283</v>
      </c>
      <c r="W10" s="16">
        <v>30.877730157640251</v>
      </c>
      <c r="X10" s="16">
        <v>27.348973486158581</v>
      </c>
      <c r="Y10" s="16">
        <v>32.956389745076493</v>
      </c>
      <c r="Z10" s="21">
        <f t="shared" si="0"/>
        <v>35.785008833143451</v>
      </c>
      <c r="AA10" s="21">
        <f t="shared" si="1"/>
        <v>28.240791236029729</v>
      </c>
    </row>
    <row r="11" spans="1:27" x14ac:dyDescent="0.3">
      <c r="A11" t="s">
        <v>30</v>
      </c>
      <c r="B11" t="s">
        <v>246</v>
      </c>
      <c r="C11" t="s">
        <v>261</v>
      </c>
      <c r="D11">
        <v>83700</v>
      </c>
      <c r="E11" s="16">
        <v>29.214846149567631</v>
      </c>
      <c r="F11" s="19">
        <v>32.160673079952119</v>
      </c>
      <c r="G11" s="19">
        <v>31.32930655120521</v>
      </c>
      <c r="H11" s="16">
        <v>24.701191133068459</v>
      </c>
      <c r="I11" s="16">
        <v>36.751310122910368</v>
      </c>
      <c r="J11" s="19">
        <v>29.035541411369081</v>
      </c>
      <c r="K11" s="16">
        <v>29.916505136797511</v>
      </c>
      <c r="L11" s="19">
        <v>29.460877326226999</v>
      </c>
      <c r="M11" s="16">
        <v>32.946890595138733</v>
      </c>
      <c r="N11" s="16">
        <v>42.877130364858978</v>
      </c>
      <c r="O11" s="19">
        <v>38.035660323276304</v>
      </c>
      <c r="P11" s="19">
        <v>40.002930302773763</v>
      </c>
      <c r="Q11" s="19">
        <v>22.330156449348689</v>
      </c>
      <c r="R11" s="19">
        <v>31.869514916532779</v>
      </c>
      <c r="S11" s="19">
        <v>32.049539299421419</v>
      </c>
      <c r="T11" s="16">
        <v>30.65994791830741</v>
      </c>
      <c r="U11" s="16">
        <v>32.910519548641723</v>
      </c>
      <c r="V11" s="16">
        <v>26.952362368183749</v>
      </c>
      <c r="W11" s="16">
        <v>33.546814046880257</v>
      </c>
      <c r="X11" s="16">
        <v>26.68246929619902</v>
      </c>
      <c r="Y11" s="16">
        <v>35.367753674907057</v>
      </c>
      <c r="Z11" s="21">
        <f t="shared" si="0"/>
        <v>37.025186674056513</v>
      </c>
      <c r="AA11" s="21">
        <f t="shared" si="1"/>
        <v>28.805079330936554</v>
      </c>
    </row>
    <row r="12" spans="1:27" x14ac:dyDescent="0.3">
      <c r="A12" t="s">
        <v>10</v>
      </c>
      <c r="B12" t="s">
        <v>246</v>
      </c>
      <c r="C12" t="s">
        <v>262</v>
      </c>
      <c r="D12">
        <v>223200</v>
      </c>
      <c r="E12" s="16">
        <v>28.28047071733782</v>
      </c>
      <c r="F12" s="19">
        <v>30.789071821397339</v>
      </c>
      <c r="G12" s="19">
        <v>29.721300463522638</v>
      </c>
      <c r="H12" s="16">
        <v>21.637123707802068</v>
      </c>
      <c r="I12" s="16">
        <v>35.605172095760231</v>
      </c>
      <c r="J12" s="19">
        <v>27.66561184390897</v>
      </c>
      <c r="K12" s="16">
        <v>30.928161082729229</v>
      </c>
      <c r="L12" s="19">
        <v>28.262668601928219</v>
      </c>
      <c r="M12" s="16">
        <v>32.323421470580563</v>
      </c>
      <c r="N12" s="16">
        <v>40.972635084582919</v>
      </c>
      <c r="O12" s="19">
        <v>37.029798507690437</v>
      </c>
      <c r="P12" s="19">
        <v>39.055839446283137</v>
      </c>
      <c r="Q12" s="19">
        <v>20.961881776009861</v>
      </c>
      <c r="R12" s="19">
        <v>31.211332205803171</v>
      </c>
      <c r="S12" s="19">
        <v>30.277204305894909</v>
      </c>
      <c r="T12" s="16">
        <v>28.036511205857799</v>
      </c>
      <c r="U12" s="16">
        <v>32.021785882211489</v>
      </c>
      <c r="V12" s="16">
        <v>25.315380427145179</v>
      </c>
      <c r="W12" s="16">
        <v>31.681362613554931</v>
      </c>
      <c r="X12" s="16">
        <v>25.891685139748351</v>
      </c>
      <c r="Y12" s="16">
        <v>31.98605848896884</v>
      </c>
      <c r="Z12" s="21">
        <f t="shared" si="0"/>
        <v>35.624909833169752</v>
      </c>
      <c r="AA12" s="21">
        <f t="shared" si="1"/>
        <v>27.564558978234572</v>
      </c>
    </row>
    <row r="13" spans="1:27" x14ac:dyDescent="0.3">
      <c r="A13" t="s">
        <v>7</v>
      </c>
      <c r="B13" t="s">
        <v>246</v>
      </c>
      <c r="C13" t="s">
        <v>263</v>
      </c>
      <c r="D13">
        <v>18900</v>
      </c>
      <c r="E13" s="16">
        <v>27.000010989961179</v>
      </c>
      <c r="F13" s="19">
        <v>29.562292734781899</v>
      </c>
      <c r="G13" s="19">
        <v>28.326292855399</v>
      </c>
      <c r="H13" s="16">
        <v>20.2810069492885</v>
      </c>
      <c r="I13" s="16">
        <v>33.31095232282366</v>
      </c>
      <c r="J13" s="19">
        <v>26.02890605018252</v>
      </c>
      <c r="K13" s="16">
        <v>29.977671486990801</v>
      </c>
      <c r="L13" s="19">
        <v>26.897897084554039</v>
      </c>
      <c r="M13" s="16">
        <v>30.333617891584119</v>
      </c>
      <c r="N13" s="16">
        <v>38.72955322265625</v>
      </c>
      <c r="O13" s="19">
        <v>34.781573341006329</v>
      </c>
      <c r="P13" s="19">
        <v>36.201730092366539</v>
      </c>
      <c r="Q13" s="19">
        <v>19.87808163960775</v>
      </c>
      <c r="R13" s="19">
        <v>29.707806178501681</v>
      </c>
      <c r="S13" s="19">
        <v>28.296952928815571</v>
      </c>
      <c r="T13" s="16">
        <v>26.679639271327421</v>
      </c>
      <c r="U13" s="16">
        <v>30.957798458281012</v>
      </c>
      <c r="V13" s="16">
        <v>25.2658132825579</v>
      </c>
      <c r="W13" s="16">
        <v>29.455325626191641</v>
      </c>
      <c r="X13" s="16">
        <v>24.115619659423832</v>
      </c>
      <c r="Y13" s="16">
        <v>27.943373089744931</v>
      </c>
      <c r="Z13" s="21">
        <f t="shared" si="0"/>
        <v>33.514420463925319</v>
      </c>
      <c r="AA13" s="21">
        <f t="shared" si="1"/>
        <v>26.167796761648997</v>
      </c>
    </row>
    <row r="14" spans="1:27" x14ac:dyDescent="0.3">
      <c r="A14" t="s">
        <v>31</v>
      </c>
      <c r="B14" t="s">
        <v>246</v>
      </c>
      <c r="C14" t="s">
        <v>264</v>
      </c>
      <c r="D14">
        <v>35100</v>
      </c>
      <c r="E14" s="16">
        <v>28.03684532948029</v>
      </c>
      <c r="F14" s="19">
        <v>30.377028880975189</v>
      </c>
      <c r="G14" s="19">
        <v>29.30091271033654</v>
      </c>
      <c r="H14" s="16">
        <v>17.868318948990261</v>
      </c>
      <c r="I14" s="16">
        <v>33.908564445299987</v>
      </c>
      <c r="J14" s="19">
        <v>26.649325199616261</v>
      </c>
      <c r="K14" s="16">
        <v>31.83244744325296</v>
      </c>
      <c r="L14" s="19">
        <v>27.089219753558819</v>
      </c>
      <c r="M14" s="16">
        <v>30.86620135185046</v>
      </c>
      <c r="N14" s="16">
        <v>39.190283848689162</v>
      </c>
      <c r="O14" s="19">
        <v>34.694605949597481</v>
      </c>
      <c r="P14" s="19">
        <v>36.72024076412886</v>
      </c>
      <c r="Q14" s="19">
        <v>19.386023986033901</v>
      </c>
      <c r="R14" s="19">
        <v>29.361416890070991</v>
      </c>
      <c r="S14" s="19">
        <v>28.708750309088291</v>
      </c>
      <c r="T14" s="16">
        <v>27.615598385150619</v>
      </c>
      <c r="U14" s="16">
        <v>31.421265333126762</v>
      </c>
      <c r="V14" s="16">
        <v>27.061550580538231</v>
      </c>
      <c r="W14" s="16">
        <v>29.20202167217548</v>
      </c>
      <c r="X14" s="16">
        <v>24.849985269399799</v>
      </c>
      <c r="Y14" s="16">
        <v>31.111236523359249</v>
      </c>
      <c r="Z14" s="21">
        <f t="shared" si="0"/>
        <v>33.938181950495796</v>
      </c>
      <c r="AA14" s="21">
        <f t="shared" si="1"/>
        <v>26.357379707923304</v>
      </c>
    </row>
    <row r="15" spans="1:27" x14ac:dyDescent="0.3">
      <c r="A15" t="s">
        <v>37</v>
      </c>
      <c r="B15" t="s">
        <v>246</v>
      </c>
      <c r="C15" t="s">
        <v>265</v>
      </c>
      <c r="D15">
        <v>16200</v>
      </c>
      <c r="E15" s="16">
        <v>28.155678855048279</v>
      </c>
      <c r="F15" s="19">
        <v>30.54751756456163</v>
      </c>
      <c r="G15" s="19">
        <v>29.169879701402451</v>
      </c>
      <c r="H15" s="16">
        <v>15.204271687401659</v>
      </c>
      <c r="I15" s="16">
        <v>34.044529596964523</v>
      </c>
      <c r="J15" s="19">
        <v>26.883346769544811</v>
      </c>
      <c r="K15" s="16">
        <v>32.030860265096017</v>
      </c>
      <c r="L15" s="19">
        <v>27.291618029276531</v>
      </c>
      <c r="M15" s="16">
        <v>30.408667776319721</v>
      </c>
      <c r="N15" s="16">
        <v>39.527699364556213</v>
      </c>
      <c r="O15" s="19">
        <v>34.704342100355362</v>
      </c>
      <c r="P15" s="19">
        <v>36.712934494018548</v>
      </c>
      <c r="Q15" s="19">
        <v>20.15383444892035</v>
      </c>
      <c r="R15" s="19">
        <v>29.030067019992401</v>
      </c>
      <c r="S15" s="19">
        <v>28.84516726599799</v>
      </c>
      <c r="T15" s="16">
        <v>27.747603310479061</v>
      </c>
      <c r="U15" s="16">
        <v>31.718181504143612</v>
      </c>
      <c r="V15" s="16">
        <v>24.713558514912918</v>
      </c>
      <c r="W15" s="16">
        <v>29.46211995018853</v>
      </c>
      <c r="X15" s="16">
        <v>24.612344529893669</v>
      </c>
      <c r="Y15" s="16">
        <v>30.422243012322319</v>
      </c>
      <c r="Z15" s="21">
        <f t="shared" si="0"/>
        <v>34.067532157897951</v>
      </c>
      <c r="AA15" s="21">
        <f t="shared" si="1"/>
        <v>26.505749193827306</v>
      </c>
    </row>
    <row r="16" spans="1:27" x14ac:dyDescent="0.3">
      <c r="A16" t="s">
        <v>25</v>
      </c>
      <c r="B16" t="s">
        <v>246</v>
      </c>
      <c r="C16" t="s">
        <v>266</v>
      </c>
      <c r="D16">
        <v>18000</v>
      </c>
      <c r="E16" s="16">
        <v>30.47512226104736</v>
      </c>
      <c r="F16" s="19">
        <v>32.453992366790757</v>
      </c>
      <c r="G16" s="19">
        <v>31.487229251861571</v>
      </c>
      <c r="H16" s="16">
        <v>21.47518348693848</v>
      </c>
      <c r="I16" s="16">
        <v>36.734080123901357</v>
      </c>
      <c r="J16" s="19">
        <v>29.074119853973389</v>
      </c>
      <c r="K16" s="16">
        <v>34.996434020996098</v>
      </c>
      <c r="L16" s="19">
        <v>29.519917488098141</v>
      </c>
      <c r="M16" s="16">
        <v>33.245407104492188</v>
      </c>
      <c r="N16" s="16">
        <v>42.378217887878421</v>
      </c>
      <c r="O16" s="19">
        <v>37.34133605957031</v>
      </c>
      <c r="P16" s="19">
        <v>39.725967788696281</v>
      </c>
      <c r="Q16" s="19">
        <v>22.045109844207762</v>
      </c>
      <c r="R16" s="19">
        <v>31.529545783996589</v>
      </c>
      <c r="S16" s="19">
        <v>31.148163700103758</v>
      </c>
      <c r="T16" s="16">
        <v>30.61157236099243</v>
      </c>
      <c r="U16" s="16">
        <v>33.27853870391845</v>
      </c>
      <c r="V16" s="16">
        <v>28.106210327148439</v>
      </c>
      <c r="W16" s="16">
        <v>32.048260974884023</v>
      </c>
      <c r="X16" s="16">
        <v>27.805987262725829</v>
      </c>
      <c r="Y16" s="16">
        <v>34.149026489257807</v>
      </c>
      <c r="Z16" s="21">
        <f t="shared" si="0"/>
        <v>36.60953556060791</v>
      </c>
      <c r="AA16" s="21">
        <f t="shared" si="1"/>
        <v>28.731184444427491</v>
      </c>
    </row>
    <row r="17" spans="1:27" x14ac:dyDescent="0.3">
      <c r="A17" t="s">
        <v>26</v>
      </c>
      <c r="B17" t="s">
        <v>246</v>
      </c>
      <c r="C17" t="s">
        <v>267</v>
      </c>
      <c r="D17">
        <v>144900</v>
      </c>
      <c r="E17" s="16">
        <v>30.297373090471542</v>
      </c>
      <c r="F17" s="19">
        <v>32.504359867261783</v>
      </c>
      <c r="G17" s="19">
        <v>31.506285057304801</v>
      </c>
      <c r="H17" s="16">
        <v>19.997133065454712</v>
      </c>
      <c r="I17" s="16">
        <v>37.263125852028033</v>
      </c>
      <c r="J17" s="19">
        <v>29.03669802742715</v>
      </c>
      <c r="K17" s="16">
        <v>34.585517752985027</v>
      </c>
      <c r="L17" s="19">
        <v>29.669638710732791</v>
      </c>
      <c r="M17" s="16">
        <v>33.061076312331693</v>
      </c>
      <c r="N17" s="16">
        <v>42.574830878595392</v>
      </c>
      <c r="O17" s="19">
        <v>37.62406113429099</v>
      </c>
      <c r="P17" s="19">
        <v>39.701815942799797</v>
      </c>
      <c r="Q17" s="19">
        <v>21.947268527487051</v>
      </c>
      <c r="R17" s="19">
        <v>30.959364778506831</v>
      </c>
      <c r="S17" s="19">
        <v>30.944452273919708</v>
      </c>
      <c r="T17" s="16">
        <v>29.917250947182222</v>
      </c>
      <c r="U17" s="16">
        <v>33.245251685195832</v>
      </c>
      <c r="V17" s="16">
        <v>29.056224112184889</v>
      </c>
      <c r="W17" s="16">
        <v>31.296088283846839</v>
      </c>
      <c r="X17" s="16">
        <v>27.460874699657751</v>
      </c>
      <c r="Y17" s="16">
        <v>33.530956967276829</v>
      </c>
      <c r="Z17" s="21">
        <f t="shared" si="0"/>
        <v>36.669904019373533</v>
      </c>
      <c r="AA17" s="21">
        <f t="shared" si="1"/>
        <v>28.623851020291728</v>
      </c>
    </row>
    <row r="18" spans="1:27" x14ac:dyDescent="0.3">
      <c r="A18" t="s">
        <v>9</v>
      </c>
      <c r="B18" t="s">
        <v>246</v>
      </c>
      <c r="C18" t="s">
        <v>268</v>
      </c>
      <c r="D18">
        <v>34200</v>
      </c>
      <c r="E18" s="16">
        <v>28.482811275281399</v>
      </c>
      <c r="F18" s="19">
        <v>30.97811503159372</v>
      </c>
      <c r="G18" s="19">
        <v>29.564607168498799</v>
      </c>
      <c r="H18" s="16">
        <v>21.792731285095211</v>
      </c>
      <c r="I18" s="16">
        <v>35.596116216559153</v>
      </c>
      <c r="J18" s="19">
        <v>27.483028311478471</v>
      </c>
      <c r="K18" s="16">
        <v>31.158023432681428</v>
      </c>
      <c r="L18" s="19">
        <v>28.446475681505699</v>
      </c>
      <c r="M18" s="16">
        <v>32.600532832898587</v>
      </c>
      <c r="N18" s="16">
        <v>40.795964291221217</v>
      </c>
      <c r="O18" s="19">
        <v>37.241345756932319</v>
      </c>
      <c r="P18" s="19">
        <v>38.963833156384908</v>
      </c>
      <c r="Q18" s="19">
        <v>20.955321362144069</v>
      </c>
      <c r="R18" s="19">
        <v>30.850890410573861</v>
      </c>
      <c r="S18" s="19">
        <v>29.991393942581979</v>
      </c>
      <c r="T18" s="16">
        <v>27.843959657769449</v>
      </c>
      <c r="U18" s="16">
        <v>32.033561656349583</v>
      </c>
      <c r="V18" s="16">
        <v>25.01202472887541</v>
      </c>
      <c r="W18" s="16">
        <v>31.697129450346299</v>
      </c>
      <c r="X18" s="16">
        <v>25.503013510453069</v>
      </c>
      <c r="Y18" s="16">
        <v>32.161883053026713</v>
      </c>
      <c r="Z18" s="21">
        <f t="shared" si="0"/>
        <v>35.594130435742827</v>
      </c>
      <c r="AA18" s="21">
        <f t="shared" si="1"/>
        <v>27.460064586840183</v>
      </c>
    </row>
    <row r="19" spans="1:27" x14ac:dyDescent="0.3">
      <c r="A19" t="s">
        <v>5</v>
      </c>
      <c r="B19" t="s">
        <v>246</v>
      </c>
      <c r="C19" t="s">
        <v>269</v>
      </c>
      <c r="D19">
        <v>16200</v>
      </c>
      <c r="E19" s="16">
        <v>29.537558025783969</v>
      </c>
      <c r="F19" s="19">
        <v>31.440245204501679</v>
      </c>
      <c r="G19" s="19">
        <v>30.24058087666829</v>
      </c>
      <c r="H19" s="16">
        <v>18.613005320231121</v>
      </c>
      <c r="I19" s="16">
        <v>35.108837551540802</v>
      </c>
      <c r="J19" s="19">
        <v>28.203420215182831</v>
      </c>
      <c r="K19" s="16">
        <v>32.076203134324807</v>
      </c>
      <c r="L19" s="19">
        <v>28.72131665547688</v>
      </c>
      <c r="M19" s="16">
        <v>30.290259679158531</v>
      </c>
      <c r="N19" s="16">
        <v>41.327946768866653</v>
      </c>
      <c r="O19" s="19">
        <v>37.000086254543717</v>
      </c>
      <c r="P19" s="19">
        <v>38.7297240363227</v>
      </c>
      <c r="Q19" s="19">
        <v>21.603341526455349</v>
      </c>
      <c r="R19" s="19">
        <v>31.47594081030951</v>
      </c>
      <c r="S19" s="19">
        <v>30.88672584957547</v>
      </c>
      <c r="T19" s="16">
        <v>29.521619266933861</v>
      </c>
      <c r="U19" s="16">
        <v>32.202133072747117</v>
      </c>
      <c r="V19" s="16">
        <v>29.026769320170079</v>
      </c>
      <c r="W19" s="16">
        <v>32.15885257720948</v>
      </c>
      <c r="X19" s="16">
        <v>26.392706129286019</v>
      </c>
      <c r="Y19" s="16">
        <v>33.167306370205353</v>
      </c>
      <c r="Z19" s="21">
        <f t="shared" si="0"/>
        <v>35.876945622762044</v>
      </c>
      <c r="AA19" s="21">
        <f t="shared" si="1"/>
        <v>28.048920016818574</v>
      </c>
    </row>
    <row r="20" spans="1:27" x14ac:dyDescent="0.3">
      <c r="A20" t="s">
        <v>32</v>
      </c>
      <c r="B20" t="s">
        <v>246</v>
      </c>
      <c r="C20" t="s">
        <v>270</v>
      </c>
      <c r="D20">
        <v>19800</v>
      </c>
      <c r="E20" s="16">
        <v>28.667662100358442</v>
      </c>
      <c r="F20" s="19">
        <v>30.95253198797052</v>
      </c>
      <c r="G20" s="19">
        <v>30.033749580383301</v>
      </c>
      <c r="H20" s="16">
        <v>17.26700496673584</v>
      </c>
      <c r="I20" s="16">
        <v>36.195233605124727</v>
      </c>
      <c r="J20" s="19">
        <v>27.324098413640801</v>
      </c>
      <c r="K20" s="16">
        <v>31.979112885215059</v>
      </c>
      <c r="L20" s="19">
        <v>28.685608777132899</v>
      </c>
      <c r="M20" s="16">
        <v>31.246217554265801</v>
      </c>
      <c r="N20" s="16">
        <v>40.738953503695413</v>
      </c>
      <c r="O20" s="19">
        <v>36.704226233742453</v>
      </c>
      <c r="P20" s="19">
        <v>38.56566827947443</v>
      </c>
      <c r="Q20" s="19">
        <v>21.190041368657891</v>
      </c>
      <c r="R20" s="19">
        <v>29.799814224243171</v>
      </c>
      <c r="S20" s="19">
        <v>29.808690157803621</v>
      </c>
      <c r="T20" s="16">
        <v>28.419210173866961</v>
      </c>
      <c r="U20" s="16">
        <v>32.237124789844863</v>
      </c>
      <c r="V20" s="16">
        <v>29.731317606839269</v>
      </c>
      <c r="W20" s="16">
        <v>30.78094092282381</v>
      </c>
      <c r="X20" s="16">
        <v>25.65813394026323</v>
      </c>
      <c r="Y20" s="16">
        <v>32.196555050936617</v>
      </c>
      <c r="Z20" s="21">
        <f t="shared" si="0"/>
        <v>35.354014032537286</v>
      </c>
      <c r="AA20" s="21">
        <f t="shared" si="1"/>
        <v>27.406662472811611</v>
      </c>
    </row>
    <row r="21" spans="1:27" x14ac:dyDescent="0.3">
      <c r="A21" t="s">
        <v>6</v>
      </c>
      <c r="B21" t="s">
        <v>246</v>
      </c>
      <c r="C21" t="s">
        <v>271</v>
      </c>
      <c r="D21">
        <v>23400</v>
      </c>
      <c r="E21" s="16">
        <v>29.805658340454102</v>
      </c>
      <c r="F21" s="19">
        <v>31.937387979947601</v>
      </c>
      <c r="G21" s="19">
        <v>30.804820720966049</v>
      </c>
      <c r="H21" s="16">
        <v>18.777018033541172</v>
      </c>
      <c r="I21" s="16">
        <v>35.776255387526298</v>
      </c>
      <c r="J21" s="19">
        <v>28.576904296875</v>
      </c>
      <c r="K21" s="16">
        <v>32.406000870924728</v>
      </c>
      <c r="L21" s="19">
        <v>28.969567592327412</v>
      </c>
      <c r="M21" s="16">
        <v>32.802006574777451</v>
      </c>
      <c r="N21" s="16">
        <v>41.74434779240535</v>
      </c>
      <c r="O21" s="19">
        <v>36.978393114530107</v>
      </c>
      <c r="P21" s="19">
        <v>38.871725082397468</v>
      </c>
      <c r="Q21" s="19">
        <v>21.74460543118991</v>
      </c>
      <c r="R21" s="19">
        <v>31.75519305009108</v>
      </c>
      <c r="S21" s="19">
        <v>31.000020247239341</v>
      </c>
      <c r="T21" s="16">
        <v>29.70707409198468</v>
      </c>
      <c r="U21" s="16">
        <v>31.9878359574538</v>
      </c>
      <c r="V21" s="16">
        <v>25.47615872896635</v>
      </c>
      <c r="W21" s="16">
        <v>31.85408144730788</v>
      </c>
      <c r="X21" s="16">
        <v>26.751008400550258</v>
      </c>
      <c r="Y21" s="16">
        <v>32.617498617905831</v>
      </c>
      <c r="Z21" s="21">
        <f t="shared" si="0"/>
        <v>36.106374843303975</v>
      </c>
      <c r="AA21" s="21">
        <f t="shared" si="1"/>
        <v>28.370218218289892</v>
      </c>
    </row>
    <row r="22" spans="1:27" x14ac:dyDescent="0.3">
      <c r="A22" t="s">
        <v>17</v>
      </c>
      <c r="B22" t="s">
        <v>247</v>
      </c>
      <c r="C22" t="s">
        <v>75</v>
      </c>
      <c r="D22">
        <v>56700</v>
      </c>
      <c r="E22" s="16">
        <v>32.616383416312082</v>
      </c>
      <c r="F22" s="19">
        <v>35.032508850097663</v>
      </c>
      <c r="G22" s="19">
        <v>34.303929889012899</v>
      </c>
      <c r="H22" s="16">
        <v>28.781943578568711</v>
      </c>
      <c r="I22" s="16">
        <v>37.361788734557138</v>
      </c>
      <c r="J22" s="19">
        <v>31.085213979085282</v>
      </c>
      <c r="K22" s="16">
        <v>36.740584358336427</v>
      </c>
      <c r="L22" s="19">
        <v>30.66901664128379</v>
      </c>
      <c r="M22" s="16">
        <v>34.238574012877457</v>
      </c>
      <c r="N22" s="16">
        <v>44.717180282350583</v>
      </c>
      <c r="O22" s="19">
        <v>38.982689993722097</v>
      </c>
      <c r="P22" s="19">
        <v>40.831108214363219</v>
      </c>
      <c r="Q22" s="19">
        <v>23.726792774503199</v>
      </c>
      <c r="R22" s="19">
        <v>34.907476637098533</v>
      </c>
      <c r="S22" s="19">
        <v>34.274362231057793</v>
      </c>
      <c r="T22" s="16">
        <v>33.394079813881518</v>
      </c>
      <c r="U22" s="16">
        <v>34.284333001999627</v>
      </c>
      <c r="V22" s="16">
        <v>31.316086118183431</v>
      </c>
      <c r="W22" s="16">
        <v>34.13371961078947</v>
      </c>
      <c r="X22" s="16">
        <v>30.57238869439988</v>
      </c>
      <c r="Y22" s="16">
        <v>35.663066561259917</v>
      </c>
      <c r="Z22" s="21">
        <f t="shared" si="0"/>
        <v>38.767569914318265</v>
      </c>
      <c r="AA22" s="21">
        <f t="shared" si="1"/>
        <v>30.938485984196738</v>
      </c>
    </row>
    <row r="23" spans="1:27" x14ac:dyDescent="0.3">
      <c r="A23" t="s">
        <v>16</v>
      </c>
      <c r="B23" t="s">
        <v>247</v>
      </c>
      <c r="C23" t="s">
        <v>76</v>
      </c>
      <c r="D23">
        <v>56700</v>
      </c>
      <c r="E23" s="16">
        <v>32.070016285729793</v>
      </c>
      <c r="F23" s="19">
        <v>34.789713904971158</v>
      </c>
      <c r="G23" s="19">
        <v>33.816219874790733</v>
      </c>
      <c r="H23" s="16">
        <v>28.950030917213081</v>
      </c>
      <c r="I23" s="16">
        <v>37.794803134978771</v>
      </c>
      <c r="J23" s="19">
        <v>30.954261749509779</v>
      </c>
      <c r="K23" s="16">
        <v>36.616454290965223</v>
      </c>
      <c r="L23" s="19">
        <v>30.811815655420698</v>
      </c>
      <c r="M23" s="16">
        <v>35.342632051498157</v>
      </c>
      <c r="N23" s="16">
        <v>45.339707571362688</v>
      </c>
      <c r="O23" s="19">
        <v>38.517650483146532</v>
      </c>
      <c r="P23" s="19">
        <v>40.575720226953898</v>
      </c>
      <c r="Q23" s="19">
        <v>23.33627491905575</v>
      </c>
      <c r="R23" s="19">
        <v>34.425449855743892</v>
      </c>
      <c r="S23" s="19">
        <v>34.098147498236763</v>
      </c>
      <c r="T23" s="16">
        <v>32.923215714711979</v>
      </c>
      <c r="U23" s="16">
        <v>33.713817293681807</v>
      </c>
      <c r="V23" s="16">
        <v>31.232725567287869</v>
      </c>
      <c r="W23" s="16">
        <v>33.687387496706037</v>
      </c>
      <c r="X23" s="16">
        <v>30.31619713798402</v>
      </c>
      <c r="Y23" s="16">
        <v>37.588089897519048</v>
      </c>
      <c r="Z23" s="21">
        <f t="shared" si="0"/>
        <v>38.664187936934205</v>
      </c>
      <c r="AA23" s="21">
        <f t="shared" si="1"/>
        <v>30.668804410904169</v>
      </c>
    </row>
    <row r="24" spans="1:27" x14ac:dyDescent="0.3">
      <c r="A24" t="s">
        <v>18</v>
      </c>
      <c r="B24" t="s">
        <v>247</v>
      </c>
      <c r="C24" t="s">
        <v>77</v>
      </c>
      <c r="D24">
        <v>57600</v>
      </c>
      <c r="E24" s="16">
        <v>32.004157036542892</v>
      </c>
      <c r="F24" s="19">
        <v>34.516821563243873</v>
      </c>
      <c r="G24" s="19">
        <v>33.660641700029373</v>
      </c>
      <c r="H24" s="16">
        <v>27.968021959066391</v>
      </c>
      <c r="I24" s="16">
        <v>37.15583282709121</v>
      </c>
      <c r="J24" s="19">
        <v>30.47975271940231</v>
      </c>
      <c r="K24" s="16">
        <v>36.290085554122918</v>
      </c>
      <c r="L24" s="19">
        <v>30.18199327588081</v>
      </c>
      <c r="M24" s="16">
        <v>33.760949909687042</v>
      </c>
      <c r="N24" s="16">
        <v>44.024198055267327</v>
      </c>
      <c r="O24" s="19">
        <v>38.229117333889008</v>
      </c>
      <c r="P24" s="19">
        <v>40.204097867012031</v>
      </c>
      <c r="Q24" s="19">
        <v>23.259102880954739</v>
      </c>
      <c r="R24" s="19">
        <v>34.158646702766418</v>
      </c>
      <c r="S24" s="19">
        <v>33.407138288021073</v>
      </c>
      <c r="T24" s="16">
        <v>32.688903898000717</v>
      </c>
      <c r="U24" s="16">
        <v>33.94607591629029</v>
      </c>
      <c r="V24" s="16">
        <v>30.760620623826981</v>
      </c>
      <c r="W24" s="16">
        <v>33.757729768753052</v>
      </c>
      <c r="X24" s="16">
        <v>29.733408570289608</v>
      </c>
      <c r="Y24" s="16">
        <v>34.240736007690423</v>
      </c>
      <c r="Z24" s="21">
        <f t="shared" si="0"/>
        <v>38.076274621486661</v>
      </c>
      <c r="AA24" s="21">
        <f t="shared" si="1"/>
        <v>30.348027455806733</v>
      </c>
    </row>
    <row r="25" spans="1:27" x14ac:dyDescent="0.3">
      <c r="A25" t="s">
        <v>21</v>
      </c>
      <c r="B25" t="s">
        <v>247</v>
      </c>
      <c r="C25" t="s">
        <v>78</v>
      </c>
      <c r="D25">
        <v>51300</v>
      </c>
      <c r="E25" s="16">
        <v>31.971854393942309</v>
      </c>
      <c r="F25" s="19">
        <v>34.577850810268473</v>
      </c>
      <c r="G25" s="19">
        <v>33.937508733649018</v>
      </c>
      <c r="H25" s="16">
        <v>26.542625561095129</v>
      </c>
      <c r="I25" s="16">
        <v>37.464769329941063</v>
      </c>
      <c r="J25" s="19">
        <v>30.610899875038541</v>
      </c>
      <c r="K25" s="16">
        <v>36.40288122076737</v>
      </c>
      <c r="L25" s="19">
        <v>30.270037935491189</v>
      </c>
      <c r="M25" s="16">
        <v>34.769888292279163</v>
      </c>
      <c r="N25" s="16">
        <v>44.246176669472149</v>
      </c>
      <c r="O25" s="19">
        <v>38.051497007671152</v>
      </c>
      <c r="P25" s="19">
        <v>40.194519109893271</v>
      </c>
      <c r="Q25" s="19">
        <v>23.080159538670589</v>
      </c>
      <c r="R25" s="19">
        <v>34.487070987099088</v>
      </c>
      <c r="S25" s="19">
        <v>33.467208929229187</v>
      </c>
      <c r="T25" s="16">
        <v>32.437537276953989</v>
      </c>
      <c r="U25" s="16">
        <v>34.242299933182572</v>
      </c>
      <c r="V25" s="16">
        <v>30.291167644032271</v>
      </c>
      <c r="W25" s="16">
        <v>33.773476048519747</v>
      </c>
      <c r="X25" s="16">
        <v>29.44468290763988</v>
      </c>
      <c r="Y25" s="16">
        <v>33.842805962813543</v>
      </c>
      <c r="Z25" s="21">
        <f t="shared" si="0"/>
        <v>38.107450505306851</v>
      </c>
      <c r="AA25" s="21">
        <f t="shared" si="1"/>
        <v>30.477135413989686</v>
      </c>
    </row>
    <row r="26" spans="1:27" x14ac:dyDescent="0.3">
      <c r="A26" t="s">
        <v>20</v>
      </c>
      <c r="B26" t="s">
        <v>247</v>
      </c>
      <c r="C26" t="s">
        <v>79</v>
      </c>
      <c r="D26">
        <v>55800</v>
      </c>
      <c r="E26" s="16">
        <v>31.93169236952259</v>
      </c>
      <c r="F26" s="19">
        <v>34.338030722833437</v>
      </c>
      <c r="G26" s="19">
        <v>33.586377912952052</v>
      </c>
      <c r="H26" s="16">
        <v>29.16970871340844</v>
      </c>
      <c r="I26" s="16">
        <v>37.02265585622478</v>
      </c>
      <c r="J26" s="19">
        <v>30.3913004782892</v>
      </c>
      <c r="K26" s="16">
        <v>36.304310767881333</v>
      </c>
      <c r="L26" s="19">
        <v>30.074483502295699</v>
      </c>
      <c r="M26" s="16">
        <v>34.693621112454323</v>
      </c>
      <c r="N26" s="16">
        <v>44.064997026997219</v>
      </c>
      <c r="O26" s="19">
        <v>37.973289489746087</v>
      </c>
      <c r="P26" s="19">
        <v>40.093764643515307</v>
      </c>
      <c r="Q26" s="19">
        <v>22.883029107124571</v>
      </c>
      <c r="R26" s="19">
        <v>34.174712088800263</v>
      </c>
      <c r="S26" s="19">
        <v>33.331410654129527</v>
      </c>
      <c r="T26" s="16">
        <v>32.327881997631437</v>
      </c>
      <c r="U26" s="16">
        <v>33.983407851188403</v>
      </c>
      <c r="V26" s="16">
        <v>30.438013876638099</v>
      </c>
      <c r="W26" s="16">
        <v>33.525747237666963</v>
      </c>
      <c r="X26" s="16">
        <v>29.311726600893081</v>
      </c>
      <c r="Y26" s="16">
        <v>33.892451624716479</v>
      </c>
      <c r="Z26" s="21">
        <f t="shared" si="0"/>
        <v>37.960298507444314</v>
      </c>
      <c r="AA26" s="21">
        <f t="shared" si="1"/>
        <v>30.22198061789236</v>
      </c>
    </row>
    <row r="27" spans="1:27" x14ac:dyDescent="0.3">
      <c r="A27" t="s">
        <v>13</v>
      </c>
      <c r="B27" t="s">
        <v>247</v>
      </c>
      <c r="C27" t="s">
        <v>80</v>
      </c>
      <c r="D27">
        <v>32400</v>
      </c>
      <c r="E27" s="16">
        <v>32.456685807969833</v>
      </c>
      <c r="F27" s="19">
        <v>34.836980607774507</v>
      </c>
      <c r="G27" s="19">
        <v>34.154360241360138</v>
      </c>
      <c r="H27" s="16">
        <v>29.16648917728001</v>
      </c>
      <c r="I27" s="16">
        <v>37.227037535773377</v>
      </c>
      <c r="J27" s="19">
        <v>30.8615804778205</v>
      </c>
      <c r="K27" s="16">
        <v>35.286847750345871</v>
      </c>
      <c r="L27" s="19">
        <v>30.75666401121352</v>
      </c>
      <c r="M27" s="16">
        <v>35.119222958882652</v>
      </c>
      <c r="N27" s="16">
        <v>44.6772066752116</v>
      </c>
      <c r="O27" s="19">
        <v>38.365480634901267</v>
      </c>
      <c r="P27" s="19">
        <v>40.574281692504897</v>
      </c>
      <c r="Q27" s="19">
        <v>23.34400855170357</v>
      </c>
      <c r="R27" s="19">
        <v>33.948159535725921</v>
      </c>
      <c r="S27" s="19">
        <v>33.854818132188569</v>
      </c>
      <c r="T27" s="16">
        <v>32.70135688781739</v>
      </c>
      <c r="U27" s="16">
        <v>33.751011530558273</v>
      </c>
      <c r="V27" s="16">
        <v>31.441891193389889</v>
      </c>
      <c r="W27" s="16">
        <v>34.050515492757157</v>
      </c>
      <c r="X27" s="16">
        <v>30.227159765031601</v>
      </c>
      <c r="Y27" s="16">
        <v>36.840215259128158</v>
      </c>
      <c r="Z27" s="21">
        <f t="shared" si="0"/>
        <v>38.461753548516171</v>
      </c>
      <c r="AA27" s="21">
        <f t="shared" si="1"/>
        <v>30.612954563564728</v>
      </c>
    </row>
    <row r="28" spans="1:27" x14ac:dyDescent="0.3">
      <c r="A28" t="s">
        <v>10</v>
      </c>
      <c r="B28" t="s">
        <v>247</v>
      </c>
      <c r="C28" t="s">
        <v>81</v>
      </c>
      <c r="D28">
        <v>162900</v>
      </c>
      <c r="E28" s="16">
        <v>29.63721711596073</v>
      </c>
      <c r="F28" s="19">
        <v>32.327929027831352</v>
      </c>
      <c r="G28" s="19">
        <v>31.22471761966937</v>
      </c>
      <c r="H28" s="16">
        <v>21.638651052232611</v>
      </c>
      <c r="I28" s="16">
        <v>36.283983873398917</v>
      </c>
      <c r="J28" s="19">
        <v>28.718323006814369</v>
      </c>
      <c r="K28" s="16">
        <v>33.292868282254886</v>
      </c>
      <c r="L28" s="19">
        <v>29.03683531745363</v>
      </c>
      <c r="M28" s="16">
        <v>33.188589222523397</v>
      </c>
      <c r="N28" s="16">
        <v>42.31048339506539</v>
      </c>
      <c r="O28" s="19">
        <v>37.886685197524621</v>
      </c>
      <c r="P28" s="19">
        <v>39.878248288486539</v>
      </c>
      <c r="Q28" s="19">
        <v>21.873236334784909</v>
      </c>
      <c r="R28" s="19">
        <v>32.101135981017059</v>
      </c>
      <c r="S28" s="19">
        <v>31.880195849508219</v>
      </c>
      <c r="T28" s="16">
        <v>30.204186212950649</v>
      </c>
      <c r="U28" s="16">
        <v>32.819131819582779</v>
      </c>
      <c r="V28" s="16">
        <v>28.8448492756206</v>
      </c>
      <c r="W28" s="16">
        <v>33.028601346094973</v>
      </c>
      <c r="X28" s="16">
        <v>27.256684919747201</v>
      </c>
      <c r="Y28" s="16">
        <v>34.013978062413678</v>
      </c>
      <c r="Z28" s="21">
        <f t="shared" si="0"/>
        <v>36.856708351683224</v>
      </c>
      <c r="AA28" s="21">
        <f t="shared" si="1"/>
        <v>28.590849651947867</v>
      </c>
    </row>
    <row r="29" spans="1:27" x14ac:dyDescent="0.3">
      <c r="A29" t="s">
        <v>19</v>
      </c>
      <c r="B29" t="s">
        <v>247</v>
      </c>
      <c r="C29" t="s">
        <v>82</v>
      </c>
      <c r="D29">
        <v>88200</v>
      </c>
      <c r="E29" s="16">
        <v>30.420625472555361</v>
      </c>
      <c r="F29" s="19">
        <v>32.882958743037008</v>
      </c>
      <c r="G29" s="19">
        <v>31.78518972591479</v>
      </c>
      <c r="H29" s="16">
        <v>21.09209796360561</v>
      </c>
      <c r="I29" s="16">
        <v>34.786810972252681</v>
      </c>
      <c r="J29" s="19">
        <v>29.083925772686388</v>
      </c>
      <c r="K29" s="16">
        <v>34.093233089057797</v>
      </c>
      <c r="L29" s="19">
        <v>29.3009766753839</v>
      </c>
      <c r="M29" s="16">
        <v>33.308448616339263</v>
      </c>
      <c r="N29" s="16">
        <v>42.29864034847337</v>
      </c>
      <c r="O29" s="19">
        <v>36.854381094173498</v>
      </c>
      <c r="P29" s="19">
        <v>39.025562364227909</v>
      </c>
      <c r="Q29" s="19">
        <v>22.065726825169161</v>
      </c>
      <c r="R29" s="19">
        <v>32.207926107912648</v>
      </c>
      <c r="S29" s="19">
        <v>31.987426835663459</v>
      </c>
      <c r="T29" s="16">
        <v>30.452551861198589</v>
      </c>
      <c r="U29" s="16">
        <v>33.173763158370043</v>
      </c>
      <c r="V29" s="16">
        <v>27.994591148532169</v>
      </c>
      <c r="W29" s="16">
        <v>31.872121051866191</v>
      </c>
      <c r="X29" s="16">
        <v>27.660022482580061</v>
      </c>
      <c r="Y29" s="16">
        <v>31.60622201647077</v>
      </c>
      <c r="Z29" s="21">
        <f t="shared" si="0"/>
        <v>36.609793877115052</v>
      </c>
      <c r="AA29" s="21">
        <f t="shared" si="1"/>
        <v>28.888749021413378</v>
      </c>
    </row>
    <row r="30" spans="1:27" x14ac:dyDescent="0.3">
      <c r="A30" t="s">
        <v>22</v>
      </c>
      <c r="B30" t="s">
        <v>247</v>
      </c>
      <c r="C30" t="s">
        <v>83</v>
      </c>
      <c r="D30">
        <v>4500</v>
      </c>
      <c r="E30" s="16">
        <v>29.388559722900389</v>
      </c>
      <c r="F30" s="19">
        <v>31.646809768676761</v>
      </c>
      <c r="G30" s="19">
        <v>30.299360275268551</v>
      </c>
      <c r="H30" s="16">
        <v>24.388240432739259</v>
      </c>
      <c r="I30" s="16">
        <v>34.953604888916018</v>
      </c>
      <c r="J30" s="19">
        <v>27.643597412109379</v>
      </c>
      <c r="K30" s="16">
        <v>33.054335784912112</v>
      </c>
      <c r="L30" s="19">
        <v>27.86608810424805</v>
      </c>
      <c r="M30" s="16">
        <v>31.662149429321289</v>
      </c>
      <c r="N30" s="16">
        <v>40.450345611572267</v>
      </c>
      <c r="O30" s="19">
        <v>35.364228057861332</v>
      </c>
      <c r="P30" s="19">
        <v>37.48855285644531</v>
      </c>
      <c r="Q30" s="19">
        <v>20.68719825744629</v>
      </c>
      <c r="R30" s="19">
        <v>31.600947570800781</v>
      </c>
      <c r="S30" s="19">
        <v>30.199315643310548</v>
      </c>
      <c r="T30" s="16">
        <v>29.43281631469727</v>
      </c>
      <c r="U30" s="16">
        <v>32.212186431884767</v>
      </c>
      <c r="V30" s="16">
        <v>27.202297210693359</v>
      </c>
      <c r="W30" s="16">
        <v>30.562376785278321</v>
      </c>
      <c r="X30" s="16">
        <v>26.479544067382811</v>
      </c>
      <c r="Y30" s="16">
        <v>32.33137397766113</v>
      </c>
      <c r="Z30" s="21">
        <f t="shared" si="0"/>
        <v>35.029850387573248</v>
      </c>
      <c r="AA30" s="21">
        <f t="shared" si="1"/>
        <v>27.619438323974606</v>
      </c>
    </row>
    <row r="31" spans="1:27" x14ac:dyDescent="0.3">
      <c r="A31" t="s">
        <v>31</v>
      </c>
      <c r="B31" t="s">
        <v>247</v>
      </c>
      <c r="C31" t="s">
        <v>84</v>
      </c>
      <c r="D31">
        <v>63000</v>
      </c>
      <c r="E31" s="16">
        <v>30.081434576851979</v>
      </c>
      <c r="F31" s="19">
        <v>32.397988428388317</v>
      </c>
      <c r="G31" s="19">
        <v>31.274908093043742</v>
      </c>
      <c r="H31" s="16">
        <v>24.843651499067029</v>
      </c>
      <c r="I31" s="16">
        <v>36.16249583108084</v>
      </c>
      <c r="J31" s="19">
        <v>28.557051822117391</v>
      </c>
      <c r="K31" s="16">
        <v>34.4353063583374</v>
      </c>
      <c r="L31" s="19">
        <v>28.720917783464699</v>
      </c>
      <c r="M31" s="16">
        <v>32.642849785941003</v>
      </c>
      <c r="N31" s="16">
        <v>41.521445465087893</v>
      </c>
      <c r="O31" s="19">
        <v>36.427525874546568</v>
      </c>
      <c r="P31" s="19">
        <v>38.511128834315699</v>
      </c>
      <c r="Q31" s="19">
        <v>20.949923351832801</v>
      </c>
      <c r="R31" s="19">
        <v>32.171252931867322</v>
      </c>
      <c r="S31" s="19">
        <v>31.02543596540179</v>
      </c>
      <c r="T31" s="16">
        <v>29.808718109130869</v>
      </c>
      <c r="U31" s="16">
        <v>33.084066881452287</v>
      </c>
      <c r="V31" s="16">
        <v>28.30197059086391</v>
      </c>
      <c r="W31" s="16">
        <v>31.610635266985209</v>
      </c>
      <c r="X31" s="16">
        <v>27.3002297265189</v>
      </c>
      <c r="Y31" s="16">
        <v>33.412762287684863</v>
      </c>
      <c r="Z31" s="21">
        <f t="shared" si="0"/>
        <v>35.976704913548048</v>
      </c>
      <c r="AA31" s="21">
        <f t="shared" si="1"/>
        <v>28.334810796465188</v>
      </c>
    </row>
    <row r="32" spans="1:27" x14ac:dyDescent="0.3">
      <c r="A32" t="s">
        <v>23</v>
      </c>
      <c r="B32" t="s">
        <v>247</v>
      </c>
      <c r="C32" t="s">
        <v>85</v>
      </c>
      <c r="D32">
        <v>52200</v>
      </c>
      <c r="E32" s="16">
        <v>29.04235145963472</v>
      </c>
      <c r="F32" s="19">
        <v>31.327544179455991</v>
      </c>
      <c r="G32" s="19">
        <v>29.96136675209835</v>
      </c>
      <c r="H32" s="16">
        <v>24.258473790925109</v>
      </c>
      <c r="I32" s="16">
        <v>33.783753691048453</v>
      </c>
      <c r="J32" s="19">
        <v>27.41538057656124</v>
      </c>
      <c r="K32" s="16">
        <v>32.540191453078698</v>
      </c>
      <c r="L32" s="19">
        <v>27.589780511527231</v>
      </c>
      <c r="M32" s="16">
        <v>31.48576733161665</v>
      </c>
      <c r="N32" s="16">
        <v>39.883532885847423</v>
      </c>
      <c r="O32" s="19">
        <v>34.952426976171033</v>
      </c>
      <c r="P32" s="19">
        <v>36.804334837814856</v>
      </c>
      <c r="Q32" s="19">
        <v>20.428773288069099</v>
      </c>
      <c r="R32" s="19">
        <v>30.25361202503073</v>
      </c>
      <c r="S32" s="19">
        <v>29.471026025969412</v>
      </c>
      <c r="T32" s="16">
        <v>28.308229150443239</v>
      </c>
      <c r="U32" s="16">
        <v>31.855032789296121</v>
      </c>
      <c r="V32" s="16">
        <v>26.994961047994678</v>
      </c>
      <c r="W32" s="16">
        <v>29.786680057131012</v>
      </c>
      <c r="X32" s="16">
        <v>25.948729383534399</v>
      </c>
      <c r="Y32" s="16">
        <v>31.091282680116851</v>
      </c>
      <c r="Z32" s="21">
        <f t="shared" si="0"/>
        <v>34.487772981051748</v>
      </c>
      <c r="AA32" s="21">
        <f t="shared" si="1"/>
        <v>27.129782630657324</v>
      </c>
    </row>
    <row r="33" spans="1:27" x14ac:dyDescent="0.3">
      <c r="A33" t="s">
        <v>24</v>
      </c>
      <c r="B33" t="s">
        <v>247</v>
      </c>
      <c r="C33" t="s">
        <v>86</v>
      </c>
      <c r="D33">
        <v>2700</v>
      </c>
      <c r="E33" s="16">
        <v>31.693213144938149</v>
      </c>
      <c r="F33" s="19">
        <v>33.972165425618492</v>
      </c>
      <c r="G33" s="19">
        <v>33.282760620117188</v>
      </c>
      <c r="H33" s="16">
        <v>27.23323504130046</v>
      </c>
      <c r="I33" s="16">
        <v>37.035321553548179</v>
      </c>
      <c r="J33" s="19">
        <v>30.51273345947266</v>
      </c>
      <c r="K33" s="16">
        <v>35.530831654866539</v>
      </c>
      <c r="L33" s="19">
        <v>29.773906707763668</v>
      </c>
      <c r="M33" s="16">
        <v>34.572336832682289</v>
      </c>
      <c r="N33" s="16">
        <v>43.948392232259117</v>
      </c>
      <c r="O33" s="19">
        <v>37.342552185058587</v>
      </c>
      <c r="P33" s="19">
        <v>40.134756724039711</v>
      </c>
      <c r="Q33" s="19">
        <v>22.159480412801109</v>
      </c>
      <c r="R33" s="19">
        <v>33.624659220377602</v>
      </c>
      <c r="S33" s="19">
        <v>33.818486531575523</v>
      </c>
      <c r="T33" s="16">
        <v>31.786135355631512</v>
      </c>
      <c r="U33" s="16">
        <v>34.694018046061203</v>
      </c>
      <c r="V33" s="16">
        <v>27.9669500986735</v>
      </c>
      <c r="W33" s="16">
        <v>33.105476379394531</v>
      </c>
      <c r="X33" s="16">
        <v>29.387735366821289</v>
      </c>
      <c r="Y33" s="16">
        <v>33.470691680908203</v>
      </c>
      <c r="Z33" s="21">
        <f t="shared" si="0"/>
        <v>37.843270619710282</v>
      </c>
      <c r="AA33" s="21">
        <f t="shared" si="1"/>
        <v>29.870708084106447</v>
      </c>
    </row>
    <row r="34" spans="1:27" x14ac:dyDescent="0.3">
      <c r="A34" t="s">
        <v>37</v>
      </c>
      <c r="B34" t="s">
        <v>247</v>
      </c>
      <c r="C34" t="s">
        <v>87</v>
      </c>
      <c r="D34">
        <v>65700</v>
      </c>
      <c r="E34" s="16">
        <v>28.0919254512003</v>
      </c>
      <c r="F34" s="19">
        <v>30.736675602115991</v>
      </c>
      <c r="G34" s="19">
        <v>29.262178473276631</v>
      </c>
      <c r="H34" s="16">
        <v>18.35171790972149</v>
      </c>
      <c r="I34" s="16">
        <v>33.539427509046568</v>
      </c>
      <c r="J34" s="19">
        <v>26.858188446253941</v>
      </c>
      <c r="K34" s="16">
        <v>32.14486273674116</v>
      </c>
      <c r="L34" s="19">
        <v>27.217962526295281</v>
      </c>
      <c r="M34" s="16">
        <v>30.772500782796779</v>
      </c>
      <c r="N34" s="16">
        <v>39.675409238632419</v>
      </c>
      <c r="O34" s="19">
        <v>34.405416201238751</v>
      </c>
      <c r="P34" s="19">
        <v>36.554943711790308</v>
      </c>
      <c r="Q34" s="19">
        <v>20.026591287900331</v>
      </c>
      <c r="R34" s="19">
        <v>29.03100870733391</v>
      </c>
      <c r="S34" s="19">
        <v>28.99320419520549</v>
      </c>
      <c r="T34" s="16">
        <v>27.742493198342519</v>
      </c>
      <c r="U34" s="16">
        <v>31.5948193171253</v>
      </c>
      <c r="V34" s="16">
        <v>25.62527254182999</v>
      </c>
      <c r="W34" s="16">
        <v>29.10933060842018</v>
      </c>
      <c r="X34" s="16">
        <v>24.32793502285055</v>
      </c>
      <c r="Y34" s="16">
        <v>30.34293814881207</v>
      </c>
      <c r="Z34" s="21">
        <f t="shared" si="0"/>
        <v>34.073129789796596</v>
      </c>
      <c r="AA34" s="21">
        <f t="shared" si="1"/>
        <v>26.479185888212022</v>
      </c>
    </row>
    <row r="35" spans="1:27" x14ac:dyDescent="0.3">
      <c r="A35" t="s">
        <v>26</v>
      </c>
      <c r="B35" t="s">
        <v>247</v>
      </c>
      <c r="C35" t="s">
        <v>88</v>
      </c>
      <c r="D35">
        <v>31500</v>
      </c>
      <c r="E35" s="16">
        <v>31.71679344177246</v>
      </c>
      <c r="F35" s="19">
        <v>33.86762793404715</v>
      </c>
      <c r="G35" s="19">
        <v>32.97705405099051</v>
      </c>
      <c r="H35" s="16">
        <v>23.797804096766878</v>
      </c>
      <c r="I35" s="16">
        <v>38.359380122593471</v>
      </c>
      <c r="J35" s="19">
        <v>30.445883996146069</v>
      </c>
      <c r="K35" s="16">
        <v>36.379719216482982</v>
      </c>
      <c r="L35" s="19">
        <v>30.590082931518548</v>
      </c>
      <c r="M35" s="16">
        <v>34.550708007812503</v>
      </c>
      <c r="N35" s="16">
        <v>44.469760894775391</v>
      </c>
      <c r="O35" s="19">
        <v>38.619983564104352</v>
      </c>
      <c r="P35" s="19">
        <v>40.992385973249156</v>
      </c>
      <c r="Q35" s="19">
        <v>22.67892717633929</v>
      </c>
      <c r="R35" s="19">
        <v>32.527071489606577</v>
      </c>
      <c r="S35" s="19">
        <v>32.870353589739118</v>
      </c>
      <c r="T35" s="16">
        <v>31.871370424543109</v>
      </c>
      <c r="U35" s="16">
        <v>33.955276816231859</v>
      </c>
      <c r="V35" s="16">
        <v>31.29264504568917</v>
      </c>
      <c r="W35" s="16">
        <v>33.216822487967363</v>
      </c>
      <c r="X35" s="16">
        <v>29.322929055350169</v>
      </c>
      <c r="Y35" s="16">
        <v>36.158817945207872</v>
      </c>
      <c r="Z35" s="21">
        <f t="shared" si="0"/>
        <v>38.164022391183032</v>
      </c>
      <c r="AA35" s="21">
        <f t="shared" si="1"/>
        <v>29.843803928920199</v>
      </c>
    </row>
    <row r="36" spans="1:27" x14ac:dyDescent="0.3">
      <c r="A36" t="s">
        <v>12</v>
      </c>
      <c r="B36" t="s">
        <v>247</v>
      </c>
      <c r="C36" t="s">
        <v>89</v>
      </c>
      <c r="D36">
        <v>36000</v>
      </c>
      <c r="E36" s="16">
        <v>32.532778120040888</v>
      </c>
      <c r="F36" s="19">
        <v>34.623340702056893</v>
      </c>
      <c r="G36" s="19">
        <v>33.916997146606441</v>
      </c>
      <c r="H36" s="16">
        <v>26.803526592254642</v>
      </c>
      <c r="I36" s="16">
        <v>38.996662998199469</v>
      </c>
      <c r="J36" s="19">
        <v>30.985387277603149</v>
      </c>
      <c r="K36" s="16">
        <v>37.343152618408212</v>
      </c>
      <c r="L36" s="19">
        <v>30.805621242523191</v>
      </c>
      <c r="M36" s="16">
        <v>34.912820148468043</v>
      </c>
      <c r="N36" s="16">
        <v>44.835274219512947</v>
      </c>
      <c r="O36" s="19">
        <v>38.880716609954838</v>
      </c>
      <c r="P36" s="19">
        <v>41.125071907043463</v>
      </c>
      <c r="Q36" s="19">
        <v>23.139599609375001</v>
      </c>
      <c r="R36" s="19">
        <v>33.946927309036248</v>
      </c>
      <c r="S36" s="19">
        <v>33.471396780014032</v>
      </c>
      <c r="T36" s="16">
        <v>32.649537992477413</v>
      </c>
      <c r="U36" s="16">
        <v>34.191671562194827</v>
      </c>
      <c r="V36" s="16">
        <v>29.753868627548218</v>
      </c>
      <c r="W36" s="16">
        <v>33.997631263732913</v>
      </c>
      <c r="X36" s="16">
        <v>29.79301204681396</v>
      </c>
      <c r="Y36" s="16">
        <v>36.39339361190796</v>
      </c>
      <c r="Z36" s="21">
        <f t="shared" si="0"/>
        <v>38.587160043716437</v>
      </c>
      <c r="AA36" s="21">
        <f t="shared" si="1"/>
        <v>30.558906517028806</v>
      </c>
    </row>
    <row r="37" spans="1:27" x14ac:dyDescent="0.3">
      <c r="A37" t="s">
        <v>9</v>
      </c>
      <c r="B37" t="s">
        <v>247</v>
      </c>
      <c r="C37" t="s">
        <v>90</v>
      </c>
      <c r="D37">
        <v>57600</v>
      </c>
      <c r="E37" s="16">
        <v>30.35759824514389</v>
      </c>
      <c r="F37" s="19">
        <v>32.731456160545363</v>
      </c>
      <c r="G37" s="19">
        <v>31.688554376363761</v>
      </c>
      <c r="H37" s="16">
        <v>24.184865444898609</v>
      </c>
      <c r="I37" s="16">
        <v>38.458884239196777</v>
      </c>
      <c r="J37" s="19">
        <v>29.067458629608151</v>
      </c>
      <c r="K37" s="16">
        <v>32.290345907211297</v>
      </c>
      <c r="L37" s="19">
        <v>29.73321607708931</v>
      </c>
      <c r="M37" s="16">
        <v>33.792505800724037</v>
      </c>
      <c r="N37" s="16">
        <v>42.978447496891029</v>
      </c>
      <c r="O37" s="19">
        <v>39.016027450561523</v>
      </c>
      <c r="P37" s="19">
        <v>40.893980324268327</v>
      </c>
      <c r="Q37" s="19">
        <v>22.52957871556282</v>
      </c>
      <c r="R37" s="19">
        <v>32.569619625806823</v>
      </c>
      <c r="S37" s="19">
        <v>32.632482081651688</v>
      </c>
      <c r="T37" s="16">
        <v>31.21268218755722</v>
      </c>
      <c r="U37" s="16">
        <v>33.450638115406043</v>
      </c>
      <c r="V37" s="16">
        <v>28.3178730905056</v>
      </c>
      <c r="W37" s="16">
        <v>33.654006958007813</v>
      </c>
      <c r="X37" s="16">
        <v>27.510797649621971</v>
      </c>
      <c r="Y37" s="16">
        <v>35.009314656257622</v>
      </c>
      <c r="Z37" s="21">
        <f t="shared" si="0"/>
        <v>37.650478702783587</v>
      </c>
      <c r="AA37" s="21">
        <f t="shared" si="1"/>
        <v>29.11768548488617</v>
      </c>
    </row>
    <row r="38" spans="1:27" x14ac:dyDescent="0.3">
      <c r="A38" t="s">
        <v>3</v>
      </c>
      <c r="B38" t="s">
        <v>247</v>
      </c>
      <c r="C38" t="s">
        <v>91</v>
      </c>
      <c r="D38">
        <v>7200</v>
      </c>
      <c r="E38" s="16">
        <v>29.975267171859741</v>
      </c>
      <c r="F38" s="19">
        <v>32.342060327529907</v>
      </c>
      <c r="G38" s="19">
        <v>31.010581016540531</v>
      </c>
      <c r="H38" s="16">
        <v>20.18035984039307</v>
      </c>
      <c r="I38" s="16">
        <v>36.354060173034668</v>
      </c>
      <c r="J38" s="19">
        <v>28.864765882492069</v>
      </c>
      <c r="K38" s="16">
        <v>30.907026290893551</v>
      </c>
      <c r="L38" s="19">
        <v>28.771665334701542</v>
      </c>
      <c r="M38" s="16">
        <v>32.631541728973389</v>
      </c>
      <c r="N38" s="16">
        <v>42.601852416992188</v>
      </c>
      <c r="O38" s="19">
        <v>37.189248085021973</v>
      </c>
      <c r="P38" s="19">
        <v>38.899203300476067</v>
      </c>
      <c r="Q38" s="19">
        <v>21.60042667388916</v>
      </c>
      <c r="R38" s="19">
        <v>32.058069467544563</v>
      </c>
      <c r="S38" s="19">
        <v>31.50844407081604</v>
      </c>
      <c r="T38" s="16">
        <v>29.917166233062741</v>
      </c>
      <c r="U38" s="16">
        <v>32.977012157440193</v>
      </c>
      <c r="V38" s="16">
        <v>28.700324058532711</v>
      </c>
      <c r="W38" s="16">
        <v>31.89691257476807</v>
      </c>
      <c r="X38" s="16">
        <v>27.291317701339722</v>
      </c>
      <c r="Y38" s="16">
        <v>33.856228828430183</v>
      </c>
      <c r="Z38" s="21">
        <f t="shared" si="0"/>
        <v>36.508161640167238</v>
      </c>
      <c r="AA38" s="21">
        <f t="shared" si="1"/>
        <v>28.461101675033575</v>
      </c>
    </row>
    <row r="39" spans="1:27" x14ac:dyDescent="0.3">
      <c r="A39" t="s">
        <v>5</v>
      </c>
      <c r="B39" t="s">
        <v>247</v>
      </c>
      <c r="C39" t="s">
        <v>92</v>
      </c>
      <c r="D39">
        <v>17100</v>
      </c>
      <c r="E39" s="16">
        <v>29.990456631309112</v>
      </c>
      <c r="F39" s="19">
        <v>31.80901467172723</v>
      </c>
      <c r="G39" s="19">
        <v>30.95041977731805</v>
      </c>
      <c r="H39" s="16">
        <v>24.518109171014078</v>
      </c>
      <c r="I39" s="16">
        <v>39.052438434801601</v>
      </c>
      <c r="J39" s="19">
        <v>28.433293493170488</v>
      </c>
      <c r="K39" s="16">
        <v>32.44042456777472</v>
      </c>
      <c r="L39" s="19">
        <v>29.304971193012442</v>
      </c>
      <c r="M39" s="16">
        <v>32.856852079692644</v>
      </c>
      <c r="N39" s="16">
        <v>41.72233019377056</v>
      </c>
      <c r="O39" s="19">
        <v>39.185092725251849</v>
      </c>
      <c r="P39" s="19">
        <v>40.823215083072057</v>
      </c>
      <c r="Q39" s="19">
        <v>22.645626469662311</v>
      </c>
      <c r="R39" s="19">
        <v>31.917014774523292</v>
      </c>
      <c r="S39" s="19">
        <v>31.947356374640211</v>
      </c>
      <c r="T39" s="16">
        <v>30.798423867476611</v>
      </c>
      <c r="U39" s="16">
        <v>33.289806165193262</v>
      </c>
      <c r="V39" s="16">
        <v>28.695711838571651</v>
      </c>
      <c r="W39" s="16">
        <v>32.935273822985202</v>
      </c>
      <c r="X39" s="16">
        <v>27.018621545088919</v>
      </c>
      <c r="Y39" s="16">
        <v>33.938497141787877</v>
      </c>
      <c r="Z39" s="21">
        <f t="shared" si="0"/>
        <v>37.097401809692386</v>
      </c>
      <c r="AA39" s="21">
        <f t="shared" si="1"/>
        <v>28.650265141537318</v>
      </c>
    </row>
    <row r="40" spans="1:27" x14ac:dyDescent="0.3">
      <c r="A40" t="s">
        <v>34</v>
      </c>
      <c r="B40" t="s">
        <v>247</v>
      </c>
      <c r="C40" t="s">
        <v>93</v>
      </c>
      <c r="D40">
        <v>52200</v>
      </c>
      <c r="E40" s="16">
        <v>31.105666259239459</v>
      </c>
      <c r="F40" s="19">
        <v>33.045442285208871</v>
      </c>
      <c r="G40" s="19">
        <v>31.665769971650221</v>
      </c>
      <c r="H40" s="16">
        <v>24.1699726170507</v>
      </c>
      <c r="I40" s="16">
        <v>37.543438155075599</v>
      </c>
      <c r="J40" s="19">
        <v>28.875370716226509</v>
      </c>
      <c r="K40" s="16">
        <v>34.063356859930629</v>
      </c>
      <c r="L40" s="19">
        <v>29.601043503859952</v>
      </c>
      <c r="M40" s="16">
        <v>33.004482499484347</v>
      </c>
      <c r="N40" s="16">
        <v>42.109197945430367</v>
      </c>
      <c r="O40" s="19">
        <v>36.591264330107578</v>
      </c>
      <c r="P40" s="19">
        <v>38.570635499625368</v>
      </c>
      <c r="Q40" s="19">
        <v>22.105858934336691</v>
      </c>
      <c r="R40" s="19">
        <v>30.650157665384231</v>
      </c>
      <c r="S40" s="19">
        <v>31.096846613390689</v>
      </c>
      <c r="T40" s="16">
        <v>30.154014127007851</v>
      </c>
      <c r="U40" s="16">
        <v>31.453065937963029</v>
      </c>
      <c r="V40" s="16">
        <v>29.85075500093658</v>
      </c>
      <c r="W40" s="16">
        <v>28.986960542613069</v>
      </c>
      <c r="X40" s="16">
        <v>27.61127284477497</v>
      </c>
      <c r="Y40" s="16">
        <v>34.854758821684733</v>
      </c>
      <c r="Z40" s="21">
        <f t="shared" si="0"/>
        <v>36.28267733475257</v>
      </c>
      <c r="AA40" s="21">
        <f t="shared" si="1"/>
        <v>28.579640158291522</v>
      </c>
    </row>
    <row r="41" spans="1:27" x14ac:dyDescent="0.3">
      <c r="A41" t="s">
        <v>33</v>
      </c>
      <c r="B41" t="s">
        <v>247</v>
      </c>
      <c r="C41" t="s">
        <v>94</v>
      </c>
      <c r="D41">
        <v>7200</v>
      </c>
      <c r="E41" s="16">
        <v>30.440424680709839</v>
      </c>
      <c r="F41" s="19">
        <v>32.625302314758301</v>
      </c>
      <c r="G41" s="19">
        <v>31.494105577468869</v>
      </c>
      <c r="H41" s="16">
        <v>22.66941499710083</v>
      </c>
      <c r="I41" s="16">
        <v>36.724144458770752</v>
      </c>
      <c r="J41" s="19">
        <v>28.462522268295292</v>
      </c>
      <c r="K41" s="16">
        <v>33.879081726074233</v>
      </c>
      <c r="L41" s="19">
        <v>29.258542060852051</v>
      </c>
      <c r="M41" s="16">
        <v>32.844088077545173</v>
      </c>
      <c r="N41" s="16">
        <v>41.862714290618896</v>
      </c>
      <c r="O41" s="19">
        <v>36.512539386749268</v>
      </c>
      <c r="P41" s="19">
        <v>38.762519359588623</v>
      </c>
      <c r="Q41" s="19">
        <v>22.029376268386841</v>
      </c>
      <c r="R41" s="19">
        <v>31.222968816757209</v>
      </c>
      <c r="S41" s="19">
        <v>30.602437496185299</v>
      </c>
      <c r="T41" s="16">
        <v>29.884482145309448</v>
      </c>
      <c r="U41" s="16">
        <v>31.20404577255249</v>
      </c>
      <c r="V41" s="16">
        <v>29.109383344650269</v>
      </c>
      <c r="W41" s="16">
        <v>30.849993467330929</v>
      </c>
      <c r="X41" s="16">
        <v>27.261114120483398</v>
      </c>
      <c r="Y41" s="16">
        <v>33.259671926498413</v>
      </c>
      <c r="Z41" s="21">
        <f t="shared" si="0"/>
        <v>36.07310256958008</v>
      </c>
      <c r="AA41" s="21">
        <f t="shared" si="1"/>
        <v>28.493502998352049</v>
      </c>
    </row>
    <row r="42" spans="1:27" x14ac:dyDescent="0.3">
      <c r="A42" t="s">
        <v>32</v>
      </c>
      <c r="B42" t="s">
        <v>247</v>
      </c>
      <c r="C42" t="s">
        <v>95</v>
      </c>
      <c r="D42">
        <v>21600</v>
      </c>
      <c r="E42" s="16">
        <v>29.55241362253825</v>
      </c>
      <c r="F42" s="19">
        <v>31.79968786239624</v>
      </c>
      <c r="G42" s="19">
        <v>30.82059947649638</v>
      </c>
      <c r="H42" s="16">
        <v>19.101195971171059</v>
      </c>
      <c r="I42" s="16">
        <v>36.182681560516357</v>
      </c>
      <c r="J42" s="19">
        <v>28.06117018063863</v>
      </c>
      <c r="K42" s="16">
        <v>33.247354110081993</v>
      </c>
      <c r="L42" s="19">
        <v>28.801808277765911</v>
      </c>
      <c r="M42" s="16">
        <v>31.841605822245281</v>
      </c>
      <c r="N42" s="16">
        <v>40.784380118052177</v>
      </c>
      <c r="O42" s="19">
        <v>36.133681456247963</v>
      </c>
      <c r="P42" s="19">
        <v>38.096857865651458</v>
      </c>
      <c r="Q42" s="19">
        <v>21.3308740456899</v>
      </c>
      <c r="R42" s="19">
        <v>29.88645037015279</v>
      </c>
      <c r="S42" s="19">
        <v>30.064004580179851</v>
      </c>
      <c r="T42" s="16">
        <v>29.141687075297039</v>
      </c>
      <c r="U42" s="16">
        <v>30.137525796890259</v>
      </c>
      <c r="V42" s="16">
        <v>28.707426309585571</v>
      </c>
      <c r="W42" s="16">
        <v>30.66226053237915</v>
      </c>
      <c r="X42" s="16">
        <v>26.51309625307719</v>
      </c>
      <c r="Y42" s="16">
        <v>32.331073602040597</v>
      </c>
      <c r="Z42" s="21">
        <f t="shared" si="0"/>
        <v>35.375722376505536</v>
      </c>
      <c r="AA42" s="21">
        <f t="shared" si="1"/>
        <v>27.780180470148725</v>
      </c>
    </row>
    <row r="43" spans="1:27" x14ac:dyDescent="0.3">
      <c r="A43" t="s">
        <v>28</v>
      </c>
      <c r="B43" t="s">
        <v>247</v>
      </c>
      <c r="C43" t="s">
        <v>96</v>
      </c>
      <c r="D43">
        <v>76500</v>
      </c>
      <c r="E43" s="16">
        <v>30.830662020515</v>
      </c>
      <c r="F43" s="19">
        <v>32.8548229441923</v>
      </c>
      <c r="G43" s="19">
        <v>31.517648472505449</v>
      </c>
      <c r="H43" s="16">
        <v>25.67191698410932</v>
      </c>
      <c r="I43" s="16">
        <v>36.902989241656172</v>
      </c>
      <c r="J43" s="19">
        <v>28.90566944795496</v>
      </c>
      <c r="K43" s="16">
        <v>33.946865238862877</v>
      </c>
      <c r="L43" s="19">
        <v>29.432946373434628</v>
      </c>
      <c r="M43" s="16">
        <v>33.537624650843007</v>
      </c>
      <c r="N43" s="16">
        <v>42.570350018669572</v>
      </c>
      <c r="O43" s="19">
        <v>36.484092577765963</v>
      </c>
      <c r="P43" s="19">
        <v>38.790874615837531</v>
      </c>
      <c r="Q43" s="19">
        <v>21.564008241541249</v>
      </c>
      <c r="R43" s="19">
        <v>28.91581402946921</v>
      </c>
      <c r="S43" s="19">
        <v>31.00111054813161</v>
      </c>
      <c r="T43" s="16">
        <v>30.07458666633157</v>
      </c>
      <c r="U43" s="16">
        <v>28.844403637156759</v>
      </c>
      <c r="V43" s="16">
        <v>29.823689471974099</v>
      </c>
      <c r="W43" s="16">
        <v>28.154371575748229</v>
      </c>
      <c r="X43" s="16">
        <v>27.473371438419111</v>
      </c>
      <c r="Y43" s="16">
        <v>34.871353508444393</v>
      </c>
      <c r="Z43" s="21">
        <f t="shared" si="0"/>
        <v>36.340250140919395</v>
      </c>
      <c r="AA43" s="21">
        <f t="shared" si="1"/>
        <v>28.067217312981096</v>
      </c>
    </row>
    <row r="44" spans="1:27" x14ac:dyDescent="0.3">
      <c r="A44" t="s">
        <v>8</v>
      </c>
      <c r="B44" t="s">
        <v>247</v>
      </c>
      <c r="C44" t="s">
        <v>97</v>
      </c>
      <c r="D44">
        <v>114300</v>
      </c>
      <c r="E44" s="16">
        <v>30.012822879581009</v>
      </c>
      <c r="F44" s="19">
        <v>32.0100027369702</v>
      </c>
      <c r="G44" s="19">
        <v>31.038337226927759</v>
      </c>
      <c r="H44" s="16">
        <v>20.409240677600771</v>
      </c>
      <c r="I44" s="16">
        <v>36.167599865770732</v>
      </c>
      <c r="J44" s="19">
        <v>28.5902216002697</v>
      </c>
      <c r="K44" s="16">
        <v>32.718519886647627</v>
      </c>
      <c r="L44" s="19">
        <v>28.93339849457028</v>
      </c>
      <c r="M44" s="16">
        <v>32.828712748730283</v>
      </c>
      <c r="N44" s="16">
        <v>42.312029590756872</v>
      </c>
      <c r="O44" s="19">
        <v>37.232110301340668</v>
      </c>
      <c r="P44" s="19">
        <v>39.191564154437224</v>
      </c>
      <c r="Q44" s="19">
        <v>21.7111409405085</v>
      </c>
      <c r="R44" s="19">
        <v>32.420749994713489</v>
      </c>
      <c r="S44" s="19">
        <v>31.399329643549891</v>
      </c>
      <c r="T44" s="16">
        <v>29.95157908642387</v>
      </c>
      <c r="U44" s="16">
        <v>32.189012452373348</v>
      </c>
      <c r="V44" s="16">
        <v>27.58717744181476</v>
      </c>
      <c r="W44" s="16">
        <v>32.321327705082929</v>
      </c>
      <c r="X44" s="16">
        <v>26.938505908635658</v>
      </c>
      <c r="Y44" s="16">
        <v>33.726638628741902</v>
      </c>
      <c r="Z44" s="21">
        <f t="shared" si="0"/>
        <v>36.429007285410975</v>
      </c>
      <c r="AA44" s="21">
        <f t="shared" si="1"/>
        <v>28.538769651397946</v>
      </c>
    </row>
    <row r="45" spans="1:27" x14ac:dyDescent="0.3">
      <c r="A45" t="s">
        <v>6</v>
      </c>
      <c r="B45" t="s">
        <v>247</v>
      </c>
      <c r="C45" t="s">
        <v>98</v>
      </c>
      <c r="D45">
        <v>89100</v>
      </c>
      <c r="E45" s="16">
        <v>29.504763323851311</v>
      </c>
      <c r="F45" s="19">
        <v>31.74843847872031</v>
      </c>
      <c r="G45" s="19">
        <v>30.46778960179801</v>
      </c>
      <c r="H45" s="16">
        <v>19.07256902829565</v>
      </c>
      <c r="I45" s="16">
        <v>34.90593538380633</v>
      </c>
      <c r="J45" s="19">
        <v>28.15676908782034</v>
      </c>
      <c r="K45" s="16">
        <v>30.576989722974371</v>
      </c>
      <c r="L45" s="19">
        <v>28.219509760538731</v>
      </c>
      <c r="M45" s="16">
        <v>32.279835537226518</v>
      </c>
      <c r="N45" s="16">
        <v>41.368993585759952</v>
      </c>
      <c r="O45" s="19">
        <v>36.154269440005521</v>
      </c>
      <c r="P45" s="19">
        <v>38.033981592968253</v>
      </c>
      <c r="Q45" s="19">
        <v>21.062300691700951</v>
      </c>
      <c r="R45" s="19">
        <v>31.509936958852439</v>
      </c>
      <c r="S45" s="19">
        <v>30.543489841499721</v>
      </c>
      <c r="T45" s="16">
        <v>29.315532433866249</v>
      </c>
      <c r="U45" s="16">
        <v>31.45307459975734</v>
      </c>
      <c r="V45" s="16">
        <v>25.311644505972811</v>
      </c>
      <c r="W45" s="16">
        <v>31.032705807926678</v>
      </c>
      <c r="X45" s="16">
        <v>26.406979416355941</v>
      </c>
      <c r="Y45" s="16">
        <v>31.46904490692447</v>
      </c>
      <c r="Z45" s="21">
        <f t="shared" si="0"/>
        <v>35.569834587790751</v>
      </c>
      <c r="AA45" s="21">
        <f t="shared" si="1"/>
        <v>27.883261220142096</v>
      </c>
    </row>
    <row r="46" spans="1:27" x14ac:dyDescent="0.3">
      <c r="A46" t="s">
        <v>21</v>
      </c>
      <c r="B46" t="s">
        <v>248</v>
      </c>
      <c r="C46" t="s">
        <v>99</v>
      </c>
      <c r="D46">
        <v>11700</v>
      </c>
      <c r="E46" s="16">
        <v>30.92593691899226</v>
      </c>
      <c r="F46" s="19">
        <v>33.211083632249093</v>
      </c>
      <c r="G46" s="19">
        <v>32.305474941547097</v>
      </c>
      <c r="H46" s="16">
        <v>25.681914109450119</v>
      </c>
      <c r="I46" s="16">
        <v>35.990148104154137</v>
      </c>
      <c r="J46" s="19">
        <v>29.268798828125</v>
      </c>
      <c r="K46" s="16">
        <v>34.844769404484673</v>
      </c>
      <c r="L46" s="19">
        <v>29.204992441030651</v>
      </c>
      <c r="M46" s="16">
        <v>33.460540184607872</v>
      </c>
      <c r="N46" s="16">
        <v>42.297665229210487</v>
      </c>
      <c r="O46" s="19">
        <v>36.825896336482117</v>
      </c>
      <c r="P46" s="19">
        <v>38.832494295560387</v>
      </c>
      <c r="Q46" s="19">
        <v>21.67264894338755</v>
      </c>
      <c r="R46" s="19">
        <v>33.252538240872887</v>
      </c>
      <c r="S46" s="19">
        <v>31.690212103036739</v>
      </c>
      <c r="T46" s="16">
        <v>29.82383317213792</v>
      </c>
      <c r="U46" s="16">
        <v>33.297117379995491</v>
      </c>
      <c r="V46" s="16">
        <v>29.074945449829102</v>
      </c>
      <c r="W46" s="16">
        <v>32.537097930908203</v>
      </c>
      <c r="X46" s="16">
        <v>28.191150518564079</v>
      </c>
      <c r="Y46" s="16">
        <v>33.319810720590453</v>
      </c>
      <c r="Z46" s="21">
        <f t="shared" si="0"/>
        <v>36.571470319307764</v>
      </c>
      <c r="AA46" s="21">
        <f t="shared" si="1"/>
        <v>29.140890678992641</v>
      </c>
    </row>
    <row r="47" spans="1:27" x14ac:dyDescent="0.3">
      <c r="A47" t="s">
        <v>20</v>
      </c>
      <c r="B47" t="s">
        <v>248</v>
      </c>
      <c r="C47" t="s">
        <v>100</v>
      </c>
      <c r="D47">
        <v>33300</v>
      </c>
      <c r="E47" s="16">
        <v>30.122327185965869</v>
      </c>
      <c r="F47" s="19">
        <v>32.478520986196159</v>
      </c>
      <c r="G47" s="19">
        <v>31.287142366976351</v>
      </c>
      <c r="H47" s="16">
        <v>26.790739265648089</v>
      </c>
      <c r="I47" s="16">
        <v>34.850453969594597</v>
      </c>
      <c r="J47" s="19">
        <v>28.417501501134922</v>
      </c>
      <c r="K47" s="16">
        <v>34.048004872090097</v>
      </c>
      <c r="L47" s="19">
        <v>28.454933836653421</v>
      </c>
      <c r="M47" s="16">
        <v>32.470006788099127</v>
      </c>
      <c r="N47" s="16">
        <v>41.172332454372103</v>
      </c>
      <c r="O47" s="19">
        <v>35.887696549699108</v>
      </c>
      <c r="P47" s="19">
        <v>37.680083403716218</v>
      </c>
      <c r="Q47" s="19">
        <v>21.427852475965349</v>
      </c>
      <c r="R47" s="19">
        <v>31.960614539481501</v>
      </c>
      <c r="S47" s="19">
        <v>30.845030449532171</v>
      </c>
      <c r="T47" s="16">
        <v>29.71442423640071</v>
      </c>
      <c r="U47" s="16">
        <v>32.483013410825997</v>
      </c>
      <c r="V47" s="16">
        <v>27.91892474406475</v>
      </c>
      <c r="W47" s="16">
        <v>31.136448782843509</v>
      </c>
      <c r="X47" s="16">
        <v>27.113526112324479</v>
      </c>
      <c r="Y47" s="16">
        <v>31.36636924743652</v>
      </c>
      <c r="Z47" s="21">
        <f t="shared" si="0"/>
        <v>35.612732768703154</v>
      </c>
      <c r="AA47" s="21">
        <f t="shared" si="1"/>
        <v>28.30960894404231</v>
      </c>
    </row>
    <row r="48" spans="1:27" x14ac:dyDescent="0.3">
      <c r="A48" t="s">
        <v>35</v>
      </c>
      <c r="B48" t="s">
        <v>248</v>
      </c>
      <c r="C48" t="s">
        <v>101</v>
      </c>
      <c r="D48">
        <v>109800</v>
      </c>
      <c r="E48" s="16">
        <v>31.400571182125908</v>
      </c>
      <c r="F48" s="19">
        <v>33.755183673295811</v>
      </c>
      <c r="G48" s="19">
        <v>32.948452589941823</v>
      </c>
      <c r="H48" s="16">
        <v>27.390415957716641</v>
      </c>
      <c r="I48" s="16">
        <v>37.233438773233424</v>
      </c>
      <c r="J48" s="19">
        <v>30.094300660930699</v>
      </c>
      <c r="K48" s="16">
        <v>26.41993295950968</v>
      </c>
      <c r="L48" s="19">
        <v>30.04092324366335</v>
      </c>
      <c r="M48" s="16">
        <v>34.040151971285468</v>
      </c>
      <c r="N48" s="16">
        <v>43.785726172025093</v>
      </c>
      <c r="O48" s="19">
        <v>37.997836910310369</v>
      </c>
      <c r="P48" s="19">
        <v>40.077149062860222</v>
      </c>
      <c r="Q48" s="19">
        <v>22.366453592894509</v>
      </c>
      <c r="R48" s="19">
        <v>32.111311631124522</v>
      </c>
      <c r="S48" s="19">
        <v>32.851673048050692</v>
      </c>
      <c r="T48" s="16">
        <v>31.14154193440422</v>
      </c>
      <c r="U48" s="16">
        <v>32.518342956167771</v>
      </c>
      <c r="V48" s="16">
        <v>24.213761204578841</v>
      </c>
      <c r="W48" s="16">
        <v>33.394545805258822</v>
      </c>
      <c r="X48" s="16">
        <v>28.7097315710099</v>
      </c>
      <c r="Y48" s="16">
        <v>35.425218394545269</v>
      </c>
      <c r="Z48" s="21">
        <f t="shared" si="0"/>
        <v>37.693513773308432</v>
      </c>
      <c r="AA48" s="21">
        <f t="shared" si="1"/>
        <v>29.512288343710981</v>
      </c>
    </row>
    <row r="49" spans="1:27" x14ac:dyDescent="0.3">
      <c r="A49" t="s">
        <v>30</v>
      </c>
      <c r="B49" t="s">
        <v>248</v>
      </c>
      <c r="C49" t="s">
        <v>272</v>
      </c>
      <c r="D49">
        <v>30600</v>
      </c>
      <c r="E49" s="16">
        <v>32.287903785705559</v>
      </c>
      <c r="F49" s="19">
        <v>34.527728249044983</v>
      </c>
      <c r="G49" s="19">
        <v>34.065532347735243</v>
      </c>
      <c r="H49" s="16">
        <v>27.92740905986113</v>
      </c>
      <c r="I49" s="16">
        <v>38.460427452536202</v>
      </c>
      <c r="J49" s="19">
        <v>30.79194383060231</v>
      </c>
      <c r="K49" s="16">
        <v>30.972140199997838</v>
      </c>
      <c r="L49" s="19">
        <v>30.785307491526879</v>
      </c>
      <c r="M49" s="16">
        <v>35.422536288990692</v>
      </c>
      <c r="N49" s="16">
        <v>44.757138196159808</v>
      </c>
      <c r="O49" s="19">
        <v>38.659396900850183</v>
      </c>
      <c r="P49" s="19">
        <v>41.164972754085753</v>
      </c>
      <c r="Q49" s="19">
        <v>23.2223767673268</v>
      </c>
      <c r="R49" s="19">
        <v>32.574495091157807</v>
      </c>
      <c r="S49" s="19">
        <v>33.822394202737257</v>
      </c>
      <c r="T49" s="16">
        <v>32.655145308550672</v>
      </c>
      <c r="U49" s="16">
        <v>33.752648073084217</v>
      </c>
      <c r="V49" s="16">
        <v>31.23257709951962</v>
      </c>
      <c r="W49" s="16">
        <v>34.339775085449219</v>
      </c>
      <c r="X49" s="16">
        <v>29.653872321633731</v>
      </c>
      <c r="Y49" s="16">
        <v>36.786769866943352</v>
      </c>
      <c r="Z49" s="21">
        <f t="shared" si="0"/>
        <v>38.586326060575594</v>
      </c>
      <c r="AA49" s="21">
        <f t="shared" si="1"/>
        <v>30.287931105669809</v>
      </c>
    </row>
    <row r="50" spans="1:27" x14ac:dyDescent="0.3">
      <c r="A50" t="s">
        <v>10</v>
      </c>
      <c r="B50" t="s">
        <v>248</v>
      </c>
      <c r="C50" t="s">
        <v>102</v>
      </c>
      <c r="D50">
        <v>21600</v>
      </c>
      <c r="E50" s="16">
        <v>28.667760769526161</v>
      </c>
      <c r="F50" s="19">
        <v>31.29411753018697</v>
      </c>
      <c r="G50" s="19">
        <v>30.322096506754558</v>
      </c>
      <c r="H50" s="16">
        <v>20.559432586034141</v>
      </c>
      <c r="I50" s="16">
        <v>34.99576600392659</v>
      </c>
      <c r="J50" s="19">
        <v>28.023825883865349</v>
      </c>
      <c r="K50" s="16">
        <v>32.095787922541291</v>
      </c>
      <c r="L50" s="19">
        <v>28.421412547429401</v>
      </c>
      <c r="M50" s="16">
        <v>31.229924360911049</v>
      </c>
      <c r="N50" s="16">
        <v>40.749722798665367</v>
      </c>
      <c r="O50" s="19">
        <v>36.13789383570353</v>
      </c>
      <c r="P50" s="19">
        <v>38.124976793924972</v>
      </c>
      <c r="Q50" s="19">
        <v>21.330838600794479</v>
      </c>
      <c r="R50" s="19">
        <v>31.474566459655762</v>
      </c>
      <c r="S50" s="19">
        <v>30.442866722742721</v>
      </c>
      <c r="T50" s="16">
        <v>27.22150429089864</v>
      </c>
      <c r="U50" s="16">
        <v>31.79714727401733</v>
      </c>
      <c r="V50" s="16">
        <v>28.129496574401859</v>
      </c>
      <c r="W50" s="16">
        <v>31.610666751861569</v>
      </c>
      <c r="X50" s="16">
        <v>26.572827418645229</v>
      </c>
      <c r="Y50" s="16">
        <v>30.401431322097778</v>
      </c>
      <c r="Z50" s="21">
        <f t="shared" si="0"/>
        <v>35.349915536244715</v>
      </c>
      <c r="AA50" s="21">
        <f t="shared" si="1"/>
        <v>27.914547999699909</v>
      </c>
    </row>
    <row r="51" spans="1:27" x14ac:dyDescent="0.3">
      <c r="A51" t="s">
        <v>7</v>
      </c>
      <c r="B51" t="s">
        <v>248</v>
      </c>
      <c r="C51" t="s">
        <v>103</v>
      </c>
      <c r="D51">
        <v>498600</v>
      </c>
      <c r="E51" s="16">
        <v>28.788721594139119</v>
      </c>
      <c r="F51" s="19">
        <v>31.33408930327489</v>
      </c>
      <c r="G51" s="19">
        <v>30.223306621455091</v>
      </c>
      <c r="H51" s="16">
        <v>20.214273934760229</v>
      </c>
      <c r="I51" s="16">
        <v>33.905721568028412</v>
      </c>
      <c r="J51" s="19">
        <v>27.47988338677029</v>
      </c>
      <c r="K51" s="16">
        <v>31.913780071244769</v>
      </c>
      <c r="L51" s="19">
        <v>28.008358156638021</v>
      </c>
      <c r="M51" s="16">
        <v>31.809195628665432</v>
      </c>
      <c r="N51" s="16">
        <v>40.431597575383933</v>
      </c>
      <c r="O51" s="19">
        <v>35.540002726475677</v>
      </c>
      <c r="P51" s="19">
        <v>37.404586199818958</v>
      </c>
      <c r="Q51" s="19">
        <v>20.807378493491491</v>
      </c>
      <c r="R51" s="19">
        <v>31.260986310910649</v>
      </c>
      <c r="S51" s="19">
        <v>30.09016607814749</v>
      </c>
      <c r="T51" s="16">
        <v>28.245687584584349</v>
      </c>
      <c r="U51" s="16">
        <v>32.056478899738842</v>
      </c>
      <c r="V51" s="16">
        <v>26.471757479092702</v>
      </c>
      <c r="W51" s="16">
        <v>30.6000369447233</v>
      </c>
      <c r="X51" s="16">
        <v>26.14563077107233</v>
      </c>
      <c r="Y51" s="16">
        <v>31.274628942193551</v>
      </c>
      <c r="Z51" s="21">
        <f t="shared" si="0"/>
        <v>34.960088376620192</v>
      </c>
      <c r="AA51" s="21">
        <f t="shared" si="1"/>
        <v>27.555982593853109</v>
      </c>
    </row>
    <row r="52" spans="1:27" x14ac:dyDescent="0.3">
      <c r="A52" t="s">
        <v>19</v>
      </c>
      <c r="B52" t="s">
        <v>248</v>
      </c>
      <c r="C52" t="s">
        <v>104</v>
      </c>
      <c r="D52">
        <v>63900</v>
      </c>
      <c r="E52" s="16">
        <v>29.753169798515209</v>
      </c>
      <c r="F52" s="19">
        <v>31.813398307477929</v>
      </c>
      <c r="G52" s="19">
        <v>30.849399593514448</v>
      </c>
      <c r="H52" s="16">
        <v>20.28154007817658</v>
      </c>
      <c r="I52" s="16">
        <v>34.197620391845689</v>
      </c>
      <c r="J52" s="19">
        <v>28.155214739517419</v>
      </c>
      <c r="K52" s="16">
        <v>33.17554680730256</v>
      </c>
      <c r="L52" s="19">
        <v>28.571369789016071</v>
      </c>
      <c r="M52" s="16">
        <v>32.384538811697098</v>
      </c>
      <c r="N52" s="16">
        <v>41.303639479086428</v>
      </c>
      <c r="O52" s="19">
        <v>36.066501993528583</v>
      </c>
      <c r="P52" s="19">
        <v>38.067661339128527</v>
      </c>
      <c r="Q52" s="19">
        <v>21.35039410121005</v>
      </c>
      <c r="R52" s="19">
        <v>31.71203390309509</v>
      </c>
      <c r="S52" s="19">
        <v>31.057981222448209</v>
      </c>
      <c r="T52" s="16">
        <v>29.549726002652879</v>
      </c>
      <c r="U52" s="16">
        <v>32.836267551905657</v>
      </c>
      <c r="V52" s="16">
        <v>26.951095849695349</v>
      </c>
      <c r="W52" s="16">
        <v>31.1480283065581</v>
      </c>
      <c r="X52" s="16">
        <v>27.033739412334601</v>
      </c>
      <c r="Y52" s="16">
        <v>31.09356138739787</v>
      </c>
      <c r="Z52" s="21">
        <f t="shared" si="0"/>
        <v>35.661836468333931</v>
      </c>
      <c r="AA52" s="21">
        <f t="shared" si="1"/>
        <v>28.127682425270613</v>
      </c>
    </row>
    <row r="53" spans="1:27" x14ac:dyDescent="0.3">
      <c r="A53" t="s">
        <v>22</v>
      </c>
      <c r="B53" t="s">
        <v>248</v>
      </c>
      <c r="C53" t="s">
        <v>105</v>
      </c>
      <c r="D53">
        <v>8100</v>
      </c>
      <c r="E53" s="16">
        <v>29.12649896409776</v>
      </c>
      <c r="F53" s="19">
        <v>31.767553965250649</v>
      </c>
      <c r="G53" s="19">
        <v>30.50473276774089</v>
      </c>
      <c r="H53" s="16">
        <v>20.4255485534668</v>
      </c>
      <c r="I53" s="16">
        <v>33.912262810601128</v>
      </c>
      <c r="J53" s="19">
        <v>27.705795288085941</v>
      </c>
      <c r="K53" s="16">
        <v>33.100449456108933</v>
      </c>
      <c r="L53" s="19">
        <v>27.657463709513351</v>
      </c>
      <c r="M53" s="16">
        <v>31.684748119778099</v>
      </c>
      <c r="N53" s="16">
        <v>40.407690260145387</v>
      </c>
      <c r="O53" s="19">
        <v>34.938290066189239</v>
      </c>
      <c r="P53" s="19">
        <v>37.178940243191192</v>
      </c>
      <c r="Q53" s="19">
        <v>20.59964964124892</v>
      </c>
      <c r="R53" s="19">
        <v>31.39594735039605</v>
      </c>
      <c r="S53" s="19">
        <v>30.128725475735131</v>
      </c>
      <c r="T53" s="16">
        <v>29.431092792087131</v>
      </c>
      <c r="U53" s="16">
        <v>32.136524624294708</v>
      </c>
      <c r="V53" s="16">
        <v>27.285277684529621</v>
      </c>
      <c r="W53" s="16">
        <v>30.322193993462459</v>
      </c>
      <c r="X53" s="16">
        <v>26.301479127671978</v>
      </c>
      <c r="Y53" s="16">
        <v>32.365690655178497</v>
      </c>
      <c r="Z53" s="21">
        <f t="shared" si="0"/>
        <v>34.884240002102317</v>
      </c>
      <c r="AA53" s="21">
        <f t="shared" si="1"/>
        <v>27.572717751397029</v>
      </c>
    </row>
    <row r="54" spans="1:27" x14ac:dyDescent="0.3">
      <c r="A54" t="s">
        <v>31</v>
      </c>
      <c r="B54" t="s">
        <v>248</v>
      </c>
      <c r="C54" t="s">
        <v>106</v>
      </c>
      <c r="D54">
        <v>271800</v>
      </c>
      <c r="E54" s="16">
        <v>29.67854289503288</v>
      </c>
      <c r="F54" s="19">
        <v>32.109077990449798</v>
      </c>
      <c r="G54" s="19">
        <v>30.963565245369381</v>
      </c>
      <c r="H54" s="16">
        <v>22.702036541818782</v>
      </c>
      <c r="I54" s="16">
        <v>35.272320652639642</v>
      </c>
      <c r="J54" s="19">
        <v>28.166157924576311</v>
      </c>
      <c r="K54" s="16">
        <v>33.796762422220567</v>
      </c>
      <c r="L54" s="19">
        <v>28.18130249377116</v>
      </c>
      <c r="M54" s="16">
        <v>32.060259566401797</v>
      </c>
      <c r="N54" s="16">
        <v>40.975213840307759</v>
      </c>
      <c r="O54" s="19">
        <v>35.799234188155637</v>
      </c>
      <c r="P54" s="19">
        <v>37.953229032604902</v>
      </c>
      <c r="Q54" s="19">
        <v>21.07507341902776</v>
      </c>
      <c r="R54" s="19">
        <v>31.598684891959689</v>
      </c>
      <c r="S54" s="19">
        <v>30.606812912896778</v>
      </c>
      <c r="T54" s="16">
        <v>29.394331060497969</v>
      </c>
      <c r="U54" s="16">
        <v>32.620838335807719</v>
      </c>
      <c r="V54" s="16">
        <v>24.269574001135421</v>
      </c>
      <c r="W54" s="16">
        <v>31.045021802384319</v>
      </c>
      <c r="X54" s="16">
        <v>26.952277069849711</v>
      </c>
      <c r="Y54" s="16">
        <v>32.958330065998787</v>
      </c>
      <c r="Z54" s="21">
        <f t="shared" si="0"/>
        <v>35.488713592882974</v>
      </c>
      <c r="AA54" s="21">
        <f t="shared" si="1"/>
        <v>27.996956794940861</v>
      </c>
    </row>
    <row r="55" spans="1:27" x14ac:dyDescent="0.3">
      <c r="A55" t="s">
        <v>23</v>
      </c>
      <c r="B55" t="s">
        <v>248</v>
      </c>
      <c r="C55" t="s">
        <v>107</v>
      </c>
      <c r="D55">
        <v>598500</v>
      </c>
      <c r="E55" s="16">
        <v>29.433860196565309</v>
      </c>
      <c r="F55" s="19">
        <v>31.659607108553519</v>
      </c>
      <c r="G55" s="19">
        <v>30.40691224578628</v>
      </c>
      <c r="H55" s="16">
        <v>24.4839601330291</v>
      </c>
      <c r="I55" s="16">
        <v>34.455087776470933</v>
      </c>
      <c r="J55" s="19">
        <v>27.793099407683609</v>
      </c>
      <c r="K55" s="16">
        <v>33.124162834569049</v>
      </c>
      <c r="L55" s="19">
        <v>27.898561222391891</v>
      </c>
      <c r="M55" s="16">
        <v>31.856336817346989</v>
      </c>
      <c r="N55" s="16">
        <v>40.317793595163437</v>
      </c>
      <c r="O55" s="19">
        <v>35.157898717894611</v>
      </c>
      <c r="P55" s="19">
        <v>37.145537440938106</v>
      </c>
      <c r="Q55" s="19">
        <v>20.781852983173589</v>
      </c>
      <c r="R55" s="19">
        <v>30.957672331386931</v>
      </c>
      <c r="S55" s="19">
        <v>29.914762866945171</v>
      </c>
      <c r="T55" s="16">
        <v>28.75504089298105</v>
      </c>
      <c r="U55" s="16">
        <v>32.46431545458347</v>
      </c>
      <c r="V55" s="16">
        <v>27.324742028946279</v>
      </c>
      <c r="W55" s="16">
        <v>30.21340874119808</v>
      </c>
      <c r="X55" s="16">
        <v>26.526670303918358</v>
      </c>
      <c r="Y55" s="16">
        <v>31.996547914089099</v>
      </c>
      <c r="Z55" s="21">
        <f t="shared" si="0"/>
        <v>34.839119945898972</v>
      </c>
      <c r="AA55" s="21">
        <f t="shared" si="1"/>
        <v>27.567619638084459</v>
      </c>
    </row>
    <row r="56" spans="1:27" x14ac:dyDescent="0.3">
      <c r="A56" t="s">
        <v>24</v>
      </c>
      <c r="B56" t="s">
        <v>248</v>
      </c>
      <c r="C56" t="s">
        <v>108</v>
      </c>
      <c r="D56">
        <v>9900</v>
      </c>
      <c r="E56" s="16">
        <v>30.524317654696379</v>
      </c>
      <c r="F56" s="19">
        <v>32.491953416304163</v>
      </c>
      <c r="G56" s="19">
        <v>31.464694456620649</v>
      </c>
      <c r="H56" s="16">
        <v>22.216567993164059</v>
      </c>
      <c r="I56" s="16">
        <v>35.318490808660343</v>
      </c>
      <c r="J56" s="19">
        <v>28.829771215265449</v>
      </c>
      <c r="K56" s="16">
        <v>34.238511865789249</v>
      </c>
      <c r="L56" s="19">
        <v>28.843561519276012</v>
      </c>
      <c r="M56" s="16">
        <v>32.657829631458632</v>
      </c>
      <c r="N56" s="16">
        <v>41.271718805486501</v>
      </c>
      <c r="O56" s="19">
        <v>36.136076146906078</v>
      </c>
      <c r="P56" s="19">
        <v>37.987576571377843</v>
      </c>
      <c r="Q56" s="19">
        <v>21.646400971846148</v>
      </c>
      <c r="R56" s="19">
        <v>30.559000188654121</v>
      </c>
      <c r="S56" s="19">
        <v>30.68543954329057</v>
      </c>
      <c r="T56" s="16">
        <v>30.091655731201179</v>
      </c>
      <c r="U56" s="16">
        <v>33.284552487460047</v>
      </c>
      <c r="V56" s="16">
        <v>27.413634386929601</v>
      </c>
      <c r="W56" s="16">
        <v>31.308748071843929</v>
      </c>
      <c r="X56" s="16">
        <v>27.09188565340909</v>
      </c>
      <c r="Y56" s="16">
        <v>32.449125810102977</v>
      </c>
      <c r="Z56" s="21">
        <f t="shared" si="0"/>
        <v>35.714552896673034</v>
      </c>
      <c r="AA56" s="21">
        <f t="shared" si="1"/>
        <v>28.268685670332474</v>
      </c>
    </row>
    <row r="57" spans="1:27" x14ac:dyDescent="0.3">
      <c r="A57" t="s">
        <v>37</v>
      </c>
      <c r="B57" t="s">
        <v>248</v>
      </c>
      <c r="C57" t="s">
        <v>109</v>
      </c>
      <c r="D57">
        <v>194400</v>
      </c>
      <c r="E57" s="16">
        <v>29.590051006387789</v>
      </c>
      <c r="F57" s="19">
        <v>31.865860762419519</v>
      </c>
      <c r="G57" s="19">
        <v>30.577825051766862</v>
      </c>
      <c r="H57" s="16">
        <v>19.312577936384411</v>
      </c>
      <c r="I57" s="16">
        <v>34.787806961271507</v>
      </c>
      <c r="J57" s="19">
        <v>27.92286764250861</v>
      </c>
      <c r="K57" s="16">
        <v>33.321089444337062</v>
      </c>
      <c r="L57" s="19">
        <v>28.135411456779199</v>
      </c>
      <c r="M57" s="16">
        <v>31.764430787828239</v>
      </c>
      <c r="N57" s="16">
        <v>40.409705585903588</v>
      </c>
      <c r="O57" s="19">
        <v>35.259110026889402</v>
      </c>
      <c r="P57" s="19">
        <v>37.161578920152451</v>
      </c>
      <c r="Q57" s="19">
        <v>20.579531166288589</v>
      </c>
      <c r="R57" s="19">
        <v>29.84923802481757</v>
      </c>
      <c r="S57" s="19">
        <v>29.73495732413398</v>
      </c>
      <c r="T57" s="16">
        <v>28.928343463827069</v>
      </c>
      <c r="U57" s="16">
        <v>31.230463231051409</v>
      </c>
      <c r="V57" s="16">
        <v>25.94978320157086</v>
      </c>
      <c r="W57" s="16">
        <v>30.195630665178651</v>
      </c>
      <c r="X57" s="16">
        <v>25.68922825212832</v>
      </c>
      <c r="Y57" s="16">
        <v>31.684700179983071</v>
      </c>
      <c r="Z57" s="21">
        <f t="shared" si="0"/>
        <v>34.886242523899782</v>
      </c>
      <c r="AA57" s="21">
        <f t="shared" si="1"/>
        <v>27.412974668432167</v>
      </c>
    </row>
    <row r="58" spans="1:27" x14ac:dyDescent="0.3">
      <c r="A58" t="s">
        <v>25</v>
      </c>
      <c r="B58" t="s">
        <v>248</v>
      </c>
      <c r="C58" t="s">
        <v>110</v>
      </c>
      <c r="D58">
        <v>45000</v>
      </c>
      <c r="E58" s="16">
        <v>31.269796524047859</v>
      </c>
      <c r="F58" s="19">
        <v>33.595800399780288</v>
      </c>
      <c r="G58" s="19">
        <v>32.745073013305657</v>
      </c>
      <c r="H58" s="16">
        <v>24.058477134704589</v>
      </c>
      <c r="I58" s="16">
        <v>37.646047744750973</v>
      </c>
      <c r="J58" s="19">
        <v>30.076022071838391</v>
      </c>
      <c r="K58" s="16">
        <v>35.991603851318366</v>
      </c>
      <c r="L58" s="19">
        <v>29.97851741790771</v>
      </c>
      <c r="M58" s="16">
        <v>33.976349868774413</v>
      </c>
      <c r="N58" s="16">
        <v>43.369660491943357</v>
      </c>
      <c r="O58" s="19">
        <v>38.056216430664058</v>
      </c>
      <c r="P58" s="19">
        <v>40.393299789428703</v>
      </c>
      <c r="Q58" s="19">
        <v>22.37667541503906</v>
      </c>
      <c r="R58" s="19">
        <v>32.903569564819357</v>
      </c>
      <c r="S58" s="19">
        <v>32.484461593627941</v>
      </c>
      <c r="T58" s="16">
        <v>31.45337680816651</v>
      </c>
      <c r="U58" s="16">
        <v>33.693317108154297</v>
      </c>
      <c r="V58" s="16">
        <v>27.23897045135498</v>
      </c>
      <c r="W58" s="16">
        <v>32.898685760498047</v>
      </c>
      <c r="X58" s="16">
        <v>28.949842948913581</v>
      </c>
      <c r="Y58" s="16">
        <v>34.722731628417968</v>
      </c>
      <c r="Z58" s="21">
        <f t="shared" si="0"/>
        <v>37.579887741088868</v>
      </c>
      <c r="AA58" s="21">
        <f t="shared" si="1"/>
        <v>29.615971496582034</v>
      </c>
    </row>
    <row r="59" spans="1:27" x14ac:dyDescent="0.3">
      <c r="A59" t="s">
        <v>26</v>
      </c>
      <c r="B59" t="s">
        <v>248</v>
      </c>
      <c r="C59" t="s">
        <v>111</v>
      </c>
      <c r="D59">
        <v>341100</v>
      </c>
      <c r="E59" s="16">
        <v>31.903721837066389</v>
      </c>
      <c r="F59" s="19">
        <v>34.021399203579769</v>
      </c>
      <c r="G59" s="19">
        <v>33.218328304844349</v>
      </c>
      <c r="H59" s="16">
        <v>21.985939292605771</v>
      </c>
      <c r="I59" s="16">
        <v>38.039785289512778</v>
      </c>
      <c r="J59" s="19">
        <v>30.282283833284801</v>
      </c>
      <c r="K59" s="16">
        <v>36.23148612674121</v>
      </c>
      <c r="L59" s="19">
        <v>30.445475933105151</v>
      </c>
      <c r="M59" s="16">
        <v>34.401427497964441</v>
      </c>
      <c r="N59" s="16">
        <v>43.96317301324931</v>
      </c>
      <c r="O59" s="19">
        <v>38.343509231205047</v>
      </c>
      <c r="P59" s="19">
        <v>40.451309646968802</v>
      </c>
      <c r="Q59" s="19">
        <v>22.747779594562299</v>
      </c>
      <c r="R59" s="19">
        <v>32.239066831040198</v>
      </c>
      <c r="S59" s="19">
        <v>32.580789415062547</v>
      </c>
      <c r="T59" s="16">
        <v>31.771389143448069</v>
      </c>
      <c r="U59" s="16">
        <v>34.123664413089777</v>
      </c>
      <c r="V59" s="16">
        <v>30.491767878268199</v>
      </c>
      <c r="W59" s="16">
        <v>32.842828720414843</v>
      </c>
      <c r="X59" s="16">
        <v>29.232136713797949</v>
      </c>
      <c r="Y59" s="16">
        <v>35.680464983615508</v>
      </c>
      <c r="Z59" s="21">
        <f t="shared" si="0"/>
        <v>37.872036102013098</v>
      </c>
      <c r="AA59" s="21">
        <f t="shared" si="1"/>
        <v>29.786586899367357</v>
      </c>
    </row>
    <row r="60" spans="1:27" x14ac:dyDescent="0.3">
      <c r="A60" t="s">
        <v>12</v>
      </c>
      <c r="B60" t="s">
        <v>248</v>
      </c>
      <c r="C60" t="s">
        <v>112</v>
      </c>
      <c r="D60">
        <v>63900</v>
      </c>
      <c r="E60" s="16">
        <v>31.123042711069889</v>
      </c>
      <c r="F60" s="19">
        <v>33.330819626929063</v>
      </c>
      <c r="G60" s="19">
        <v>32.249191042403098</v>
      </c>
      <c r="H60" s="16">
        <v>27.805278590027729</v>
      </c>
      <c r="I60" s="16">
        <v>37.015295485375653</v>
      </c>
      <c r="J60" s="19">
        <v>29.523346645731319</v>
      </c>
      <c r="K60" s="16">
        <v>35.426603290396677</v>
      </c>
      <c r="L60" s="19">
        <v>29.703776507310469</v>
      </c>
      <c r="M60" s="16">
        <v>33.630380120075912</v>
      </c>
      <c r="N60" s="16">
        <v>42.931755818111803</v>
      </c>
      <c r="O60" s="19">
        <v>37.47396248830875</v>
      </c>
      <c r="P60" s="19">
        <v>39.62872362808443</v>
      </c>
      <c r="Q60" s="19">
        <v>22.342202011968048</v>
      </c>
      <c r="R60" s="19">
        <v>32.459201705287882</v>
      </c>
      <c r="S60" s="19">
        <v>32.218188191803399</v>
      </c>
      <c r="T60" s="16">
        <v>30.938952996697228</v>
      </c>
      <c r="U60" s="16">
        <v>33.429529378111937</v>
      </c>
      <c r="V60" s="16">
        <v>28.785298360905191</v>
      </c>
      <c r="W60" s="16">
        <v>32.565231538154713</v>
      </c>
      <c r="X60" s="16">
        <v>28.463251006435339</v>
      </c>
      <c r="Y60" s="16">
        <v>34.150668238250297</v>
      </c>
      <c r="Z60" s="21">
        <f t="shared" si="0"/>
        <v>37.116689950647483</v>
      </c>
      <c r="AA60" s="21">
        <f t="shared" si="1"/>
        <v>29.255543582540163</v>
      </c>
    </row>
    <row r="61" spans="1:27" x14ac:dyDescent="0.3">
      <c r="A61" t="s">
        <v>4</v>
      </c>
      <c r="B61" t="s">
        <v>248</v>
      </c>
      <c r="C61" t="s">
        <v>113</v>
      </c>
      <c r="D61">
        <v>120600</v>
      </c>
      <c r="E61" s="16">
        <v>31.11590110721874</v>
      </c>
      <c r="F61" s="19">
        <v>33.232515676697709</v>
      </c>
      <c r="G61" s="19">
        <v>32.244415624817798</v>
      </c>
      <c r="H61" s="16">
        <v>22.718834321890299</v>
      </c>
      <c r="I61" s="16">
        <v>37.527171775476283</v>
      </c>
      <c r="J61" s="19">
        <v>29.919617168938942</v>
      </c>
      <c r="K61" s="16">
        <v>33.454588078740791</v>
      </c>
      <c r="L61" s="19">
        <v>29.999095674770992</v>
      </c>
      <c r="M61" s="16">
        <v>33.265711143835247</v>
      </c>
      <c r="N61" s="16">
        <v>43.035872929131813</v>
      </c>
      <c r="O61" s="19">
        <v>37.962718735879918</v>
      </c>
      <c r="P61" s="19">
        <v>39.583622462713912</v>
      </c>
      <c r="Q61" s="19">
        <v>22.41650555738762</v>
      </c>
      <c r="R61" s="19">
        <v>32.636073482570353</v>
      </c>
      <c r="S61" s="19">
        <v>32.370671471553081</v>
      </c>
      <c r="T61" s="16">
        <v>30.945492288959549</v>
      </c>
      <c r="U61" s="16">
        <v>33.419810451678387</v>
      </c>
      <c r="V61" s="16">
        <v>28.357715763262849</v>
      </c>
      <c r="W61" s="16">
        <v>33.349204447732042</v>
      </c>
      <c r="X61" s="16">
        <v>27.875654078241599</v>
      </c>
      <c r="Y61" s="16">
        <v>34.758133091143712</v>
      </c>
      <c r="Z61" s="21">
        <f t="shared" si="0"/>
        <v>37.237080255195295</v>
      </c>
      <c r="AA61" s="21">
        <f t="shared" si="1"/>
        <v>29.443141501697141</v>
      </c>
    </row>
    <row r="62" spans="1:27" x14ac:dyDescent="0.3">
      <c r="A62" t="s">
        <v>9</v>
      </c>
      <c r="B62" t="s">
        <v>248</v>
      </c>
      <c r="C62" t="s">
        <v>114</v>
      </c>
      <c r="D62">
        <v>187200</v>
      </c>
      <c r="E62" s="16">
        <v>31.030104811374969</v>
      </c>
      <c r="F62" s="19">
        <v>33.384023831440857</v>
      </c>
      <c r="G62" s="19">
        <v>32.275197771879363</v>
      </c>
      <c r="H62" s="16">
        <v>24.73392371030954</v>
      </c>
      <c r="I62" s="16">
        <v>37.200241107207063</v>
      </c>
      <c r="J62" s="19">
        <v>29.582834839820851</v>
      </c>
      <c r="K62" s="16">
        <v>33.330422080480147</v>
      </c>
      <c r="L62" s="19">
        <v>29.636038083296551</v>
      </c>
      <c r="M62" s="16">
        <v>33.844515332808861</v>
      </c>
      <c r="N62" s="16">
        <v>43.085201061688927</v>
      </c>
      <c r="O62" s="19">
        <v>37.696366695257304</v>
      </c>
      <c r="P62" s="19">
        <v>39.418428604419439</v>
      </c>
      <c r="Q62" s="19">
        <v>22.39127992666684</v>
      </c>
      <c r="R62" s="19">
        <v>33.050136428612937</v>
      </c>
      <c r="S62" s="19">
        <v>32.393875663097099</v>
      </c>
      <c r="T62" s="16">
        <v>30.912663258039039</v>
      </c>
      <c r="U62" s="16">
        <v>33.479974086468047</v>
      </c>
      <c r="V62" s="16">
        <v>28.604656100273129</v>
      </c>
      <c r="W62" s="16">
        <v>33.262543494884767</v>
      </c>
      <c r="X62" s="16">
        <v>28.319967434956482</v>
      </c>
      <c r="Y62" s="16">
        <v>35.017304998177707</v>
      </c>
      <c r="Z62" s="21">
        <f t="shared" si="0"/>
        <v>37.195579171180725</v>
      </c>
      <c r="AA62" s="21">
        <f t="shared" si="1"/>
        <v>29.387097410055311</v>
      </c>
    </row>
    <row r="63" spans="1:27" x14ac:dyDescent="0.3">
      <c r="A63" t="s">
        <v>3</v>
      </c>
      <c r="B63" t="s">
        <v>248</v>
      </c>
      <c r="C63" t="s">
        <v>115</v>
      </c>
      <c r="D63">
        <v>232200</v>
      </c>
      <c r="E63" s="16">
        <v>30.948432560114899</v>
      </c>
      <c r="F63" s="19">
        <v>33.221896023713342</v>
      </c>
      <c r="G63" s="19">
        <v>32.148033149482643</v>
      </c>
      <c r="H63" s="16">
        <v>22.227390237556861</v>
      </c>
      <c r="I63" s="16">
        <v>36.73517833384431</v>
      </c>
      <c r="J63" s="19">
        <v>29.478104480477281</v>
      </c>
      <c r="K63" s="16">
        <v>30.955724139546259</v>
      </c>
      <c r="L63" s="19">
        <v>29.463592314904972</v>
      </c>
      <c r="M63" s="16">
        <v>33.953437095464679</v>
      </c>
      <c r="N63" s="16">
        <v>43.062391118485777</v>
      </c>
      <c r="O63" s="19">
        <v>37.654152596643733</v>
      </c>
      <c r="P63" s="19">
        <v>39.413146011589099</v>
      </c>
      <c r="Q63" s="19">
        <v>22.33095713918523</v>
      </c>
      <c r="R63" s="19">
        <v>33.058996740237681</v>
      </c>
      <c r="S63" s="19">
        <v>32.177139149155742</v>
      </c>
      <c r="T63" s="16">
        <v>31.118236623069119</v>
      </c>
      <c r="U63" s="16">
        <v>33.603821894919257</v>
      </c>
      <c r="V63" s="16">
        <v>29.302063128744919</v>
      </c>
      <c r="W63" s="16">
        <v>33.063068426856702</v>
      </c>
      <c r="X63" s="16">
        <v>28.36917435845664</v>
      </c>
      <c r="Y63" s="16">
        <v>34.844248986059377</v>
      </c>
      <c r="Z63" s="21">
        <f t="shared" si="0"/>
        <v>37.105744979917539</v>
      </c>
      <c r="AA63" s="21">
        <f t="shared" si="1"/>
        <v>29.295936764857561</v>
      </c>
    </row>
    <row r="64" spans="1:27" x14ac:dyDescent="0.3">
      <c r="A64" t="s">
        <v>5</v>
      </c>
      <c r="B64" t="s">
        <v>248</v>
      </c>
      <c r="C64" t="s">
        <v>116</v>
      </c>
      <c r="D64">
        <v>143100</v>
      </c>
      <c r="E64" s="16">
        <v>30.61908088540131</v>
      </c>
      <c r="F64" s="19">
        <v>32.668980748398511</v>
      </c>
      <c r="G64" s="19">
        <v>31.68599642147808</v>
      </c>
      <c r="H64" s="16">
        <v>20.597005148353819</v>
      </c>
      <c r="I64" s="16">
        <v>36.839482529358293</v>
      </c>
      <c r="J64" s="19">
        <v>29.088067672537559</v>
      </c>
      <c r="K64" s="16">
        <v>33.177496520228352</v>
      </c>
      <c r="L64" s="19">
        <v>29.274686381501969</v>
      </c>
      <c r="M64" s="16">
        <v>30.12429568452654</v>
      </c>
      <c r="N64" s="16">
        <v>42.437644118782877</v>
      </c>
      <c r="O64" s="19">
        <v>37.535200850768661</v>
      </c>
      <c r="P64" s="19">
        <v>39.292491409013863</v>
      </c>
      <c r="Q64" s="19">
        <v>22.256008544058179</v>
      </c>
      <c r="R64" s="19">
        <v>32.387482361223753</v>
      </c>
      <c r="S64" s="19">
        <v>31.816152824545821</v>
      </c>
      <c r="T64" s="16">
        <v>30.710578018764281</v>
      </c>
      <c r="U64" s="16">
        <v>32.852810205903467</v>
      </c>
      <c r="V64" s="16">
        <v>28.277565458285729</v>
      </c>
      <c r="W64" s="16">
        <v>32.357605820182002</v>
      </c>
      <c r="X64" s="16">
        <v>27.320278623568939</v>
      </c>
      <c r="Y64" s="16">
        <v>33.958315603388193</v>
      </c>
      <c r="Z64" s="21">
        <f t="shared" si="0"/>
        <v>36.750093990301941</v>
      </c>
      <c r="AA64" s="21">
        <f t="shared" si="1"/>
        <v>28.93844827615991</v>
      </c>
    </row>
    <row r="65" spans="1:27" x14ac:dyDescent="0.3">
      <c r="A65" t="s">
        <v>34</v>
      </c>
      <c r="B65" t="s">
        <v>248</v>
      </c>
      <c r="C65" t="s">
        <v>117</v>
      </c>
      <c r="D65">
        <v>286200</v>
      </c>
      <c r="E65" s="16">
        <v>31.79181050954374</v>
      </c>
      <c r="F65" s="19">
        <v>33.759105622393513</v>
      </c>
      <c r="G65" s="19">
        <v>32.812659617489999</v>
      </c>
      <c r="H65" s="16">
        <v>23.349440820562009</v>
      </c>
      <c r="I65" s="16">
        <v>38.206181592161542</v>
      </c>
      <c r="J65" s="19">
        <v>29.990451464862939</v>
      </c>
      <c r="K65" s="16">
        <v>35.349672005611403</v>
      </c>
      <c r="L65" s="19">
        <v>30.343625842400321</v>
      </c>
      <c r="M65" s="16">
        <v>34.078993635357563</v>
      </c>
      <c r="N65" s="16">
        <v>43.408505949584203</v>
      </c>
      <c r="O65" s="19">
        <v>37.810195850876148</v>
      </c>
      <c r="P65" s="19">
        <v>39.925969621670298</v>
      </c>
      <c r="Q65" s="19">
        <v>22.79165724988253</v>
      </c>
      <c r="R65" s="19">
        <v>31.673139146288989</v>
      </c>
      <c r="S65" s="19">
        <v>32.330305543335733</v>
      </c>
      <c r="T65" s="16">
        <v>31.36722682856913</v>
      </c>
      <c r="U65" s="16">
        <v>32.438911569943222</v>
      </c>
      <c r="V65" s="16">
        <v>30.461621578384499</v>
      </c>
      <c r="W65" s="16">
        <v>31.820233009146431</v>
      </c>
      <c r="X65" s="16">
        <v>28.325166396374971</v>
      </c>
      <c r="Y65" s="16">
        <v>35.575575774570702</v>
      </c>
      <c r="Z65" s="21">
        <f t="shared" si="0"/>
        <v>37.446816517571975</v>
      </c>
      <c r="AA65" s="21">
        <f t="shared" si="1"/>
        <v>29.52230666418496</v>
      </c>
    </row>
    <row r="66" spans="1:27" x14ac:dyDescent="0.3">
      <c r="A66" t="s">
        <v>33</v>
      </c>
      <c r="B66" t="s">
        <v>248</v>
      </c>
      <c r="C66" t="s">
        <v>118</v>
      </c>
      <c r="D66">
        <v>196200</v>
      </c>
      <c r="E66" s="16">
        <v>31.681917426782999</v>
      </c>
      <c r="F66" s="19">
        <v>33.581605246307653</v>
      </c>
      <c r="G66" s="19">
        <v>32.54876554996595</v>
      </c>
      <c r="H66" s="16">
        <v>25.044612700786061</v>
      </c>
      <c r="I66" s="16">
        <v>37.706709748014397</v>
      </c>
      <c r="J66" s="19">
        <v>29.668931742326919</v>
      </c>
      <c r="K66" s="16">
        <v>35.513600970626968</v>
      </c>
      <c r="L66" s="19">
        <v>29.903118632255349</v>
      </c>
      <c r="M66" s="16">
        <v>33.486829766439747</v>
      </c>
      <c r="N66" s="16">
        <v>43.481083371223647</v>
      </c>
      <c r="O66" s="19">
        <v>37.26471916688692</v>
      </c>
      <c r="P66" s="19">
        <v>39.457365001013542</v>
      </c>
      <c r="Q66" s="19">
        <v>21.84139712797392</v>
      </c>
      <c r="R66" s="19">
        <v>32.214492684110603</v>
      </c>
      <c r="S66" s="19">
        <v>31.923558392655959</v>
      </c>
      <c r="T66" s="16">
        <v>30.843411988074621</v>
      </c>
      <c r="U66" s="16">
        <v>33.829920567503777</v>
      </c>
      <c r="V66" s="16">
        <v>30.173505896822022</v>
      </c>
      <c r="W66" s="16">
        <v>31.902672443914849</v>
      </c>
      <c r="X66" s="16">
        <v>28.447560826572811</v>
      </c>
      <c r="Y66" s="16">
        <v>35.133505812478717</v>
      </c>
      <c r="Z66" s="21">
        <f t="shared" si="0"/>
        <v>37.141666235617542</v>
      </c>
      <c r="AA66" s="21">
        <f t="shared" si="1"/>
        <v>29.235341147326551</v>
      </c>
    </row>
    <row r="67" spans="1:27" x14ac:dyDescent="0.3">
      <c r="A67" t="s">
        <v>32</v>
      </c>
      <c r="B67" t="s">
        <v>248</v>
      </c>
      <c r="C67" t="s">
        <v>119</v>
      </c>
      <c r="D67">
        <v>656100</v>
      </c>
      <c r="E67" s="16">
        <v>29.390274725496688</v>
      </c>
      <c r="F67" s="19">
        <v>31.616039323218072</v>
      </c>
      <c r="G67" s="19">
        <v>30.460173689288869</v>
      </c>
      <c r="H67" s="16">
        <v>18.67544996133395</v>
      </c>
      <c r="I67" s="16">
        <v>35.158726217324869</v>
      </c>
      <c r="J67" s="19">
        <v>27.86327480321394</v>
      </c>
      <c r="K67" s="16">
        <v>32.878757555298343</v>
      </c>
      <c r="L67" s="19">
        <v>28.20483441084663</v>
      </c>
      <c r="M67" s="16">
        <v>31.54375177286617</v>
      </c>
      <c r="N67" s="16">
        <v>40.278767359436657</v>
      </c>
      <c r="O67" s="19">
        <v>35.369464717284117</v>
      </c>
      <c r="P67" s="19">
        <v>37.245993924239038</v>
      </c>
      <c r="Q67" s="19">
        <v>20.71918365363393</v>
      </c>
      <c r="R67" s="19">
        <v>30.0207259435876</v>
      </c>
      <c r="S67" s="19">
        <v>29.696770062335379</v>
      </c>
      <c r="T67" s="16">
        <v>28.81240374299561</v>
      </c>
      <c r="U67" s="16">
        <v>30.579411790531211</v>
      </c>
      <c r="V67" s="16">
        <v>28.06664763033308</v>
      </c>
      <c r="W67" s="16">
        <v>30.181350459450719</v>
      </c>
      <c r="X67" s="16">
        <v>26.297143585560889</v>
      </c>
      <c r="Y67" s="16">
        <v>31.87789487642516</v>
      </c>
      <c r="Z67" s="21">
        <f t="shared" ref="Z67:Z130" si="2">AVERAGE(F67,N67:O67,P67,S67)</f>
        <v>34.841407077302655</v>
      </c>
      <c r="AA67" s="21">
        <f t="shared" ref="AA67:AA130" si="3">AVERAGE(G67,J67,L67,Q67,R67)</f>
        <v>27.453638500114192</v>
      </c>
    </row>
    <row r="68" spans="1:27" x14ac:dyDescent="0.3">
      <c r="A68" t="s">
        <v>29</v>
      </c>
      <c r="B68" t="s">
        <v>248</v>
      </c>
      <c r="C68" t="s">
        <v>120</v>
      </c>
      <c r="D68">
        <v>285300</v>
      </c>
      <c r="E68" s="16">
        <v>30.559831336469671</v>
      </c>
      <c r="F68" s="19">
        <v>32.638357956702791</v>
      </c>
      <c r="G68" s="19">
        <v>31.30937954755235</v>
      </c>
      <c r="H68" s="16">
        <v>25.92536716882362</v>
      </c>
      <c r="I68" s="16">
        <v>36.389497949497922</v>
      </c>
      <c r="J68" s="19">
        <v>28.644831558131258</v>
      </c>
      <c r="K68" s="16">
        <v>33.619063771485507</v>
      </c>
      <c r="L68" s="19">
        <v>29.265874784451569</v>
      </c>
      <c r="M68" s="16">
        <v>32.749795095401588</v>
      </c>
      <c r="N68" s="16">
        <v>41.773364503300897</v>
      </c>
      <c r="O68" s="19">
        <v>36.044852590711308</v>
      </c>
      <c r="P68" s="19">
        <v>38.078151835252051</v>
      </c>
      <c r="Q68" s="19">
        <v>21.420218687328259</v>
      </c>
      <c r="R68" s="19">
        <v>29.78917623694386</v>
      </c>
      <c r="S68" s="19">
        <v>30.67369129529887</v>
      </c>
      <c r="T68" s="16">
        <v>29.854329834225059</v>
      </c>
      <c r="U68" s="16">
        <v>29.44677472039352</v>
      </c>
      <c r="V68" s="16">
        <v>28.39603393987905</v>
      </c>
      <c r="W68" s="16">
        <v>28.8478509860836</v>
      </c>
      <c r="X68" s="16">
        <v>26.777205740991821</v>
      </c>
      <c r="Y68" s="16">
        <v>33.724251852426598</v>
      </c>
      <c r="Z68" s="21">
        <f t="shared" si="2"/>
        <v>35.841683636253187</v>
      </c>
      <c r="AA68" s="21">
        <f t="shared" si="3"/>
        <v>28.085896162881461</v>
      </c>
    </row>
    <row r="69" spans="1:27" x14ac:dyDescent="0.3">
      <c r="A69" t="s">
        <v>28</v>
      </c>
      <c r="B69" t="s">
        <v>248</v>
      </c>
      <c r="C69" t="s">
        <v>121</v>
      </c>
      <c r="D69">
        <v>105300</v>
      </c>
      <c r="E69" s="16">
        <v>30.99506433601054</v>
      </c>
      <c r="F69" s="19">
        <v>32.749226187029457</v>
      </c>
      <c r="G69" s="19">
        <v>31.43611689510508</v>
      </c>
      <c r="H69" s="16">
        <v>25.10989513560239</v>
      </c>
      <c r="I69" s="16">
        <v>37.083137936062293</v>
      </c>
      <c r="J69" s="19">
        <v>28.938208066500149</v>
      </c>
      <c r="K69" s="16">
        <v>34.186720791026083</v>
      </c>
      <c r="L69" s="19">
        <v>29.395871773744229</v>
      </c>
      <c r="M69" s="16">
        <v>33.340600429437089</v>
      </c>
      <c r="N69" s="16">
        <v>42.403241508027428</v>
      </c>
      <c r="O69" s="19">
        <v>36.412141098935393</v>
      </c>
      <c r="P69" s="19">
        <v>38.696787548880302</v>
      </c>
      <c r="Q69" s="19">
        <v>21.33582032032502</v>
      </c>
      <c r="R69" s="19">
        <v>28.788581717727521</v>
      </c>
      <c r="S69" s="19">
        <v>30.802710264157021</v>
      </c>
      <c r="T69" s="16">
        <v>29.854113293509201</v>
      </c>
      <c r="U69" s="16">
        <v>30.036663316253922</v>
      </c>
      <c r="V69" s="16">
        <v>29.775708271906922</v>
      </c>
      <c r="W69" s="16">
        <v>28.521163842616939</v>
      </c>
      <c r="X69" s="16">
        <v>27.295332558134689</v>
      </c>
      <c r="Y69" s="16">
        <v>34.361473654070473</v>
      </c>
      <c r="Z69" s="21">
        <f t="shared" si="2"/>
        <v>36.212821321405919</v>
      </c>
      <c r="AA69" s="21">
        <f t="shared" si="3"/>
        <v>27.978919754680398</v>
      </c>
    </row>
    <row r="70" spans="1:27" x14ac:dyDescent="0.3">
      <c r="A70" t="s">
        <v>8</v>
      </c>
      <c r="B70" t="s">
        <v>248</v>
      </c>
      <c r="C70" t="s">
        <v>122</v>
      </c>
      <c r="D70">
        <v>78300</v>
      </c>
      <c r="E70" s="16">
        <v>29.24362928017803</v>
      </c>
      <c r="F70" s="19">
        <v>31.303313441660212</v>
      </c>
      <c r="G70" s="19">
        <v>30.07698495360626</v>
      </c>
      <c r="H70" s="16">
        <v>17.758455967081009</v>
      </c>
      <c r="I70" s="16">
        <v>34.332576642091247</v>
      </c>
      <c r="J70" s="19">
        <v>27.42148793976882</v>
      </c>
      <c r="K70" s="16">
        <v>30.458938160161861</v>
      </c>
      <c r="L70" s="19">
        <v>27.8488536922411</v>
      </c>
      <c r="M70" s="16">
        <v>31.671868795636051</v>
      </c>
      <c r="N70" s="16">
        <v>40.512710001276822</v>
      </c>
      <c r="O70" s="19">
        <v>35.46227374022034</v>
      </c>
      <c r="P70" s="19">
        <v>37.22524239551062</v>
      </c>
      <c r="Q70" s="19">
        <v>20.63213995133323</v>
      </c>
      <c r="R70" s="19">
        <v>31.041701875883959</v>
      </c>
      <c r="S70" s="19">
        <v>29.803078618542902</v>
      </c>
      <c r="T70" s="16">
        <v>28.8440069220532</v>
      </c>
      <c r="U70" s="16">
        <v>31.387009324698621</v>
      </c>
      <c r="V70" s="16">
        <v>26.89668613740767</v>
      </c>
      <c r="W70" s="16">
        <v>30.756259172812271</v>
      </c>
      <c r="X70" s="16">
        <v>25.133041184524011</v>
      </c>
      <c r="Y70" s="16">
        <v>32.017470436534673</v>
      </c>
      <c r="Z70" s="21">
        <f t="shared" si="2"/>
        <v>34.861323639442176</v>
      </c>
      <c r="AA70" s="21">
        <f t="shared" si="3"/>
        <v>27.404233682566673</v>
      </c>
    </row>
    <row r="71" spans="1:27" x14ac:dyDescent="0.3">
      <c r="A71" t="s">
        <v>6</v>
      </c>
      <c r="B71" t="s">
        <v>248</v>
      </c>
      <c r="C71" t="s">
        <v>123</v>
      </c>
      <c r="D71">
        <v>50400</v>
      </c>
      <c r="E71" s="16">
        <v>29.947675943374641</v>
      </c>
      <c r="F71" s="19">
        <v>32.166106496538411</v>
      </c>
      <c r="G71" s="19">
        <v>31.18929437228612</v>
      </c>
      <c r="H71" s="16">
        <v>19.575659411294119</v>
      </c>
      <c r="I71" s="16">
        <v>36.092851570674348</v>
      </c>
      <c r="J71" s="19">
        <v>28.75185278483799</v>
      </c>
      <c r="K71" s="16">
        <v>31.553700549261901</v>
      </c>
      <c r="L71" s="19">
        <v>28.844994749341691</v>
      </c>
      <c r="M71" s="16">
        <v>31.788525411060881</v>
      </c>
      <c r="N71" s="16">
        <v>42.020971843174522</v>
      </c>
      <c r="O71" s="19">
        <v>37.035994734082891</v>
      </c>
      <c r="P71" s="19">
        <v>38.729271139417378</v>
      </c>
      <c r="Q71" s="19">
        <v>21.56346334729875</v>
      </c>
      <c r="R71" s="19">
        <v>32.171636990138467</v>
      </c>
      <c r="S71" s="19">
        <v>30.981723751340599</v>
      </c>
      <c r="T71" s="16">
        <v>29.99744534492493</v>
      </c>
      <c r="U71" s="16">
        <v>32.235658100673128</v>
      </c>
      <c r="V71" s="16">
        <v>24.894248076847621</v>
      </c>
      <c r="W71" s="16">
        <v>31.851695196969171</v>
      </c>
      <c r="X71" s="16">
        <v>27.173346791948589</v>
      </c>
      <c r="Y71" s="16">
        <v>32.436401741845273</v>
      </c>
      <c r="Z71" s="21">
        <f t="shared" si="2"/>
        <v>36.186813592910767</v>
      </c>
      <c r="AA71" s="21">
        <f t="shared" si="3"/>
        <v>28.504248448780608</v>
      </c>
    </row>
    <row r="72" spans="1:27" x14ac:dyDescent="0.3">
      <c r="A72" t="s">
        <v>21</v>
      </c>
      <c r="B72" t="s">
        <v>249</v>
      </c>
      <c r="C72" t="s">
        <v>124</v>
      </c>
      <c r="D72">
        <v>35100</v>
      </c>
      <c r="E72" s="16">
        <v>32.08900392972506</v>
      </c>
      <c r="F72" s="19">
        <v>34.700328044402283</v>
      </c>
      <c r="G72" s="19">
        <v>34.05317551050431</v>
      </c>
      <c r="H72" s="16">
        <v>25.980856186304329</v>
      </c>
      <c r="I72" s="16">
        <v>37.962206718249199</v>
      </c>
      <c r="J72" s="19">
        <v>30.5150266794058</v>
      </c>
      <c r="K72" s="16">
        <v>36.447814647968002</v>
      </c>
      <c r="L72" s="19">
        <v>30.33998464926696</v>
      </c>
      <c r="M72" s="16">
        <v>34.886398217616929</v>
      </c>
      <c r="N72" s="16">
        <v>44.42967057839418</v>
      </c>
      <c r="O72" s="19">
        <v>38.041558290139228</v>
      </c>
      <c r="P72" s="19">
        <v>40.253593053573219</v>
      </c>
      <c r="Q72" s="19">
        <v>22.845166279719422</v>
      </c>
      <c r="R72" s="19">
        <v>34.676748813726959</v>
      </c>
      <c r="S72" s="19">
        <v>33.570859957963997</v>
      </c>
      <c r="T72" s="16">
        <v>32.129144521859992</v>
      </c>
      <c r="U72" s="16">
        <v>34.221067379682488</v>
      </c>
      <c r="V72" s="16">
        <v>30.14504466912685</v>
      </c>
      <c r="W72" s="16">
        <v>33.734672937637718</v>
      </c>
      <c r="X72" s="16">
        <v>29.351756364871289</v>
      </c>
      <c r="Y72" s="16">
        <v>35.046661474765877</v>
      </c>
      <c r="Z72" s="21">
        <f t="shared" si="2"/>
        <v>38.199201984894579</v>
      </c>
      <c r="AA72" s="21">
        <f t="shared" si="3"/>
        <v>30.486020386524689</v>
      </c>
    </row>
    <row r="73" spans="1:27" x14ac:dyDescent="0.3">
      <c r="A73" t="s">
        <v>20</v>
      </c>
      <c r="B73" t="s">
        <v>249</v>
      </c>
      <c r="C73" t="s">
        <v>125</v>
      </c>
      <c r="D73">
        <v>22500</v>
      </c>
      <c r="E73" s="16">
        <v>30.03256462097168</v>
      </c>
      <c r="F73" s="19">
        <v>32.319181365966799</v>
      </c>
      <c r="G73" s="19">
        <v>31.118471603393559</v>
      </c>
      <c r="H73" s="16">
        <v>27.05902778625488</v>
      </c>
      <c r="I73" s="16">
        <v>34.524193115234382</v>
      </c>
      <c r="J73" s="19">
        <v>28.110567169189451</v>
      </c>
      <c r="K73" s="16">
        <v>33.756483459472648</v>
      </c>
      <c r="L73" s="19">
        <v>28.29314239501953</v>
      </c>
      <c r="M73" s="16">
        <v>32.224895553588873</v>
      </c>
      <c r="N73" s="16">
        <v>40.651588134765632</v>
      </c>
      <c r="O73" s="19">
        <v>35.574274444580077</v>
      </c>
      <c r="P73" s="19">
        <v>37.441463775634759</v>
      </c>
      <c r="Q73" s="19">
        <v>21.27971740722657</v>
      </c>
      <c r="R73" s="19">
        <v>31.584771270751951</v>
      </c>
      <c r="S73" s="19">
        <v>30.507379302978521</v>
      </c>
      <c r="T73" s="16">
        <v>29.64001594543457</v>
      </c>
      <c r="U73" s="16">
        <v>32.344795455932612</v>
      </c>
      <c r="V73" s="16">
        <v>27.796539535522459</v>
      </c>
      <c r="W73" s="16">
        <v>30.809041748046869</v>
      </c>
      <c r="X73" s="16">
        <v>26.736523056030268</v>
      </c>
      <c r="Y73" s="16">
        <v>30.54405654907227</v>
      </c>
      <c r="Z73" s="21">
        <f t="shared" si="2"/>
        <v>35.298777404785156</v>
      </c>
      <c r="AA73" s="21">
        <f t="shared" si="3"/>
        <v>28.077333969116211</v>
      </c>
    </row>
    <row r="74" spans="1:27" x14ac:dyDescent="0.3">
      <c r="A74" t="s">
        <v>30</v>
      </c>
      <c r="B74" t="s">
        <v>249</v>
      </c>
      <c r="C74" t="s">
        <v>273</v>
      </c>
      <c r="D74">
        <v>9000</v>
      </c>
      <c r="E74" s="16">
        <v>31.675280189514162</v>
      </c>
      <c r="F74" s="19">
        <v>33.944379425048837</v>
      </c>
      <c r="G74" s="19">
        <v>33.429407882690427</v>
      </c>
      <c r="H74" s="16">
        <v>27.537111473083499</v>
      </c>
      <c r="I74" s="16">
        <v>37.661564254760741</v>
      </c>
      <c r="J74" s="19">
        <v>30.13792457580567</v>
      </c>
      <c r="K74" s="16">
        <v>29.428361129760741</v>
      </c>
      <c r="L74" s="19">
        <v>30.346068763732909</v>
      </c>
      <c r="M74" s="16">
        <v>35.074528884887698</v>
      </c>
      <c r="N74" s="16">
        <v>44.181815338134761</v>
      </c>
      <c r="O74" s="19">
        <v>38.025793838500981</v>
      </c>
      <c r="P74" s="19">
        <v>40.341876602172853</v>
      </c>
      <c r="Q74" s="19">
        <v>22.578073310852051</v>
      </c>
      <c r="R74" s="19">
        <v>32.322934913635258</v>
      </c>
      <c r="S74" s="19">
        <v>33.311263275146487</v>
      </c>
      <c r="T74" s="16">
        <v>32.212477874755862</v>
      </c>
      <c r="U74" s="16">
        <v>33.69291877746582</v>
      </c>
      <c r="V74" s="16">
        <v>30.764214324951169</v>
      </c>
      <c r="W74" s="16">
        <v>33.426504135131843</v>
      </c>
      <c r="X74" s="16">
        <v>29.34586067199707</v>
      </c>
      <c r="Y74" s="16">
        <v>36.056509017944329</v>
      </c>
      <c r="Z74" s="21">
        <f t="shared" si="2"/>
        <v>37.961025695800785</v>
      </c>
      <c r="AA74" s="21">
        <f t="shared" si="3"/>
        <v>29.762881889343259</v>
      </c>
    </row>
    <row r="75" spans="1:27" x14ac:dyDescent="0.3">
      <c r="A75" t="s">
        <v>10</v>
      </c>
      <c r="B75" t="s">
        <v>249</v>
      </c>
      <c r="C75" t="s">
        <v>126</v>
      </c>
      <c r="D75">
        <v>84600</v>
      </c>
      <c r="E75" s="16">
        <v>30.792485582067609</v>
      </c>
      <c r="F75" s="19">
        <v>33.585155121823583</v>
      </c>
      <c r="G75" s="19">
        <v>32.707312949160311</v>
      </c>
      <c r="H75" s="16">
        <v>22.313260200175829</v>
      </c>
      <c r="I75" s="16">
        <v>37.056477445237178</v>
      </c>
      <c r="J75" s="19">
        <v>29.644166723210759</v>
      </c>
      <c r="K75" s="16">
        <v>33.575367704350903</v>
      </c>
      <c r="L75" s="19">
        <v>29.580559182674321</v>
      </c>
      <c r="M75" s="16">
        <v>34.008008185853363</v>
      </c>
      <c r="N75" s="16">
        <v>43.41679528419008</v>
      </c>
      <c r="O75" s="19">
        <v>37.571664972508202</v>
      </c>
      <c r="P75" s="19">
        <v>39.655021992135552</v>
      </c>
      <c r="Q75" s="19">
        <v>22.277906945411189</v>
      </c>
      <c r="R75" s="19">
        <v>32.806216158765423</v>
      </c>
      <c r="S75" s="19">
        <v>32.75232629573091</v>
      </c>
      <c r="T75" s="16">
        <v>31.60313979615556</v>
      </c>
      <c r="U75" s="16">
        <v>33.215839385986328</v>
      </c>
      <c r="V75" s="16">
        <v>30.25803760772056</v>
      </c>
      <c r="W75" s="16">
        <v>33.453025310597518</v>
      </c>
      <c r="X75" s="16">
        <v>28.70738621975514</v>
      </c>
      <c r="Y75" s="16">
        <v>36.17381006606081</v>
      </c>
      <c r="Z75" s="21">
        <f t="shared" si="2"/>
        <v>37.396192733277665</v>
      </c>
      <c r="AA75" s="21">
        <f t="shared" si="3"/>
        <v>29.403232391844405</v>
      </c>
    </row>
    <row r="76" spans="1:27" x14ac:dyDescent="0.3">
      <c r="A76" t="s">
        <v>7</v>
      </c>
      <c r="B76" t="s">
        <v>249</v>
      </c>
      <c r="C76" t="s">
        <v>127</v>
      </c>
      <c r="D76">
        <v>44100</v>
      </c>
      <c r="E76" s="16">
        <v>29.332900572796259</v>
      </c>
      <c r="F76" s="19">
        <v>32.01601877017896</v>
      </c>
      <c r="G76" s="19">
        <v>30.996804957487139</v>
      </c>
      <c r="H76" s="16">
        <v>21.908459721779341</v>
      </c>
      <c r="I76" s="16">
        <v>35.458114779725364</v>
      </c>
      <c r="J76" s="19">
        <v>28.169457610772579</v>
      </c>
      <c r="K76" s="16">
        <v>33.00772149222238</v>
      </c>
      <c r="L76" s="19">
        <v>28.733374342626451</v>
      </c>
      <c r="M76" s="16">
        <v>32.119800178372131</v>
      </c>
      <c r="N76" s="16">
        <v>41.065000105877317</v>
      </c>
      <c r="O76" s="19">
        <v>36.504691454828993</v>
      </c>
      <c r="P76" s="19">
        <v>38.534201252217173</v>
      </c>
      <c r="Q76" s="19">
        <v>21.459358565661361</v>
      </c>
      <c r="R76" s="19">
        <v>32.086388412787002</v>
      </c>
      <c r="S76" s="19">
        <v>30.925460231547461</v>
      </c>
      <c r="T76" s="16">
        <v>29.56106388325594</v>
      </c>
      <c r="U76" s="16">
        <v>32.536057297064332</v>
      </c>
      <c r="V76" s="16">
        <v>28.242054296999559</v>
      </c>
      <c r="W76" s="16">
        <v>31.284997901137992</v>
      </c>
      <c r="X76" s="16">
        <v>26.550636758609691</v>
      </c>
      <c r="Y76" s="16">
        <v>32.497240728261517</v>
      </c>
      <c r="Z76" s="21">
        <f t="shared" si="2"/>
        <v>35.809074362929984</v>
      </c>
      <c r="AA76" s="21">
        <f t="shared" si="3"/>
        <v>28.28907677786691</v>
      </c>
    </row>
    <row r="77" spans="1:27" x14ac:dyDescent="0.3">
      <c r="A77" t="s">
        <v>19</v>
      </c>
      <c r="B77" t="s">
        <v>249</v>
      </c>
      <c r="C77" t="s">
        <v>128</v>
      </c>
      <c r="D77">
        <v>3600</v>
      </c>
      <c r="E77" s="16">
        <v>30.444938659667969</v>
      </c>
      <c r="F77" s="19">
        <v>33.086791038513176</v>
      </c>
      <c r="G77" s="19">
        <v>32.131148338317871</v>
      </c>
      <c r="H77" s="16">
        <v>20.436400890350338</v>
      </c>
      <c r="I77" s="16">
        <v>33.749393463134773</v>
      </c>
      <c r="J77" s="19">
        <v>29.123867511749271</v>
      </c>
      <c r="K77" s="16">
        <v>34.077360153198242</v>
      </c>
      <c r="L77" s="19">
        <v>29.096063613891602</v>
      </c>
      <c r="M77" s="16">
        <v>33.409317970275879</v>
      </c>
      <c r="N77" s="16">
        <v>42.437923431396477</v>
      </c>
      <c r="O77" s="19">
        <v>36.837018966674798</v>
      </c>
      <c r="P77" s="19">
        <v>38.994446754455574</v>
      </c>
      <c r="Q77" s="19">
        <v>21.935648918151859</v>
      </c>
      <c r="R77" s="19">
        <v>32.135001659393311</v>
      </c>
      <c r="S77" s="19">
        <v>31.975699424743649</v>
      </c>
      <c r="T77" s="16">
        <v>30.73145771026611</v>
      </c>
      <c r="U77" s="16">
        <v>33.098109245300293</v>
      </c>
      <c r="V77" s="16">
        <v>28.300992012023929</v>
      </c>
      <c r="W77" s="16">
        <v>31.69525766372681</v>
      </c>
      <c r="X77" s="16">
        <v>28.21829080581665</v>
      </c>
      <c r="Y77" s="16">
        <v>30.254083633422852</v>
      </c>
      <c r="Z77" s="21">
        <f t="shared" si="2"/>
        <v>36.666375923156735</v>
      </c>
      <c r="AA77" s="21">
        <f t="shared" si="3"/>
        <v>28.884346008300781</v>
      </c>
    </row>
    <row r="78" spans="1:27" x14ac:dyDescent="0.3">
      <c r="A78" t="s">
        <v>22</v>
      </c>
      <c r="B78" t="s">
        <v>249</v>
      </c>
      <c r="C78" t="s">
        <v>129</v>
      </c>
      <c r="D78">
        <v>12600</v>
      </c>
      <c r="E78" s="16">
        <v>30.603167397635321</v>
      </c>
      <c r="F78" s="19">
        <v>33.017914499555317</v>
      </c>
      <c r="G78" s="19">
        <v>32.172345161437988</v>
      </c>
      <c r="H78" s="16">
        <v>24.239739418029789</v>
      </c>
      <c r="I78" s="16">
        <v>35.965987069266177</v>
      </c>
      <c r="J78" s="19">
        <v>29.13664327348982</v>
      </c>
      <c r="K78" s="16">
        <v>34.690755571637837</v>
      </c>
      <c r="L78" s="19">
        <v>28.74478925977434</v>
      </c>
      <c r="M78" s="16">
        <v>33.050801140921457</v>
      </c>
      <c r="N78" s="16">
        <v>42.199916567121242</v>
      </c>
      <c r="O78" s="19">
        <v>36.613105501447407</v>
      </c>
      <c r="P78" s="19">
        <v>38.67616081237793</v>
      </c>
      <c r="Q78" s="19">
        <v>21.694449969700411</v>
      </c>
      <c r="R78" s="19">
        <v>33.102087293352398</v>
      </c>
      <c r="S78" s="19">
        <v>31.72064822060721</v>
      </c>
      <c r="T78" s="16">
        <v>31.179832730974471</v>
      </c>
      <c r="U78" s="16">
        <v>33.057221548897878</v>
      </c>
      <c r="V78" s="16">
        <v>28.487728255135671</v>
      </c>
      <c r="W78" s="16">
        <v>32.219815935407368</v>
      </c>
      <c r="X78" s="16">
        <v>27.93371459415981</v>
      </c>
      <c r="Y78" s="16">
        <v>34.275771549769807</v>
      </c>
      <c r="Z78" s="21">
        <f t="shared" si="2"/>
        <v>36.44554912022182</v>
      </c>
      <c r="AA78" s="21">
        <f t="shared" si="3"/>
        <v>28.970062991550993</v>
      </c>
    </row>
    <row r="79" spans="1:27" x14ac:dyDescent="0.3">
      <c r="A79" t="s">
        <v>23</v>
      </c>
      <c r="B79" t="s">
        <v>249</v>
      </c>
      <c r="C79" t="s">
        <v>130</v>
      </c>
      <c r="D79">
        <v>1800</v>
      </c>
      <c r="E79" s="16">
        <v>31.049636840820309</v>
      </c>
      <c r="F79" s="19">
        <v>33.170764923095703</v>
      </c>
      <c r="G79" s="19">
        <v>32.422294616699219</v>
      </c>
      <c r="H79" s="16">
        <v>26.74648475646973</v>
      </c>
      <c r="I79" s="16">
        <v>36.315126419067383</v>
      </c>
      <c r="J79" s="19">
        <v>29.663131713867191</v>
      </c>
      <c r="K79" s="16">
        <v>35.165554046630859</v>
      </c>
      <c r="L79" s="19">
        <v>29.28208065032959</v>
      </c>
      <c r="M79" s="16">
        <v>33.661319732666023</v>
      </c>
      <c r="N79" s="16">
        <v>42.53809928894043</v>
      </c>
      <c r="O79" s="19">
        <v>37.011209487915039</v>
      </c>
      <c r="P79" s="19">
        <v>39.083511352539063</v>
      </c>
      <c r="Q79" s="19">
        <v>22.095231056213379</v>
      </c>
      <c r="R79" s="19">
        <v>33.215599060058587</v>
      </c>
      <c r="S79" s="19">
        <v>31.96648025512695</v>
      </c>
      <c r="T79" s="16">
        <v>30.564985275268551</v>
      </c>
      <c r="U79" s="16">
        <v>33.625934600830078</v>
      </c>
      <c r="V79" s="16">
        <v>29.14802169799805</v>
      </c>
      <c r="W79" s="16">
        <v>32.114687919616699</v>
      </c>
      <c r="X79" s="16">
        <v>28.699028968811039</v>
      </c>
      <c r="Y79" s="16">
        <v>34.272739410400391</v>
      </c>
      <c r="Z79" s="21">
        <f t="shared" si="2"/>
        <v>36.754013061523438</v>
      </c>
      <c r="AA79" s="21">
        <f t="shared" si="3"/>
        <v>29.335667419433594</v>
      </c>
    </row>
    <row r="80" spans="1:27" x14ac:dyDescent="0.3">
      <c r="A80" t="s">
        <v>24</v>
      </c>
      <c r="B80" t="s">
        <v>249</v>
      </c>
      <c r="C80" t="s">
        <v>131</v>
      </c>
      <c r="D80">
        <v>7200</v>
      </c>
      <c r="E80" s="16">
        <v>31.418960571289059</v>
      </c>
      <c r="F80" s="19">
        <v>33.427848339080803</v>
      </c>
      <c r="G80" s="19">
        <v>32.940783500671387</v>
      </c>
      <c r="H80" s="16">
        <v>25.997666597366329</v>
      </c>
      <c r="I80" s="16">
        <v>36.935386180877693</v>
      </c>
      <c r="J80" s="19">
        <v>30.16712498664856</v>
      </c>
      <c r="K80" s="16">
        <v>35.709578037261963</v>
      </c>
      <c r="L80" s="19">
        <v>29.706367015838619</v>
      </c>
      <c r="M80" s="16">
        <v>34.30610466003418</v>
      </c>
      <c r="N80" s="16">
        <v>43.524110794067383</v>
      </c>
      <c r="O80" s="19">
        <v>37.465707778930657</v>
      </c>
      <c r="P80" s="19">
        <v>39.678728580474854</v>
      </c>
      <c r="Q80" s="19">
        <v>22.438556671142582</v>
      </c>
      <c r="R80" s="19">
        <v>33.513734817504883</v>
      </c>
      <c r="S80" s="19">
        <v>32.780857563018799</v>
      </c>
      <c r="T80" s="16">
        <v>31.93739295005798</v>
      </c>
      <c r="U80" s="16">
        <v>34.300245761871338</v>
      </c>
      <c r="V80" s="16">
        <v>27.671400308609009</v>
      </c>
      <c r="W80" s="16">
        <v>33.43807315826416</v>
      </c>
      <c r="X80" s="16">
        <v>28.696464538574219</v>
      </c>
      <c r="Y80" s="16">
        <v>33.689901828765883</v>
      </c>
      <c r="Z80" s="21">
        <f t="shared" si="2"/>
        <v>37.375450611114502</v>
      </c>
      <c r="AA80" s="21">
        <f t="shared" si="3"/>
        <v>29.753313398361207</v>
      </c>
    </row>
    <row r="81" spans="1:27" x14ac:dyDescent="0.3">
      <c r="A81" t="s">
        <v>12</v>
      </c>
      <c r="B81" t="s">
        <v>249</v>
      </c>
      <c r="C81" t="s">
        <v>132</v>
      </c>
      <c r="D81">
        <v>18900</v>
      </c>
      <c r="E81" s="16">
        <v>31.6749031430199</v>
      </c>
      <c r="F81" s="19">
        <v>34.199786049979089</v>
      </c>
      <c r="G81" s="19">
        <v>33.143406459263403</v>
      </c>
      <c r="H81" s="16">
        <v>28.38064620608375</v>
      </c>
      <c r="I81" s="16">
        <v>37.320446922665553</v>
      </c>
      <c r="J81" s="19">
        <v>29.740363893054781</v>
      </c>
      <c r="K81" s="16">
        <v>35.668406713576537</v>
      </c>
      <c r="L81" s="19">
        <v>29.973730541410902</v>
      </c>
      <c r="M81" s="16">
        <v>33.954070136660633</v>
      </c>
      <c r="N81" s="16">
        <v>42.968064807710199</v>
      </c>
      <c r="O81" s="19">
        <v>38.022827330089747</v>
      </c>
      <c r="P81" s="19">
        <v>40.004239400227867</v>
      </c>
      <c r="Q81" s="19">
        <v>24.267768042428159</v>
      </c>
      <c r="R81" s="19">
        <v>34.888544718424477</v>
      </c>
      <c r="S81" s="19">
        <v>35.374017261323473</v>
      </c>
      <c r="T81" s="16">
        <v>33.742596580868671</v>
      </c>
      <c r="U81" s="16">
        <v>35.110037485758468</v>
      </c>
      <c r="V81" s="16">
        <v>27.18020793369838</v>
      </c>
      <c r="W81" s="16">
        <v>35.026239485967729</v>
      </c>
      <c r="X81" s="16">
        <v>31.43201818920317</v>
      </c>
      <c r="Y81" s="16">
        <v>38.70246814546131</v>
      </c>
      <c r="Z81" s="21">
        <f t="shared" si="2"/>
        <v>38.113786969866077</v>
      </c>
      <c r="AA81" s="21">
        <f t="shared" si="3"/>
        <v>30.402762730916344</v>
      </c>
    </row>
    <row r="82" spans="1:27" x14ac:dyDescent="0.3">
      <c r="A82" t="s">
        <v>3</v>
      </c>
      <c r="B82" t="s">
        <v>249</v>
      </c>
      <c r="C82" t="s">
        <v>133</v>
      </c>
      <c r="D82">
        <v>4500</v>
      </c>
      <c r="E82" s="16">
        <v>31.22244567871094</v>
      </c>
      <c r="F82" s="19">
        <v>33.564710998535148</v>
      </c>
      <c r="G82" s="19">
        <v>32.850134277343749</v>
      </c>
      <c r="H82" s="16">
        <v>21.37035865783691</v>
      </c>
      <c r="I82" s="16">
        <v>37.422017669677743</v>
      </c>
      <c r="J82" s="19">
        <v>29.959773254394531</v>
      </c>
      <c r="K82" s="16">
        <v>32.248041152954102</v>
      </c>
      <c r="L82" s="19">
        <v>29.846608734130861</v>
      </c>
      <c r="M82" s="16">
        <v>34.584738159179693</v>
      </c>
      <c r="N82" s="16">
        <v>43.942563629150392</v>
      </c>
      <c r="O82" s="19">
        <v>38.574216461181642</v>
      </c>
      <c r="P82" s="19">
        <v>40.10738830566406</v>
      </c>
      <c r="Q82" s="19">
        <v>22.83785095214844</v>
      </c>
      <c r="R82" s="19">
        <v>33.339193725585943</v>
      </c>
      <c r="S82" s="19">
        <v>32.967854309082028</v>
      </c>
      <c r="T82" s="16">
        <v>31.812951660156251</v>
      </c>
      <c r="U82" s="16">
        <v>34.09715042114258</v>
      </c>
      <c r="V82" s="16">
        <v>30.44912757873535</v>
      </c>
      <c r="W82" s="16">
        <v>33.642224884033197</v>
      </c>
      <c r="X82" s="16">
        <v>28.876383972167972</v>
      </c>
      <c r="Y82" s="16">
        <v>35.96401672363281</v>
      </c>
      <c r="Z82" s="21">
        <f t="shared" si="2"/>
        <v>37.831346740722651</v>
      </c>
      <c r="AA82" s="21">
        <f t="shared" si="3"/>
        <v>29.766712188720703</v>
      </c>
    </row>
    <row r="83" spans="1:27" x14ac:dyDescent="0.3">
      <c r="A83" t="s">
        <v>34</v>
      </c>
      <c r="B83" t="s">
        <v>249</v>
      </c>
      <c r="C83" t="s">
        <v>134</v>
      </c>
      <c r="D83">
        <v>13500</v>
      </c>
      <c r="E83" s="16">
        <v>31.341551589965821</v>
      </c>
      <c r="F83" s="19">
        <v>33.386559804280587</v>
      </c>
      <c r="G83" s="19">
        <v>32.187231953938799</v>
      </c>
      <c r="H83" s="16">
        <v>22.908615620930991</v>
      </c>
      <c r="I83" s="16">
        <v>36.617594146728521</v>
      </c>
      <c r="J83" s="19">
        <v>29.526640319824221</v>
      </c>
      <c r="K83" s="16">
        <v>34.587449137369788</v>
      </c>
      <c r="L83" s="19">
        <v>29.59216918945312</v>
      </c>
      <c r="M83" s="16">
        <v>33.406479136149088</v>
      </c>
      <c r="N83" s="16">
        <v>42.433751424153641</v>
      </c>
      <c r="O83" s="19">
        <v>36.794689687093097</v>
      </c>
      <c r="P83" s="19">
        <v>38.779454294840498</v>
      </c>
      <c r="Q83" s="19">
        <v>22.075571187337239</v>
      </c>
      <c r="R83" s="19">
        <v>31.412137603759771</v>
      </c>
      <c r="S83" s="19">
        <v>31.71724383036296</v>
      </c>
      <c r="T83" s="16">
        <v>30.728369903564449</v>
      </c>
      <c r="U83" s="16">
        <v>31.111275227864581</v>
      </c>
      <c r="V83" s="16">
        <v>30.063207753499348</v>
      </c>
      <c r="W83" s="16">
        <v>30.952072652180991</v>
      </c>
      <c r="X83" s="16">
        <v>27.893730672200519</v>
      </c>
      <c r="Y83" s="16">
        <v>34.776153310139968</v>
      </c>
      <c r="Z83" s="21">
        <f t="shared" si="2"/>
        <v>36.622339808146158</v>
      </c>
      <c r="AA83" s="21">
        <f t="shared" si="3"/>
        <v>28.958750050862626</v>
      </c>
    </row>
    <row r="84" spans="1:27" x14ac:dyDescent="0.3">
      <c r="A84" t="s">
        <v>33</v>
      </c>
      <c r="B84" t="s">
        <v>249</v>
      </c>
      <c r="C84" t="s">
        <v>135</v>
      </c>
      <c r="D84">
        <v>3600</v>
      </c>
      <c r="E84" s="16">
        <v>31.880214214324951</v>
      </c>
      <c r="F84" s="19">
        <v>34.056498527526863</v>
      </c>
      <c r="G84" s="19">
        <v>32.916776657104492</v>
      </c>
      <c r="H84" s="16">
        <v>25.126626968383789</v>
      </c>
      <c r="I84" s="16">
        <v>38.41081428527832</v>
      </c>
      <c r="J84" s="19">
        <v>30.122420310974121</v>
      </c>
      <c r="K84" s="16">
        <v>35.877693176269531</v>
      </c>
      <c r="L84" s="19">
        <v>30.236127853393551</v>
      </c>
      <c r="M84" s="16">
        <v>34.144045829772949</v>
      </c>
      <c r="N84" s="16">
        <v>43.923072814941413</v>
      </c>
      <c r="O84" s="19">
        <v>37.675736427307129</v>
      </c>
      <c r="P84" s="19">
        <v>39.858109474182129</v>
      </c>
      <c r="Q84" s="19">
        <v>22.816408157348629</v>
      </c>
      <c r="R84" s="19">
        <v>32.762618064880371</v>
      </c>
      <c r="S84" s="19">
        <v>32.436265468597412</v>
      </c>
      <c r="T84" s="16">
        <v>31.580575942993161</v>
      </c>
      <c r="U84" s="16">
        <v>33.440314292907708</v>
      </c>
      <c r="V84" s="16">
        <v>30.767148017883301</v>
      </c>
      <c r="W84" s="16">
        <v>32.364586353302002</v>
      </c>
      <c r="X84" s="16">
        <v>28.73062705993652</v>
      </c>
      <c r="Y84" s="16">
        <v>35.811282157897949</v>
      </c>
      <c r="Z84" s="21">
        <f t="shared" si="2"/>
        <v>37.589936542510983</v>
      </c>
      <c r="AA84" s="21">
        <f t="shared" si="3"/>
        <v>29.770870208740234</v>
      </c>
    </row>
    <row r="85" spans="1:27" x14ac:dyDescent="0.3">
      <c r="A85" t="s">
        <v>32</v>
      </c>
      <c r="B85" t="s">
        <v>249</v>
      </c>
      <c r="C85" t="s">
        <v>136</v>
      </c>
      <c r="D85">
        <v>17100</v>
      </c>
      <c r="E85" s="16">
        <v>29.435097945363889</v>
      </c>
      <c r="F85" s="19">
        <v>31.618943465383431</v>
      </c>
      <c r="G85" s="19">
        <v>30.663771679526871</v>
      </c>
      <c r="H85" s="16">
        <v>18.453714169954001</v>
      </c>
      <c r="I85" s="16">
        <v>36.073718823884661</v>
      </c>
      <c r="J85" s="19">
        <v>27.985594398096989</v>
      </c>
      <c r="K85" s="16">
        <v>32.893195001702551</v>
      </c>
      <c r="L85" s="19">
        <v>28.74993615401419</v>
      </c>
      <c r="M85" s="16">
        <v>32.122966264423567</v>
      </c>
      <c r="N85" s="16">
        <v>40.713732870001543</v>
      </c>
      <c r="O85" s="19">
        <v>36.288994638543379</v>
      </c>
      <c r="P85" s="19">
        <v>38.096223329242903</v>
      </c>
      <c r="Q85" s="19">
        <v>21.14692818491082</v>
      </c>
      <c r="R85" s="19">
        <v>30.09291126853541</v>
      </c>
      <c r="S85" s="19">
        <v>30.042832324379368</v>
      </c>
      <c r="T85" s="16">
        <v>28.966216639468541</v>
      </c>
      <c r="U85" s="16">
        <v>30.375113135889951</v>
      </c>
      <c r="V85" s="16">
        <v>28.820259997719219</v>
      </c>
      <c r="W85" s="16">
        <v>30.859238875539681</v>
      </c>
      <c r="X85" s="16">
        <v>26.19373271339818</v>
      </c>
      <c r="Y85" s="16">
        <v>32.207738173635377</v>
      </c>
      <c r="Z85" s="21">
        <f t="shared" si="2"/>
        <v>35.352145325510122</v>
      </c>
      <c r="AA85" s="21">
        <f t="shared" si="3"/>
        <v>27.727828337016852</v>
      </c>
    </row>
    <row r="86" spans="1:27" x14ac:dyDescent="0.3">
      <c r="A86" t="s">
        <v>29</v>
      </c>
      <c r="B86" t="s">
        <v>249</v>
      </c>
      <c r="C86" t="s">
        <v>137</v>
      </c>
      <c r="D86">
        <v>6300</v>
      </c>
      <c r="E86" s="16">
        <v>31.37113516671317</v>
      </c>
      <c r="F86" s="19">
        <v>33.290217263357981</v>
      </c>
      <c r="G86" s="19">
        <v>32.216708319527761</v>
      </c>
      <c r="H86" s="16">
        <v>24.8290331704276</v>
      </c>
      <c r="I86" s="16">
        <v>37.517015184674953</v>
      </c>
      <c r="J86" s="19">
        <v>29.474985395159042</v>
      </c>
      <c r="K86" s="16">
        <v>34.53042548043387</v>
      </c>
      <c r="L86" s="19">
        <v>29.992000034877229</v>
      </c>
      <c r="M86" s="16">
        <v>31.496965680803569</v>
      </c>
      <c r="N86" s="16">
        <v>42.715263911655967</v>
      </c>
      <c r="O86" s="19">
        <v>37.157059260777061</v>
      </c>
      <c r="P86" s="19">
        <v>39.084515162876677</v>
      </c>
      <c r="Q86" s="19">
        <v>22.513548714774</v>
      </c>
      <c r="R86" s="19">
        <v>30.803976331438339</v>
      </c>
      <c r="S86" s="19">
        <v>31.772653852190292</v>
      </c>
      <c r="T86" s="16">
        <v>30.725699288504469</v>
      </c>
      <c r="U86" s="16">
        <v>29.54091235569545</v>
      </c>
      <c r="V86" s="16">
        <v>29.952249254499161</v>
      </c>
      <c r="W86" s="16">
        <v>31.08136313302176</v>
      </c>
      <c r="X86" s="16">
        <v>27.567783083234509</v>
      </c>
      <c r="Y86" s="16">
        <v>34.518586839948377</v>
      </c>
      <c r="Z86" s="21">
        <f t="shared" si="2"/>
        <v>36.8039418901716</v>
      </c>
      <c r="AA86" s="21">
        <f t="shared" si="3"/>
        <v>29.000243759155278</v>
      </c>
    </row>
    <row r="87" spans="1:27" x14ac:dyDescent="0.3">
      <c r="A87" t="s">
        <v>28</v>
      </c>
      <c r="B87" t="s">
        <v>249</v>
      </c>
      <c r="C87" t="s">
        <v>138</v>
      </c>
      <c r="D87">
        <v>1800</v>
      </c>
      <c r="E87" s="16">
        <v>32.117664337158203</v>
      </c>
      <c r="F87" s="19">
        <v>33.744033813476563</v>
      </c>
      <c r="G87" s="19">
        <v>32.459522247314453</v>
      </c>
      <c r="H87" s="16">
        <v>25.71677207946777</v>
      </c>
      <c r="I87" s="16">
        <v>38.067068099975593</v>
      </c>
      <c r="J87" s="19">
        <v>29.963531494140621</v>
      </c>
      <c r="K87" s="16">
        <v>35.189224243164063</v>
      </c>
      <c r="L87" s="19">
        <v>30.196456909179691</v>
      </c>
      <c r="M87" s="16">
        <v>34.416934967041023</v>
      </c>
      <c r="N87" s="16">
        <v>43.239456176757813</v>
      </c>
      <c r="O87" s="19">
        <v>37.184669494628913</v>
      </c>
      <c r="P87" s="19">
        <v>39.465679168701172</v>
      </c>
      <c r="Q87" s="19">
        <v>22.947474479675289</v>
      </c>
      <c r="R87" s="19">
        <v>29.92860126495361</v>
      </c>
      <c r="S87" s="19">
        <v>32.075271606445313</v>
      </c>
      <c r="T87" s="16">
        <v>31.116399765014648</v>
      </c>
      <c r="U87" s="16">
        <v>32.06446647644043</v>
      </c>
      <c r="V87" s="16">
        <v>30.54959774017334</v>
      </c>
      <c r="W87" s="16">
        <v>28.804030418396</v>
      </c>
      <c r="X87" s="16">
        <v>28.767133712768551</v>
      </c>
      <c r="Y87" s="16">
        <v>36.143684387207031</v>
      </c>
      <c r="Z87" s="21">
        <f t="shared" si="2"/>
        <v>37.141822052001956</v>
      </c>
      <c r="AA87" s="21">
        <f t="shared" si="3"/>
        <v>29.099117279052734</v>
      </c>
    </row>
    <row r="88" spans="1:27" x14ac:dyDescent="0.3">
      <c r="A88" t="s">
        <v>8</v>
      </c>
      <c r="B88" t="s">
        <v>249</v>
      </c>
      <c r="C88" t="s">
        <v>139</v>
      </c>
      <c r="D88">
        <v>22500</v>
      </c>
      <c r="E88" s="16">
        <v>29.36270637512207</v>
      </c>
      <c r="F88" s="19">
        <v>31.54708778381347</v>
      </c>
      <c r="G88" s="19">
        <v>30.2090064239502</v>
      </c>
      <c r="H88" s="16">
        <v>21.030612869262701</v>
      </c>
      <c r="I88" s="16">
        <v>36.175215911865237</v>
      </c>
      <c r="J88" s="19">
        <v>28.1799739074707</v>
      </c>
      <c r="K88" s="16">
        <v>32.769235839843738</v>
      </c>
      <c r="L88" s="19">
        <v>28.769212493896479</v>
      </c>
      <c r="M88" s="16">
        <v>32.453290328979499</v>
      </c>
      <c r="N88" s="16">
        <v>41.930994415283202</v>
      </c>
      <c r="O88" s="19">
        <v>37.257388305664072</v>
      </c>
      <c r="P88" s="19">
        <v>38.87966415405274</v>
      </c>
      <c r="Q88" s="19">
        <v>21.238880615234379</v>
      </c>
      <c r="R88" s="19">
        <v>31.984657058715818</v>
      </c>
      <c r="S88" s="19">
        <v>30.778576660156251</v>
      </c>
      <c r="T88" s="16">
        <v>29.31073791503907</v>
      </c>
      <c r="U88" s="16">
        <v>32.018040542602527</v>
      </c>
      <c r="V88" s="16">
        <v>27.110126571655279</v>
      </c>
      <c r="W88" s="16">
        <v>32.029985351562502</v>
      </c>
      <c r="X88" s="16">
        <v>26.15378112792969</v>
      </c>
      <c r="Y88" s="16">
        <v>34.06680526733399</v>
      </c>
      <c r="Z88" s="21">
        <f t="shared" si="2"/>
        <v>36.078742263793949</v>
      </c>
      <c r="AA88" s="21">
        <f t="shared" si="3"/>
        <v>28.076346099853517</v>
      </c>
    </row>
    <row r="89" spans="1:27" x14ac:dyDescent="0.3">
      <c r="A89" t="s">
        <v>6</v>
      </c>
      <c r="B89" t="s">
        <v>249</v>
      </c>
      <c r="C89" t="s">
        <v>140</v>
      </c>
      <c r="D89">
        <v>900</v>
      </c>
      <c r="E89" s="16">
        <v>30.392475128173832</v>
      </c>
      <c r="F89" s="19">
        <v>32.571769714355469</v>
      </c>
      <c r="G89" s="19">
        <v>31.91196441650391</v>
      </c>
      <c r="H89" s="16">
        <v>18.892343521118161</v>
      </c>
      <c r="I89" s="16">
        <v>36.754554748535163</v>
      </c>
      <c r="J89" s="19">
        <v>29.209121704101559</v>
      </c>
      <c r="K89" s="16">
        <v>32.233127593994141</v>
      </c>
      <c r="L89" s="19">
        <v>29.266036987304691</v>
      </c>
      <c r="M89" s="16">
        <v>28.949151992797852</v>
      </c>
      <c r="N89" s="16">
        <v>42.975185394287109</v>
      </c>
      <c r="O89" s="19">
        <v>37.549655914306641</v>
      </c>
      <c r="P89" s="19">
        <v>39.345649719238281</v>
      </c>
      <c r="Q89" s="19">
        <v>21.865728378295898</v>
      </c>
      <c r="R89" s="19">
        <v>32.730480194091797</v>
      </c>
      <c r="S89" s="19">
        <v>31.614290237426761</v>
      </c>
      <c r="T89" s="16">
        <v>30.692596435546879</v>
      </c>
      <c r="U89" s="16">
        <v>32.804622650146477</v>
      </c>
      <c r="V89" s="16">
        <v>27.578681945800781</v>
      </c>
      <c r="W89" s="16">
        <v>32.592948913574219</v>
      </c>
      <c r="X89" s="16">
        <v>27.663278579711911</v>
      </c>
      <c r="Y89" s="16">
        <v>34.053291320800781</v>
      </c>
      <c r="Z89" s="21">
        <f t="shared" si="2"/>
        <v>36.81131019592285</v>
      </c>
      <c r="AA89" s="21">
        <f t="shared" si="3"/>
        <v>28.996666336059569</v>
      </c>
    </row>
    <row r="90" spans="1:27" x14ac:dyDescent="0.3">
      <c r="A90" t="s">
        <v>21</v>
      </c>
      <c r="B90" t="s">
        <v>250</v>
      </c>
      <c r="C90" t="s">
        <v>141</v>
      </c>
      <c r="D90">
        <v>11700</v>
      </c>
      <c r="E90" s="16">
        <v>31.85156514094426</v>
      </c>
      <c r="F90" s="19">
        <v>34.266189281757057</v>
      </c>
      <c r="G90" s="19">
        <v>33.343721243051377</v>
      </c>
      <c r="H90" s="16">
        <v>26.215675060565651</v>
      </c>
      <c r="I90" s="16">
        <v>36.818375807542068</v>
      </c>
      <c r="J90" s="19">
        <v>30.163679709801311</v>
      </c>
      <c r="K90" s="16">
        <v>35.956689981313858</v>
      </c>
      <c r="L90" s="19">
        <v>29.96046799879808</v>
      </c>
      <c r="M90" s="16">
        <v>34.32728517972506</v>
      </c>
      <c r="N90" s="16">
        <v>43.476198343130257</v>
      </c>
      <c r="O90" s="19">
        <v>37.645048581636871</v>
      </c>
      <c r="P90" s="19">
        <v>39.636555304894081</v>
      </c>
      <c r="Q90" s="19">
        <v>22.819145642794091</v>
      </c>
      <c r="R90" s="19">
        <v>34.13471662081205</v>
      </c>
      <c r="S90" s="19">
        <v>32.809955156766449</v>
      </c>
      <c r="T90" s="16">
        <v>31.133247962364781</v>
      </c>
      <c r="U90" s="16">
        <v>33.866453610933753</v>
      </c>
      <c r="V90" s="16">
        <v>29.823283562293419</v>
      </c>
      <c r="W90" s="16">
        <v>33.456610019390403</v>
      </c>
      <c r="X90" s="16">
        <v>29.04173733637883</v>
      </c>
      <c r="Y90" s="16">
        <v>33.772030316866363</v>
      </c>
      <c r="Z90" s="21">
        <f t="shared" si="2"/>
        <v>37.566789333636947</v>
      </c>
      <c r="AA90" s="21">
        <f t="shared" si="3"/>
        <v>30.084346243051378</v>
      </c>
    </row>
    <row r="91" spans="1:27" x14ac:dyDescent="0.3">
      <c r="A91" t="s">
        <v>20</v>
      </c>
      <c r="B91" t="s">
        <v>250</v>
      </c>
      <c r="C91" t="s">
        <v>142</v>
      </c>
      <c r="D91">
        <v>18000</v>
      </c>
      <c r="E91" s="16">
        <v>30.74906568527221</v>
      </c>
      <c r="F91" s="19">
        <v>32.875498580932607</v>
      </c>
      <c r="G91" s="19">
        <v>31.88456754684448</v>
      </c>
      <c r="H91" s="16">
        <v>28.436734580993651</v>
      </c>
      <c r="I91" s="16">
        <v>35.496151161193843</v>
      </c>
      <c r="J91" s="19">
        <v>28.87694511413574</v>
      </c>
      <c r="K91" s="16">
        <v>34.614717102050783</v>
      </c>
      <c r="L91" s="19">
        <v>29.02661056518555</v>
      </c>
      <c r="M91" s="16">
        <v>33.122326183319103</v>
      </c>
      <c r="N91" s="16">
        <v>41.742035484313959</v>
      </c>
      <c r="O91" s="19">
        <v>36.56976585388184</v>
      </c>
      <c r="P91" s="19">
        <v>38.528259086608891</v>
      </c>
      <c r="Q91" s="19">
        <v>21.805234336853029</v>
      </c>
      <c r="R91" s="19">
        <v>32.428321552276607</v>
      </c>
      <c r="S91" s="19">
        <v>31.454495811462401</v>
      </c>
      <c r="T91" s="16">
        <v>30.478172779083259</v>
      </c>
      <c r="U91" s="16">
        <v>33.000905418395988</v>
      </c>
      <c r="V91" s="16">
        <v>28.869962882995601</v>
      </c>
      <c r="W91" s="16">
        <v>31.829916954040531</v>
      </c>
      <c r="X91" s="16">
        <v>27.767658805847169</v>
      </c>
      <c r="Y91" s="16">
        <v>31.039689540863041</v>
      </c>
      <c r="Z91" s="21">
        <f t="shared" si="2"/>
        <v>36.234010963439943</v>
      </c>
      <c r="AA91" s="21">
        <f t="shared" si="3"/>
        <v>28.80433582305908</v>
      </c>
    </row>
    <row r="92" spans="1:27" x14ac:dyDescent="0.3">
      <c r="A92" t="s">
        <v>35</v>
      </c>
      <c r="B92" t="s">
        <v>250</v>
      </c>
      <c r="C92" t="s">
        <v>143</v>
      </c>
      <c r="D92">
        <v>82800</v>
      </c>
      <c r="E92" s="16">
        <v>31.127064580502719</v>
      </c>
      <c r="F92" s="19">
        <v>33.38235127407571</v>
      </c>
      <c r="G92" s="19">
        <v>32.297166596288271</v>
      </c>
      <c r="H92" s="16">
        <v>27.6820993838103</v>
      </c>
      <c r="I92" s="16">
        <v>36.704628115114943</v>
      </c>
      <c r="J92" s="19">
        <v>29.698274425838321</v>
      </c>
      <c r="K92" s="16">
        <v>28.006501322207239</v>
      </c>
      <c r="L92" s="19">
        <v>29.67960998286371</v>
      </c>
      <c r="M92" s="16">
        <v>33.885397454966657</v>
      </c>
      <c r="N92" s="16">
        <v>43.316509246826193</v>
      </c>
      <c r="O92" s="19">
        <v>37.532446653946593</v>
      </c>
      <c r="P92" s="19">
        <v>39.679720712744682</v>
      </c>
      <c r="Q92" s="19">
        <v>21.6685613963915</v>
      </c>
      <c r="R92" s="19">
        <v>32.141011922255807</v>
      </c>
      <c r="S92" s="19">
        <v>32.19030129391215</v>
      </c>
      <c r="T92" s="16">
        <v>30.585757981175959</v>
      </c>
      <c r="U92" s="16">
        <v>32.502410142318077</v>
      </c>
      <c r="V92" s="16">
        <v>28.483337816984761</v>
      </c>
      <c r="W92" s="16">
        <v>32.733935459800378</v>
      </c>
      <c r="X92" s="16">
        <v>28.349355013474181</v>
      </c>
      <c r="Y92" s="16">
        <v>34.620444256326422</v>
      </c>
      <c r="Z92" s="21">
        <f t="shared" si="2"/>
        <v>37.220265836301067</v>
      </c>
      <c r="AA92" s="21">
        <f t="shared" si="3"/>
        <v>29.096924864727519</v>
      </c>
    </row>
    <row r="93" spans="1:27" x14ac:dyDescent="0.3">
      <c r="A93" t="s">
        <v>30</v>
      </c>
      <c r="B93" t="s">
        <v>250</v>
      </c>
      <c r="C93" t="s">
        <v>274</v>
      </c>
      <c r="D93">
        <v>1800</v>
      </c>
      <c r="E93" s="16">
        <v>30.888251304626461</v>
      </c>
      <c r="F93" s="19">
        <v>33.286846160888672</v>
      </c>
      <c r="G93" s="19">
        <v>32.82568359375</v>
      </c>
      <c r="H93" s="16">
        <v>27.52670955657959</v>
      </c>
      <c r="I93" s="16">
        <v>37.151517868041992</v>
      </c>
      <c r="J93" s="19">
        <v>29.663275718688961</v>
      </c>
      <c r="K93" s="16">
        <v>29.88026332855225</v>
      </c>
      <c r="L93" s="19">
        <v>30.072809219360352</v>
      </c>
      <c r="M93" s="16">
        <v>34.471954345703118</v>
      </c>
      <c r="N93" s="16">
        <v>43.574848175048828</v>
      </c>
      <c r="O93" s="19">
        <v>37.711048126220703</v>
      </c>
      <c r="P93" s="19">
        <v>40.11375617980957</v>
      </c>
      <c r="Q93" s="19">
        <v>22.26191234588623</v>
      </c>
      <c r="R93" s="19">
        <v>31.784462928771969</v>
      </c>
      <c r="S93" s="19">
        <v>32.778310775756843</v>
      </c>
      <c r="T93" s="16">
        <v>31.334201812744141</v>
      </c>
      <c r="U93" s="16">
        <v>33.04608154296875</v>
      </c>
      <c r="V93" s="16">
        <v>30.203339576721191</v>
      </c>
      <c r="W93" s="16">
        <v>32.775325775146477</v>
      </c>
      <c r="X93" s="16">
        <v>28.441014289855961</v>
      </c>
      <c r="Y93" s="16">
        <v>35.527875900268548</v>
      </c>
      <c r="Z93" s="21">
        <f t="shared" si="2"/>
        <v>37.492961883544922</v>
      </c>
      <c r="AA93" s="21">
        <f t="shared" si="3"/>
        <v>29.321628761291503</v>
      </c>
    </row>
    <row r="94" spans="1:27" x14ac:dyDescent="0.3">
      <c r="A94" t="s">
        <v>10</v>
      </c>
      <c r="B94" t="s">
        <v>250</v>
      </c>
      <c r="C94" t="s">
        <v>144</v>
      </c>
      <c r="D94">
        <v>15300</v>
      </c>
      <c r="E94" s="16">
        <v>28.704654469209562</v>
      </c>
      <c r="F94" s="19">
        <v>31.599681629854089</v>
      </c>
      <c r="G94" s="19">
        <v>30.54159994686351</v>
      </c>
      <c r="H94" s="16">
        <v>19.78314489476821</v>
      </c>
      <c r="I94" s="16">
        <v>34.630146251005293</v>
      </c>
      <c r="J94" s="19">
        <v>27.843348222620349</v>
      </c>
      <c r="K94" s="16">
        <v>32.244871363920318</v>
      </c>
      <c r="L94" s="19">
        <v>27.869058048023899</v>
      </c>
      <c r="M94" s="16">
        <v>32.08417208054486</v>
      </c>
      <c r="N94" s="16">
        <v>40.834157831528607</v>
      </c>
      <c r="O94" s="19">
        <v>35.518757764030902</v>
      </c>
      <c r="P94" s="19">
        <v>37.545373131247132</v>
      </c>
      <c r="Q94" s="19">
        <v>20.752159006455368</v>
      </c>
      <c r="R94" s="19">
        <v>30.99421344083898</v>
      </c>
      <c r="S94" s="19">
        <v>30.206038418938132</v>
      </c>
      <c r="T94" s="16">
        <v>28.56700010860667</v>
      </c>
      <c r="U94" s="16">
        <v>31.95447955412023</v>
      </c>
      <c r="V94" s="16">
        <v>27.479032516479489</v>
      </c>
      <c r="W94" s="16">
        <v>30.726011388442089</v>
      </c>
      <c r="X94" s="16">
        <v>26.518377865062039</v>
      </c>
      <c r="Y94" s="16">
        <v>28.830223307890051</v>
      </c>
      <c r="Z94" s="21">
        <f t="shared" si="2"/>
        <v>35.140801755119774</v>
      </c>
      <c r="AA94" s="21">
        <f t="shared" si="3"/>
        <v>27.600075732960427</v>
      </c>
    </row>
    <row r="95" spans="1:27" x14ac:dyDescent="0.3">
      <c r="A95" t="s">
        <v>7</v>
      </c>
      <c r="B95" t="s">
        <v>250</v>
      </c>
      <c r="C95" t="s">
        <v>145</v>
      </c>
      <c r="D95">
        <v>117000</v>
      </c>
      <c r="E95" s="16">
        <v>29.122373698307921</v>
      </c>
      <c r="F95" s="19">
        <v>32.022672095665563</v>
      </c>
      <c r="G95" s="19">
        <v>31.01693294231708</v>
      </c>
      <c r="H95" s="16">
        <v>21.74005759312556</v>
      </c>
      <c r="I95" s="16">
        <v>35.174988908034109</v>
      </c>
      <c r="J95" s="19">
        <v>28.143761165325461</v>
      </c>
      <c r="K95" s="16">
        <v>32.60621064993051</v>
      </c>
      <c r="L95" s="19">
        <v>28.483375593332141</v>
      </c>
      <c r="M95" s="16">
        <v>32.224656779949477</v>
      </c>
      <c r="N95" s="16">
        <v>41.180573448768023</v>
      </c>
      <c r="O95" s="19">
        <v>36.008296819833618</v>
      </c>
      <c r="P95" s="19">
        <v>37.891095498891993</v>
      </c>
      <c r="Q95" s="19">
        <v>21.36148036076473</v>
      </c>
      <c r="R95" s="19">
        <v>32.033913186880262</v>
      </c>
      <c r="S95" s="19">
        <v>30.835053077110871</v>
      </c>
      <c r="T95" s="16">
        <v>29.656880246675939</v>
      </c>
      <c r="U95" s="16">
        <v>32.409188387944162</v>
      </c>
      <c r="V95" s="16">
        <v>26.553572596036471</v>
      </c>
      <c r="W95" s="16">
        <v>31.183328026991632</v>
      </c>
      <c r="X95" s="16">
        <v>26.649437156090372</v>
      </c>
      <c r="Y95" s="16">
        <v>32.555705584012543</v>
      </c>
      <c r="Z95" s="21">
        <f t="shared" si="2"/>
        <v>35.587538188054012</v>
      </c>
      <c r="AA95" s="21">
        <f t="shared" si="3"/>
        <v>28.207892649723938</v>
      </c>
    </row>
    <row r="96" spans="1:27" x14ac:dyDescent="0.3">
      <c r="A96" t="s">
        <v>22</v>
      </c>
      <c r="B96" t="s">
        <v>250</v>
      </c>
      <c r="C96" t="s">
        <v>146</v>
      </c>
      <c r="D96">
        <v>5400</v>
      </c>
      <c r="E96" s="16">
        <v>29.79092566172282</v>
      </c>
      <c r="F96" s="19">
        <v>32.160755157470703</v>
      </c>
      <c r="G96" s="19">
        <v>30.952450752258301</v>
      </c>
      <c r="H96" s="16">
        <v>24.222311973571781</v>
      </c>
      <c r="I96" s="16">
        <v>34.830020904541023</v>
      </c>
      <c r="J96" s="19">
        <v>28.193250020345051</v>
      </c>
      <c r="K96" s="16">
        <v>33.396214803059891</v>
      </c>
      <c r="L96" s="19">
        <v>28.008770624796551</v>
      </c>
      <c r="M96" s="16">
        <v>32.015910784403488</v>
      </c>
      <c r="N96" s="16">
        <v>40.722898483276367</v>
      </c>
      <c r="O96" s="19">
        <v>35.623238245646156</v>
      </c>
      <c r="P96" s="19">
        <v>37.957461675008133</v>
      </c>
      <c r="Q96" s="19">
        <v>20.926858584086101</v>
      </c>
      <c r="R96" s="19">
        <v>32.037665367126458</v>
      </c>
      <c r="S96" s="19">
        <v>30.7968282699585</v>
      </c>
      <c r="T96" s="16">
        <v>29.912682215372719</v>
      </c>
      <c r="U96" s="16">
        <v>32.330954869588219</v>
      </c>
      <c r="V96" s="16">
        <v>27.909454345703121</v>
      </c>
      <c r="W96" s="16">
        <v>31.202075640360508</v>
      </c>
      <c r="X96" s="16">
        <v>26.7639201482137</v>
      </c>
      <c r="Y96" s="16">
        <v>32.823137283325202</v>
      </c>
      <c r="Z96" s="21">
        <f t="shared" si="2"/>
        <v>35.452236366271975</v>
      </c>
      <c r="AA96" s="21">
        <f t="shared" si="3"/>
        <v>28.023799069722493</v>
      </c>
    </row>
    <row r="97" spans="1:27" x14ac:dyDescent="0.3">
      <c r="A97" t="s">
        <v>31</v>
      </c>
      <c r="B97" t="s">
        <v>250</v>
      </c>
      <c r="C97" t="s">
        <v>147</v>
      </c>
      <c r="D97">
        <v>6300</v>
      </c>
      <c r="E97" s="16">
        <v>27.55931173052106</v>
      </c>
      <c r="F97" s="19">
        <v>29.753947939191551</v>
      </c>
      <c r="G97" s="19">
        <v>28.653271266392299</v>
      </c>
      <c r="H97" s="16">
        <v>20.033332824707031</v>
      </c>
      <c r="I97" s="16">
        <v>32.180554798671167</v>
      </c>
      <c r="J97" s="19">
        <v>26.055198124476838</v>
      </c>
      <c r="K97" s="16">
        <v>30.78396470206124</v>
      </c>
      <c r="L97" s="19">
        <v>26.278079714093892</v>
      </c>
      <c r="M97" s="16">
        <v>29.929019655500142</v>
      </c>
      <c r="N97" s="16">
        <v>38.142575400216238</v>
      </c>
      <c r="O97" s="19">
        <v>32.951982770647319</v>
      </c>
      <c r="P97" s="19">
        <v>34.953333173479351</v>
      </c>
      <c r="Q97" s="19">
        <v>18.404410226004469</v>
      </c>
      <c r="R97" s="19">
        <v>28.77300807407924</v>
      </c>
      <c r="S97" s="19">
        <v>27.87803104945592</v>
      </c>
      <c r="T97" s="16">
        <v>26.697630201067241</v>
      </c>
      <c r="U97" s="16">
        <v>30.67963790893555</v>
      </c>
      <c r="V97" s="16">
        <v>25.703151430402482</v>
      </c>
      <c r="W97" s="16">
        <v>28.083039147513251</v>
      </c>
      <c r="X97" s="16">
        <v>23.93441499982562</v>
      </c>
      <c r="Y97" s="16">
        <v>29.495750699724471</v>
      </c>
      <c r="Z97" s="21">
        <f t="shared" si="2"/>
        <v>32.735974066598075</v>
      </c>
      <c r="AA97" s="21">
        <f t="shared" si="3"/>
        <v>25.632793481009351</v>
      </c>
    </row>
    <row r="98" spans="1:27" x14ac:dyDescent="0.3">
      <c r="A98" t="s">
        <v>23</v>
      </c>
      <c r="B98" t="s">
        <v>250</v>
      </c>
      <c r="C98" t="s">
        <v>148</v>
      </c>
      <c r="D98">
        <v>77400</v>
      </c>
      <c r="E98" s="16">
        <v>30.28508312757625</v>
      </c>
      <c r="F98" s="19">
        <v>32.343428900075509</v>
      </c>
      <c r="G98" s="19">
        <v>31.401901067689408</v>
      </c>
      <c r="H98" s="16">
        <v>25.381245701812041</v>
      </c>
      <c r="I98" s="16">
        <v>35.812323681143837</v>
      </c>
      <c r="J98" s="19">
        <v>28.73913030846175</v>
      </c>
      <c r="K98" s="16">
        <v>34.244092808213331</v>
      </c>
      <c r="L98" s="19">
        <v>28.700776721155911</v>
      </c>
      <c r="M98" s="16">
        <v>32.715606489846863</v>
      </c>
      <c r="N98" s="16">
        <v>41.457067046054583</v>
      </c>
      <c r="O98" s="19">
        <v>36.247042944264948</v>
      </c>
      <c r="P98" s="19">
        <v>38.21112504116325</v>
      </c>
      <c r="Q98" s="19">
        <v>21.497658529946971</v>
      </c>
      <c r="R98" s="19">
        <v>31.56772083459898</v>
      </c>
      <c r="S98" s="19">
        <v>30.687914648721389</v>
      </c>
      <c r="T98" s="16">
        <v>30.114083933275801</v>
      </c>
      <c r="U98" s="16">
        <v>33.232251278189722</v>
      </c>
      <c r="V98" s="16">
        <v>28.033944928368861</v>
      </c>
      <c r="W98" s="16">
        <v>31.074956982634792</v>
      </c>
      <c r="X98" s="16">
        <v>27.346703906391941</v>
      </c>
      <c r="Y98" s="16">
        <v>32.970027812691633</v>
      </c>
      <c r="Z98" s="21">
        <f t="shared" si="2"/>
        <v>35.789315716055931</v>
      </c>
      <c r="AA98" s="21">
        <f t="shared" si="3"/>
        <v>28.381437492370605</v>
      </c>
    </row>
    <row r="99" spans="1:27" x14ac:dyDescent="0.3">
      <c r="A99" t="s">
        <v>24</v>
      </c>
      <c r="B99" t="s">
        <v>250</v>
      </c>
      <c r="C99" t="s">
        <v>149</v>
      </c>
      <c r="D99">
        <v>5400</v>
      </c>
      <c r="E99" s="16">
        <v>31.271379788716629</v>
      </c>
      <c r="F99" s="19">
        <v>33.795085906982422</v>
      </c>
      <c r="G99" s="19">
        <v>32.490559260050453</v>
      </c>
      <c r="H99" s="16">
        <v>21.95402399698893</v>
      </c>
      <c r="I99" s="16">
        <v>37.073678970336907</v>
      </c>
      <c r="J99" s="19">
        <v>29.86720911661784</v>
      </c>
      <c r="K99" s="16">
        <v>35.846467971801758</v>
      </c>
      <c r="L99" s="19">
        <v>29.936713536580399</v>
      </c>
      <c r="M99" s="16">
        <v>33.886222839355469</v>
      </c>
      <c r="N99" s="16">
        <v>43.24797248840332</v>
      </c>
      <c r="O99" s="19">
        <v>37.750157038370773</v>
      </c>
      <c r="P99" s="19">
        <v>40.10046068827311</v>
      </c>
      <c r="Q99" s="19">
        <v>22.475608189900719</v>
      </c>
      <c r="R99" s="19">
        <v>32.255204200744629</v>
      </c>
      <c r="S99" s="19">
        <v>32.237352053324393</v>
      </c>
      <c r="T99" s="16">
        <v>31.437156995137531</v>
      </c>
      <c r="U99" s="16">
        <v>33.801833470662437</v>
      </c>
      <c r="V99" s="16">
        <v>28.57137807210286</v>
      </c>
      <c r="W99" s="16">
        <v>32.970156351725272</v>
      </c>
      <c r="X99" s="16">
        <v>28.747271219889321</v>
      </c>
      <c r="Y99" s="16">
        <v>34.454030990600593</v>
      </c>
      <c r="Z99" s="21">
        <f t="shared" si="2"/>
        <v>37.426205635070808</v>
      </c>
      <c r="AA99" s="21">
        <f t="shared" si="3"/>
        <v>29.405058860778809</v>
      </c>
    </row>
    <row r="100" spans="1:27" x14ac:dyDescent="0.3">
      <c r="A100" t="s">
        <v>37</v>
      </c>
      <c r="B100" t="s">
        <v>250</v>
      </c>
      <c r="C100" t="s">
        <v>150</v>
      </c>
      <c r="D100">
        <v>15300</v>
      </c>
      <c r="E100" s="16">
        <v>29.64063835144043</v>
      </c>
      <c r="F100" s="19">
        <v>31.834186890546011</v>
      </c>
      <c r="G100" s="19">
        <v>30.564330381505631</v>
      </c>
      <c r="H100" s="16">
        <v>17.112615697524131</v>
      </c>
      <c r="I100" s="16">
        <v>34.688328462488514</v>
      </c>
      <c r="J100" s="19">
        <v>27.792687808766079</v>
      </c>
      <c r="K100" s="16">
        <v>33.344340829288257</v>
      </c>
      <c r="L100" s="19">
        <v>28.11445460600012</v>
      </c>
      <c r="M100" s="16">
        <v>31.592185861924111</v>
      </c>
      <c r="N100" s="16">
        <v>40.553823583266308</v>
      </c>
      <c r="O100" s="19">
        <v>35.326926736270693</v>
      </c>
      <c r="P100" s="19">
        <v>37.152127434225648</v>
      </c>
      <c r="Q100" s="19">
        <v>21.199473885928882</v>
      </c>
      <c r="R100" s="19">
        <v>30.052794849171359</v>
      </c>
      <c r="S100" s="19">
        <v>30.061752319335941</v>
      </c>
      <c r="T100" s="16">
        <v>28.97614759557387</v>
      </c>
      <c r="U100" s="16">
        <v>32.788476831772748</v>
      </c>
      <c r="V100" s="16">
        <v>25.2657709682689</v>
      </c>
      <c r="W100" s="16">
        <v>30.48960730608772</v>
      </c>
      <c r="X100" s="16">
        <v>25.869845895206229</v>
      </c>
      <c r="Y100" s="16">
        <v>32.108995998606957</v>
      </c>
      <c r="Z100" s="21">
        <f t="shared" si="2"/>
        <v>34.985763392728913</v>
      </c>
      <c r="AA100" s="21">
        <f t="shared" si="3"/>
        <v>27.544748306274414</v>
      </c>
    </row>
    <row r="101" spans="1:27" x14ac:dyDescent="0.3">
      <c r="A101" t="s">
        <v>27</v>
      </c>
      <c r="B101" t="s">
        <v>250</v>
      </c>
      <c r="C101" t="s">
        <v>151</v>
      </c>
      <c r="D101">
        <v>3600</v>
      </c>
      <c r="E101" s="16">
        <v>32.430806159973137</v>
      </c>
      <c r="F101" s="19">
        <v>34.513919830322273</v>
      </c>
      <c r="G101" s="19">
        <v>33.510882377624512</v>
      </c>
      <c r="H101" s="16">
        <v>20.657670497894291</v>
      </c>
      <c r="I101" s="16">
        <v>38.524499893188477</v>
      </c>
      <c r="J101" s="19">
        <v>30.995656490325931</v>
      </c>
      <c r="K101" s="16">
        <v>37.780499458312988</v>
      </c>
      <c r="L101" s="19">
        <v>30.75868654251099</v>
      </c>
      <c r="M101" s="16">
        <v>35.29122257232666</v>
      </c>
      <c r="N101" s="16">
        <v>44.488958358764648</v>
      </c>
      <c r="O101" s="19">
        <v>39.168268203735352</v>
      </c>
      <c r="P101" s="19">
        <v>41.159975051879883</v>
      </c>
      <c r="Q101" s="19">
        <v>23.212729930877689</v>
      </c>
      <c r="R101" s="19">
        <v>32.99500560760498</v>
      </c>
      <c r="S101" s="19">
        <v>33.211681365966797</v>
      </c>
      <c r="T101" s="16">
        <v>33.005251884460449</v>
      </c>
      <c r="U101" s="16">
        <v>34.888140678405762</v>
      </c>
      <c r="V101" s="16">
        <v>23.079460144042969</v>
      </c>
      <c r="W101" s="16">
        <v>34.149299621582031</v>
      </c>
      <c r="X101" s="16">
        <v>29.703169822692871</v>
      </c>
      <c r="Y101" s="16">
        <v>37.038344383239753</v>
      </c>
      <c r="Z101" s="21">
        <f t="shared" si="2"/>
        <v>38.508560562133788</v>
      </c>
      <c r="AA101" s="21">
        <f t="shared" si="3"/>
        <v>30.294592189788819</v>
      </c>
    </row>
    <row r="102" spans="1:27" x14ac:dyDescent="0.3">
      <c r="A102" t="s">
        <v>25</v>
      </c>
      <c r="B102" t="s">
        <v>250</v>
      </c>
      <c r="C102" t="s">
        <v>152</v>
      </c>
      <c r="D102">
        <v>37800</v>
      </c>
      <c r="E102" s="16">
        <v>31.19675963265556</v>
      </c>
      <c r="F102" s="19">
        <v>33.548410869780049</v>
      </c>
      <c r="G102" s="19">
        <v>32.675432386852442</v>
      </c>
      <c r="H102" s="16">
        <v>22.18096928369431</v>
      </c>
      <c r="I102" s="16">
        <v>37.455535616193487</v>
      </c>
      <c r="J102" s="19">
        <v>29.869011924380349</v>
      </c>
      <c r="K102" s="16">
        <v>35.886915842692062</v>
      </c>
      <c r="L102" s="19">
        <v>29.947005090259371</v>
      </c>
      <c r="M102" s="16">
        <v>33.967109407697407</v>
      </c>
      <c r="N102" s="16">
        <v>43.321047646658762</v>
      </c>
      <c r="O102" s="19">
        <v>37.913334346952887</v>
      </c>
      <c r="P102" s="19">
        <v>40.191400800432483</v>
      </c>
      <c r="Q102" s="19">
        <v>22.383134978158129</v>
      </c>
      <c r="R102" s="19">
        <v>32.560995510646293</v>
      </c>
      <c r="S102" s="19">
        <v>32.258179301307329</v>
      </c>
      <c r="T102" s="16">
        <v>31.144752411615279</v>
      </c>
      <c r="U102" s="16">
        <v>33.7637649717785</v>
      </c>
      <c r="V102" s="16">
        <v>28.418987047104611</v>
      </c>
      <c r="W102" s="16">
        <v>32.649603117079963</v>
      </c>
      <c r="X102" s="16">
        <v>28.89626398540678</v>
      </c>
      <c r="Y102" s="16">
        <v>34.440126691545757</v>
      </c>
      <c r="Z102" s="21">
        <f t="shared" si="2"/>
        <v>37.446474593026309</v>
      </c>
      <c r="AA102" s="21">
        <f t="shared" si="3"/>
        <v>29.487115978059318</v>
      </c>
    </row>
    <row r="103" spans="1:27" x14ac:dyDescent="0.3">
      <c r="A103" t="s">
        <v>26</v>
      </c>
      <c r="B103" t="s">
        <v>250</v>
      </c>
      <c r="C103" t="s">
        <v>153</v>
      </c>
      <c r="D103">
        <v>161100</v>
      </c>
      <c r="E103" s="16">
        <v>31.888566246245819</v>
      </c>
      <c r="F103" s="19">
        <v>33.946596252185678</v>
      </c>
      <c r="G103" s="19">
        <v>33.189283658672309</v>
      </c>
      <c r="H103" s="16">
        <v>23.146535116866978</v>
      </c>
      <c r="I103" s="16">
        <v>37.984640494405227</v>
      </c>
      <c r="J103" s="19">
        <v>30.230667561792121</v>
      </c>
      <c r="K103" s="16">
        <v>36.33116559076575</v>
      </c>
      <c r="L103" s="19">
        <v>30.395744696675731</v>
      </c>
      <c r="M103" s="16">
        <v>34.505062156549393</v>
      </c>
      <c r="N103" s="16">
        <v>44.059042882652918</v>
      </c>
      <c r="O103" s="19">
        <v>38.372050876723982</v>
      </c>
      <c r="P103" s="19">
        <v>40.378542148867133</v>
      </c>
      <c r="Q103" s="19">
        <v>22.87324517532435</v>
      </c>
      <c r="R103" s="19">
        <v>32.344906844240327</v>
      </c>
      <c r="S103" s="19">
        <v>32.827954457458837</v>
      </c>
      <c r="T103" s="16">
        <v>31.728509689842522</v>
      </c>
      <c r="U103" s="16">
        <v>34.02229398588895</v>
      </c>
      <c r="V103" s="16">
        <v>30.48563047227913</v>
      </c>
      <c r="W103" s="16">
        <v>32.969896657506851</v>
      </c>
      <c r="X103" s="16">
        <v>29.425276303424511</v>
      </c>
      <c r="Y103" s="16">
        <v>35.763357407553897</v>
      </c>
      <c r="Z103" s="21">
        <f t="shared" si="2"/>
        <v>37.91683732357771</v>
      </c>
      <c r="AA103" s="21">
        <f t="shared" si="3"/>
        <v>29.806769587340966</v>
      </c>
    </row>
    <row r="104" spans="1:27" x14ac:dyDescent="0.3">
      <c r="A104" t="s">
        <v>12</v>
      </c>
      <c r="B104" t="s">
        <v>250</v>
      </c>
      <c r="C104" t="s">
        <v>154</v>
      </c>
      <c r="D104">
        <v>15300</v>
      </c>
      <c r="E104" s="16">
        <v>31.40033205817727</v>
      </c>
      <c r="F104" s="19">
        <v>33.862803964053882</v>
      </c>
      <c r="G104" s="19">
        <v>32.687679963953357</v>
      </c>
      <c r="H104" s="16">
        <v>25.822294010835542</v>
      </c>
      <c r="I104" s="16">
        <v>37.436436372644771</v>
      </c>
      <c r="J104" s="19">
        <v>29.93607139587402</v>
      </c>
      <c r="K104" s="16">
        <v>35.918458377613739</v>
      </c>
      <c r="L104" s="19">
        <v>29.82671064489028</v>
      </c>
      <c r="M104" s="16">
        <v>33.897891773897051</v>
      </c>
      <c r="N104" s="16">
        <v>43.293304443359382</v>
      </c>
      <c r="O104" s="19">
        <v>37.570769141702087</v>
      </c>
      <c r="P104" s="19">
        <v>39.831122005687043</v>
      </c>
      <c r="Q104" s="19">
        <v>22.44860963260426</v>
      </c>
      <c r="R104" s="19">
        <v>32.550592085894422</v>
      </c>
      <c r="S104" s="19">
        <v>32.4290771484375</v>
      </c>
      <c r="T104" s="16">
        <v>31.314723519717941</v>
      </c>
      <c r="U104" s="16">
        <v>33.474669512580419</v>
      </c>
      <c r="V104" s="16">
        <v>29.019127340877759</v>
      </c>
      <c r="W104" s="16">
        <v>32.555969013887292</v>
      </c>
      <c r="X104" s="16">
        <v>28.54657846338608</v>
      </c>
      <c r="Y104" s="16">
        <v>34.903981601490699</v>
      </c>
      <c r="Z104" s="21">
        <f t="shared" si="2"/>
        <v>37.397415340647981</v>
      </c>
      <c r="AA104" s="21">
        <f t="shared" si="3"/>
        <v>29.489932744643273</v>
      </c>
    </row>
    <row r="105" spans="1:27" x14ac:dyDescent="0.3">
      <c r="A105" t="s">
        <v>36</v>
      </c>
      <c r="B105" t="s">
        <v>250</v>
      </c>
      <c r="C105" t="s">
        <v>155</v>
      </c>
      <c r="D105">
        <v>2700</v>
      </c>
      <c r="E105" s="16">
        <v>31.647781372070309</v>
      </c>
      <c r="F105" s="19">
        <v>33.782353719075523</v>
      </c>
      <c r="G105" s="19">
        <v>32.595378875732422</v>
      </c>
      <c r="H105" s="16">
        <v>26.057989756266281</v>
      </c>
      <c r="I105" s="16">
        <v>38.29766845703125</v>
      </c>
      <c r="J105" s="19">
        <v>29.697971343994141</v>
      </c>
      <c r="K105" s="16">
        <v>35.518600463867188</v>
      </c>
      <c r="L105" s="19">
        <v>29.6675713857015</v>
      </c>
      <c r="M105" s="16">
        <v>33.606681823730469</v>
      </c>
      <c r="N105" s="16">
        <v>42.673812866210938</v>
      </c>
      <c r="O105" s="19">
        <v>37.969628651936851</v>
      </c>
      <c r="P105" s="19">
        <v>40.151697794596352</v>
      </c>
      <c r="Q105" s="19">
        <v>21.802682240804039</v>
      </c>
      <c r="R105" s="19">
        <v>32.079810460408531</v>
      </c>
      <c r="S105" s="19">
        <v>31.75199762980143</v>
      </c>
      <c r="T105" s="16">
        <v>29.755940755208329</v>
      </c>
      <c r="U105" s="16">
        <v>33.097181955973298</v>
      </c>
      <c r="V105" s="16">
        <v>28.038906097412109</v>
      </c>
      <c r="W105" s="16">
        <v>31.845942815144859</v>
      </c>
      <c r="X105" s="16">
        <v>27.76820309956868</v>
      </c>
      <c r="Y105" s="16">
        <v>33.440531412760407</v>
      </c>
      <c r="Z105" s="21">
        <f t="shared" si="2"/>
        <v>37.265898132324217</v>
      </c>
      <c r="AA105" s="21">
        <f t="shared" si="3"/>
        <v>29.168682861328129</v>
      </c>
    </row>
    <row r="106" spans="1:27" x14ac:dyDescent="0.3">
      <c r="A106" t="s">
        <v>4</v>
      </c>
      <c r="B106" t="s">
        <v>250</v>
      </c>
      <c r="C106" t="s">
        <v>156</v>
      </c>
      <c r="D106">
        <v>6300</v>
      </c>
      <c r="E106" s="16">
        <v>31.09518568856376</v>
      </c>
      <c r="F106" s="19">
        <v>33.486116681780132</v>
      </c>
      <c r="G106" s="19">
        <v>32.281790869576589</v>
      </c>
      <c r="H106" s="16">
        <v>24.065942764282219</v>
      </c>
      <c r="I106" s="16">
        <v>38.7957763671875</v>
      </c>
      <c r="J106" s="19">
        <v>30.58497020176479</v>
      </c>
      <c r="K106" s="16">
        <v>33.376150676182341</v>
      </c>
      <c r="L106" s="19">
        <v>30.638218470982139</v>
      </c>
      <c r="M106" s="16">
        <v>33.64849254063197</v>
      </c>
      <c r="N106" s="16">
        <v>43.798357827322818</v>
      </c>
      <c r="O106" s="19">
        <v>38.292808532714837</v>
      </c>
      <c r="P106" s="19">
        <v>40.3166629246303</v>
      </c>
      <c r="Q106" s="19">
        <v>22.455297742571151</v>
      </c>
      <c r="R106" s="19">
        <v>33.304226194109241</v>
      </c>
      <c r="S106" s="19">
        <v>32.945338112967363</v>
      </c>
      <c r="T106" s="16">
        <v>31.536630902971542</v>
      </c>
      <c r="U106" s="16">
        <v>33.673996516636443</v>
      </c>
      <c r="V106" s="16">
        <v>25.282685688563749</v>
      </c>
      <c r="W106" s="16">
        <v>34.442058563232422</v>
      </c>
      <c r="X106" s="16">
        <v>27.987398147583011</v>
      </c>
      <c r="Y106" s="16">
        <v>35.570029667445588</v>
      </c>
      <c r="Z106" s="21">
        <f t="shared" si="2"/>
        <v>37.767856815883093</v>
      </c>
      <c r="AA106" s="21">
        <f t="shared" si="3"/>
        <v>29.852900695800781</v>
      </c>
    </row>
    <row r="107" spans="1:27" x14ac:dyDescent="0.3">
      <c r="A107" t="s">
        <v>9</v>
      </c>
      <c r="B107" t="s">
        <v>250</v>
      </c>
      <c r="C107" t="s">
        <v>157</v>
      </c>
      <c r="D107">
        <v>95400</v>
      </c>
      <c r="E107" s="16">
        <v>31.32691108055834</v>
      </c>
      <c r="F107" s="19">
        <v>33.527462761357128</v>
      </c>
      <c r="G107" s="19">
        <v>32.546278485712001</v>
      </c>
      <c r="H107" s="16">
        <v>25.229964598169861</v>
      </c>
      <c r="I107" s="16">
        <v>38.243784310682749</v>
      </c>
      <c r="J107" s="19">
        <v>29.650930530620069</v>
      </c>
      <c r="K107" s="16">
        <v>32.943774781137137</v>
      </c>
      <c r="L107" s="19">
        <v>30.154449678816889</v>
      </c>
      <c r="M107" s="16">
        <v>33.730848510310317</v>
      </c>
      <c r="N107" s="16">
        <v>43.458730553680979</v>
      </c>
      <c r="O107" s="19">
        <v>38.823798665460536</v>
      </c>
      <c r="P107" s="19">
        <v>40.356363116570257</v>
      </c>
      <c r="Q107" s="19">
        <v>23.160220434080902</v>
      </c>
      <c r="R107" s="19">
        <v>33.329098107679847</v>
      </c>
      <c r="S107" s="19">
        <v>33.260270532572036</v>
      </c>
      <c r="T107" s="16">
        <v>31.961026677545519</v>
      </c>
      <c r="U107" s="16">
        <v>34.012498891578538</v>
      </c>
      <c r="V107" s="16">
        <v>29.546812723267749</v>
      </c>
      <c r="W107" s="16">
        <v>34.107161359966923</v>
      </c>
      <c r="X107" s="16">
        <v>28.366275715378091</v>
      </c>
      <c r="Y107" s="16">
        <v>35.389955484642172</v>
      </c>
      <c r="Z107" s="21">
        <f t="shared" si="2"/>
        <v>37.88532512592819</v>
      </c>
      <c r="AA107" s="21">
        <f t="shared" si="3"/>
        <v>29.768195447381942</v>
      </c>
    </row>
    <row r="108" spans="1:27" x14ac:dyDescent="0.3">
      <c r="A108" t="s">
        <v>3</v>
      </c>
      <c r="B108" t="s">
        <v>250</v>
      </c>
      <c r="C108" t="s">
        <v>158</v>
      </c>
      <c r="D108">
        <v>231300</v>
      </c>
      <c r="E108" s="16">
        <v>30.710918240973911</v>
      </c>
      <c r="F108" s="19">
        <v>32.906772895545828</v>
      </c>
      <c r="G108" s="19">
        <v>31.959400139894012</v>
      </c>
      <c r="H108" s="16">
        <v>21.350655180934801</v>
      </c>
      <c r="I108" s="16">
        <v>37.056801525071442</v>
      </c>
      <c r="J108" s="19">
        <v>29.514032734971082</v>
      </c>
      <c r="K108" s="16">
        <v>31.059857698729999</v>
      </c>
      <c r="L108" s="19">
        <v>29.533456995329519</v>
      </c>
      <c r="M108" s="16">
        <v>34.068745134405589</v>
      </c>
      <c r="N108" s="16">
        <v>43.297324214000142</v>
      </c>
      <c r="O108" s="19">
        <v>37.997907319421429</v>
      </c>
      <c r="P108" s="19">
        <v>39.760240532544842</v>
      </c>
      <c r="Q108" s="19">
        <v>22.38691237186179</v>
      </c>
      <c r="R108" s="19">
        <v>32.747261002833753</v>
      </c>
      <c r="S108" s="19">
        <v>32.410312489312901</v>
      </c>
      <c r="T108" s="16">
        <v>30.94675591761963</v>
      </c>
      <c r="U108" s="16">
        <v>33.741855591651543</v>
      </c>
      <c r="V108" s="16">
        <v>29.478839287961971</v>
      </c>
      <c r="W108" s="16">
        <v>33.222424310468988</v>
      </c>
      <c r="X108" s="16">
        <v>28.061456761935339</v>
      </c>
      <c r="Y108" s="16">
        <v>34.807997291653997</v>
      </c>
      <c r="Z108" s="21">
        <f t="shared" si="2"/>
        <v>37.274511490165025</v>
      </c>
      <c r="AA108" s="21">
        <f t="shared" si="3"/>
        <v>29.228212648978037</v>
      </c>
    </row>
    <row r="109" spans="1:27" x14ac:dyDescent="0.3">
      <c r="A109" t="s">
        <v>5</v>
      </c>
      <c r="B109" t="s">
        <v>250</v>
      </c>
      <c r="C109" t="s">
        <v>159</v>
      </c>
      <c r="D109">
        <v>47700</v>
      </c>
      <c r="E109" s="16">
        <v>30.97878258183318</v>
      </c>
      <c r="F109" s="19">
        <v>32.788569648310819</v>
      </c>
      <c r="G109" s="19">
        <v>32.067244331791727</v>
      </c>
      <c r="H109" s="16">
        <v>22.17664153620882</v>
      </c>
      <c r="I109" s="16">
        <v>37.948874275639369</v>
      </c>
      <c r="J109" s="19">
        <v>29.712833008676199</v>
      </c>
      <c r="K109" s="16">
        <v>34.420480440247722</v>
      </c>
      <c r="L109" s="19">
        <v>29.869687998069899</v>
      </c>
      <c r="M109" s="16">
        <v>29.805332183837891</v>
      </c>
      <c r="N109" s="16">
        <v>42.659571377736228</v>
      </c>
      <c r="O109" s="19">
        <v>38.026312774082399</v>
      </c>
      <c r="P109" s="19">
        <v>40.024451273792202</v>
      </c>
      <c r="Q109" s="19">
        <v>22.779339268522438</v>
      </c>
      <c r="R109" s="19">
        <v>33.028009198746588</v>
      </c>
      <c r="S109" s="19">
        <v>32.988380540092052</v>
      </c>
      <c r="T109" s="16">
        <v>31.275781883383701</v>
      </c>
      <c r="U109" s="16">
        <v>33.526065178637253</v>
      </c>
      <c r="V109" s="16">
        <v>28.853566007794068</v>
      </c>
      <c r="W109" s="16">
        <v>33.795133734649077</v>
      </c>
      <c r="X109" s="16">
        <v>27.47533981755095</v>
      </c>
      <c r="Y109" s="16">
        <v>34.336191501257559</v>
      </c>
      <c r="Z109" s="21">
        <f t="shared" si="2"/>
        <v>37.297457122802733</v>
      </c>
      <c r="AA109" s="21">
        <f t="shared" si="3"/>
        <v>29.491422761161367</v>
      </c>
    </row>
    <row r="110" spans="1:27" x14ac:dyDescent="0.3">
      <c r="A110" t="s">
        <v>34</v>
      </c>
      <c r="B110" t="s">
        <v>250</v>
      </c>
      <c r="C110" t="s">
        <v>160</v>
      </c>
      <c r="D110">
        <v>52200</v>
      </c>
      <c r="E110" s="16">
        <v>31.052712966655861</v>
      </c>
      <c r="F110" s="19">
        <v>33.019161355906512</v>
      </c>
      <c r="G110" s="19">
        <v>32.210529393163227</v>
      </c>
      <c r="H110" s="16">
        <v>23.67705039320321</v>
      </c>
      <c r="I110" s="16">
        <v>38.888507645705637</v>
      </c>
      <c r="J110" s="19">
        <v>29.50244189952981</v>
      </c>
      <c r="K110" s="16">
        <v>34.768502597151127</v>
      </c>
      <c r="L110" s="19">
        <v>30.548357305855589</v>
      </c>
      <c r="M110" s="16">
        <v>34.169932891582619</v>
      </c>
      <c r="N110" s="16">
        <v>43.038733712558077</v>
      </c>
      <c r="O110" s="19">
        <v>38.436171630333213</v>
      </c>
      <c r="P110" s="19">
        <v>40.308283904503128</v>
      </c>
      <c r="Q110" s="19">
        <v>22.766319077590421</v>
      </c>
      <c r="R110" s="19">
        <v>31.34482903316103</v>
      </c>
      <c r="S110" s="19">
        <v>32.151117587911671</v>
      </c>
      <c r="T110" s="16">
        <v>30.915896284169168</v>
      </c>
      <c r="U110" s="16">
        <v>30.90920352935791</v>
      </c>
      <c r="V110" s="16">
        <v>31.01789185096478</v>
      </c>
      <c r="W110" s="16">
        <v>32.516237752190953</v>
      </c>
      <c r="X110" s="16">
        <v>27.81625379365066</v>
      </c>
      <c r="Y110" s="16">
        <v>35.169913061733908</v>
      </c>
      <c r="Z110" s="21">
        <f t="shared" si="2"/>
        <v>37.390693638242524</v>
      </c>
      <c r="AA110" s="21">
        <f t="shared" si="3"/>
        <v>29.274495341860018</v>
      </c>
    </row>
    <row r="111" spans="1:27" x14ac:dyDescent="0.3">
      <c r="A111" t="s">
        <v>33</v>
      </c>
      <c r="B111" t="s">
        <v>250</v>
      </c>
      <c r="C111" t="s">
        <v>161</v>
      </c>
      <c r="D111">
        <v>91800</v>
      </c>
      <c r="E111" s="16">
        <v>31.41399329316382</v>
      </c>
      <c r="F111" s="19">
        <v>33.341591030943611</v>
      </c>
      <c r="G111" s="19">
        <v>32.245214761472212</v>
      </c>
      <c r="H111" s="16">
        <v>23.083324451072539</v>
      </c>
      <c r="I111" s="16">
        <v>37.435155083151407</v>
      </c>
      <c r="J111" s="19">
        <v>29.586319792504419</v>
      </c>
      <c r="K111" s="16">
        <v>34.896349963019873</v>
      </c>
      <c r="L111" s="19">
        <v>29.725606768738981</v>
      </c>
      <c r="M111" s="16">
        <v>32.174342772539923</v>
      </c>
      <c r="N111" s="16">
        <v>42.837120430142271</v>
      </c>
      <c r="O111" s="19">
        <v>37.2196163476682</v>
      </c>
      <c r="P111" s="19">
        <v>39.403744491876317</v>
      </c>
      <c r="Q111" s="19">
        <v>22.432218028049849</v>
      </c>
      <c r="R111" s="19">
        <v>31.702429696625352</v>
      </c>
      <c r="S111" s="19">
        <v>31.663147514941649</v>
      </c>
      <c r="T111" s="16">
        <v>30.635471755383062</v>
      </c>
      <c r="U111" s="16">
        <v>31.45001886405197</v>
      </c>
      <c r="V111" s="16">
        <v>29.992435305726289</v>
      </c>
      <c r="W111" s="16">
        <v>31.684313269222478</v>
      </c>
      <c r="X111" s="16">
        <v>27.890232179679131</v>
      </c>
      <c r="Y111" s="16">
        <v>34.583895253200168</v>
      </c>
      <c r="Z111" s="21">
        <f t="shared" si="2"/>
        <v>36.893043963114408</v>
      </c>
      <c r="AA111" s="21">
        <f t="shared" si="3"/>
        <v>29.138357809478162</v>
      </c>
    </row>
    <row r="112" spans="1:27" x14ac:dyDescent="0.3">
      <c r="A112" t="s">
        <v>32</v>
      </c>
      <c r="B112" t="s">
        <v>250</v>
      </c>
      <c r="C112" t="s">
        <v>162</v>
      </c>
      <c r="D112">
        <v>96300</v>
      </c>
      <c r="E112" s="16">
        <v>29.925265659795741</v>
      </c>
      <c r="F112" s="19">
        <v>32.168504091066737</v>
      </c>
      <c r="G112" s="19">
        <v>31.30640502287963</v>
      </c>
      <c r="H112" s="16">
        <v>17.891180564309941</v>
      </c>
      <c r="I112" s="16">
        <v>36.451621082341553</v>
      </c>
      <c r="J112" s="19">
        <v>28.514346737727941</v>
      </c>
      <c r="K112" s="16">
        <v>33.560976367130444</v>
      </c>
      <c r="L112" s="19">
        <v>29.14700852153457</v>
      </c>
      <c r="M112" s="16">
        <v>32.430651709298132</v>
      </c>
      <c r="N112" s="16">
        <v>41.347012778308908</v>
      </c>
      <c r="O112" s="19">
        <v>36.691245747503856</v>
      </c>
      <c r="P112" s="19">
        <v>38.399618844005559</v>
      </c>
      <c r="Q112" s="19">
        <v>21.746174660798552</v>
      </c>
      <c r="R112" s="19">
        <v>30.694440021693151</v>
      </c>
      <c r="S112" s="19">
        <v>30.68867617455598</v>
      </c>
      <c r="T112" s="16">
        <v>29.737771239236139</v>
      </c>
      <c r="U112" s="16">
        <v>30.84651629724236</v>
      </c>
      <c r="V112" s="16">
        <v>29.464895230587398</v>
      </c>
      <c r="W112" s="16">
        <v>31.418377992148709</v>
      </c>
      <c r="X112" s="16">
        <v>26.9376572760466</v>
      </c>
      <c r="Y112" s="16">
        <v>33.243570434712922</v>
      </c>
      <c r="Z112" s="21">
        <f t="shared" si="2"/>
        <v>35.859011527088214</v>
      </c>
      <c r="AA112" s="21">
        <f t="shared" si="3"/>
        <v>28.281674992926764</v>
      </c>
    </row>
    <row r="113" spans="1:27" x14ac:dyDescent="0.3">
      <c r="A113" t="s">
        <v>29</v>
      </c>
      <c r="B113" t="s">
        <v>250</v>
      </c>
      <c r="C113" t="s">
        <v>163</v>
      </c>
      <c r="D113">
        <v>69300</v>
      </c>
      <c r="E113" s="16">
        <v>30.222423751632899</v>
      </c>
      <c r="F113" s="19">
        <v>32.363085907775101</v>
      </c>
      <c r="G113" s="19">
        <v>30.920976514940151</v>
      </c>
      <c r="H113" s="16">
        <v>25.59800309020202</v>
      </c>
      <c r="I113" s="16">
        <v>36.007510990291451</v>
      </c>
      <c r="J113" s="19">
        <v>28.221308844430109</v>
      </c>
      <c r="K113" s="16">
        <v>33.191403426133192</v>
      </c>
      <c r="L113" s="19">
        <v>28.826737366713481</v>
      </c>
      <c r="M113" s="16">
        <v>32.471803714702659</v>
      </c>
      <c r="N113" s="16">
        <v>41.269841082684422</v>
      </c>
      <c r="O113" s="19">
        <v>35.573151823762188</v>
      </c>
      <c r="P113" s="19">
        <v>37.540887510621687</v>
      </c>
      <c r="Q113" s="19">
        <v>20.966212086863329</v>
      </c>
      <c r="R113" s="19">
        <v>29.24602315332983</v>
      </c>
      <c r="S113" s="19">
        <v>30.157495275720379</v>
      </c>
      <c r="T113" s="16">
        <v>29.464942659650529</v>
      </c>
      <c r="U113" s="16">
        <v>29.779477280455751</v>
      </c>
      <c r="V113" s="16">
        <v>28.315822031590852</v>
      </c>
      <c r="W113" s="16">
        <v>28.810707909720279</v>
      </c>
      <c r="X113" s="16">
        <v>26.23278174462256</v>
      </c>
      <c r="Y113" s="16">
        <v>33.421991967535632</v>
      </c>
      <c r="Z113" s="21">
        <f t="shared" si="2"/>
        <v>35.380892320112757</v>
      </c>
      <c r="AA113" s="21">
        <f t="shared" si="3"/>
        <v>27.636251593255384</v>
      </c>
    </row>
    <row r="114" spans="1:27" x14ac:dyDescent="0.3">
      <c r="A114" t="s">
        <v>28</v>
      </c>
      <c r="B114" t="s">
        <v>250</v>
      </c>
      <c r="C114" t="s">
        <v>164</v>
      </c>
      <c r="D114">
        <v>7200</v>
      </c>
      <c r="E114" s="16">
        <v>31.520369529724121</v>
      </c>
      <c r="F114" s="19">
        <v>33.088495492935188</v>
      </c>
      <c r="G114" s="19">
        <v>31.664527177810669</v>
      </c>
      <c r="H114" s="16">
        <v>25.132874488830559</v>
      </c>
      <c r="I114" s="16">
        <v>37.602799892425537</v>
      </c>
      <c r="J114" s="19">
        <v>29.111333608627319</v>
      </c>
      <c r="K114" s="16">
        <v>34.282106399536133</v>
      </c>
      <c r="L114" s="19">
        <v>29.760365009307861</v>
      </c>
      <c r="M114" s="16">
        <v>33.602674722671502</v>
      </c>
      <c r="N114" s="16">
        <v>42.536547183990479</v>
      </c>
      <c r="O114" s="19">
        <v>36.622509002685547</v>
      </c>
      <c r="P114" s="19">
        <v>38.781126022338867</v>
      </c>
      <c r="Q114" s="19">
        <v>22.135932922363281</v>
      </c>
      <c r="R114" s="19">
        <v>29.072641372680661</v>
      </c>
      <c r="S114" s="19">
        <v>31.137715339660641</v>
      </c>
      <c r="T114" s="16">
        <v>30.106672286987301</v>
      </c>
      <c r="U114" s="16">
        <v>30.668252468109131</v>
      </c>
      <c r="V114" s="16">
        <v>29.91249680519104</v>
      </c>
      <c r="W114" s="16">
        <v>28.198183536529541</v>
      </c>
      <c r="X114" s="16">
        <v>27.568442583084099</v>
      </c>
      <c r="Y114" s="16">
        <v>34.742166996002197</v>
      </c>
      <c r="Z114" s="21">
        <f t="shared" si="2"/>
        <v>36.433278608322141</v>
      </c>
      <c r="AA114" s="21">
        <f t="shared" si="3"/>
        <v>28.34896001815796</v>
      </c>
    </row>
    <row r="115" spans="1:27" x14ac:dyDescent="0.3">
      <c r="A115" t="s">
        <v>8</v>
      </c>
      <c r="B115" t="s">
        <v>250</v>
      </c>
      <c r="C115" t="s">
        <v>165</v>
      </c>
      <c r="D115">
        <v>180000</v>
      </c>
      <c r="E115" s="16">
        <v>29.64212083816529</v>
      </c>
      <c r="F115" s="19">
        <v>31.908637170791621</v>
      </c>
      <c r="G115" s="19">
        <v>30.584356040954589</v>
      </c>
      <c r="H115" s="16">
        <v>19.749181737899779</v>
      </c>
      <c r="I115" s="16">
        <v>36.021633415222183</v>
      </c>
      <c r="J115" s="19">
        <v>28.36020092010499</v>
      </c>
      <c r="K115" s="16">
        <v>32.126370563507109</v>
      </c>
      <c r="L115" s="19">
        <v>28.703801345825191</v>
      </c>
      <c r="M115" s="16">
        <v>32.620802850723273</v>
      </c>
      <c r="N115" s="16">
        <v>41.931245288848878</v>
      </c>
      <c r="O115" s="19">
        <v>36.933404312133788</v>
      </c>
      <c r="P115" s="19">
        <v>38.848595657348639</v>
      </c>
      <c r="Q115" s="19">
        <v>21.246983604431151</v>
      </c>
      <c r="R115" s="19">
        <v>32.152132587432853</v>
      </c>
      <c r="S115" s="19">
        <v>30.93185859680176</v>
      </c>
      <c r="T115" s="16">
        <v>29.595726022720321</v>
      </c>
      <c r="U115" s="16">
        <v>31.921256046295159</v>
      </c>
      <c r="V115" s="16">
        <v>27.460111560821531</v>
      </c>
      <c r="W115" s="16">
        <v>32.036181306838998</v>
      </c>
      <c r="X115" s="16">
        <v>25.822687540054321</v>
      </c>
      <c r="Y115" s="16">
        <v>33.758726787567127</v>
      </c>
      <c r="Z115" s="21">
        <f t="shared" si="2"/>
        <v>36.11074820518494</v>
      </c>
      <c r="AA115" s="21">
        <f t="shared" si="3"/>
        <v>28.209494899749757</v>
      </c>
    </row>
    <row r="116" spans="1:27" x14ac:dyDescent="0.3">
      <c r="A116" t="s">
        <v>6</v>
      </c>
      <c r="B116" t="s">
        <v>250</v>
      </c>
      <c r="C116" t="s">
        <v>166</v>
      </c>
      <c r="D116">
        <v>46800</v>
      </c>
      <c r="E116" s="16">
        <v>30.224594189570499</v>
      </c>
      <c r="F116" s="19">
        <v>32.2177547308115</v>
      </c>
      <c r="G116" s="19">
        <v>31.165785899529091</v>
      </c>
      <c r="H116" s="16">
        <v>20.13357364214383</v>
      </c>
      <c r="I116" s="16">
        <v>35.734112372765182</v>
      </c>
      <c r="J116" s="19">
        <v>28.7509803038377</v>
      </c>
      <c r="K116" s="16">
        <v>31.677252622751091</v>
      </c>
      <c r="L116" s="19">
        <v>28.99375002200787</v>
      </c>
      <c r="M116" s="16">
        <v>31.395774034353401</v>
      </c>
      <c r="N116" s="16">
        <v>41.647148058964667</v>
      </c>
      <c r="O116" s="19">
        <v>36.954380548917321</v>
      </c>
      <c r="P116" s="19">
        <v>38.290646259601303</v>
      </c>
      <c r="Q116" s="19">
        <v>21.651675334343551</v>
      </c>
      <c r="R116" s="19">
        <v>32.02836102705735</v>
      </c>
      <c r="S116" s="19">
        <v>31.101098720843979</v>
      </c>
      <c r="T116" s="16">
        <v>29.778838194333591</v>
      </c>
      <c r="U116" s="16">
        <v>32.157831192016609</v>
      </c>
      <c r="V116" s="16">
        <v>27.185665460733269</v>
      </c>
      <c r="W116" s="16">
        <v>31.816834156329811</v>
      </c>
      <c r="X116" s="16">
        <v>26.879045853248009</v>
      </c>
      <c r="Y116" s="16">
        <v>32.159474959740272</v>
      </c>
      <c r="Z116" s="21">
        <f t="shared" si="2"/>
        <v>36.042205663827758</v>
      </c>
      <c r="AA116" s="21">
        <f t="shared" si="3"/>
        <v>28.518110517355115</v>
      </c>
    </row>
    <row r="117" spans="1:27" x14ac:dyDescent="0.3">
      <c r="A117" t="s">
        <v>21</v>
      </c>
      <c r="B117" t="s">
        <v>251</v>
      </c>
      <c r="C117" t="s">
        <v>167</v>
      </c>
      <c r="D117">
        <v>45900</v>
      </c>
      <c r="E117" s="16">
        <v>31.48327371185901</v>
      </c>
      <c r="F117" s="19">
        <v>34.254179935829313</v>
      </c>
      <c r="G117" s="19">
        <v>33.352850109923111</v>
      </c>
      <c r="H117" s="16">
        <v>25.93734838448319</v>
      </c>
      <c r="I117" s="16">
        <v>36.742130578732983</v>
      </c>
      <c r="J117" s="19">
        <v>29.962766310747931</v>
      </c>
      <c r="K117" s="16">
        <v>35.660363964006009</v>
      </c>
      <c r="L117" s="19">
        <v>29.79044330821317</v>
      </c>
      <c r="M117" s="16">
        <v>34.237550473680677</v>
      </c>
      <c r="N117" s="16">
        <v>43.441369000603181</v>
      </c>
      <c r="O117" s="19">
        <v>37.46543846878351</v>
      </c>
      <c r="P117" s="19">
        <v>39.618133170931962</v>
      </c>
      <c r="Q117" s="19">
        <v>22.473162407968559</v>
      </c>
      <c r="R117" s="19">
        <v>33.939988154991013</v>
      </c>
      <c r="S117" s="19">
        <v>32.790568295647113</v>
      </c>
      <c r="T117" s="16">
        <v>31.714625526877011</v>
      </c>
      <c r="U117" s="16">
        <v>33.860082439347799</v>
      </c>
      <c r="V117" s="16">
        <v>29.826712664435881</v>
      </c>
      <c r="W117" s="16">
        <v>33.232442182653088</v>
      </c>
      <c r="X117" s="16">
        <v>28.934296140483781</v>
      </c>
      <c r="Y117" s="16">
        <v>33.718342799766383</v>
      </c>
      <c r="Z117" s="21">
        <f t="shared" si="2"/>
        <v>37.513937774359015</v>
      </c>
      <c r="AA117" s="21">
        <f t="shared" si="3"/>
        <v>29.90384205836876</v>
      </c>
    </row>
    <row r="118" spans="1:27" x14ac:dyDescent="0.3">
      <c r="A118" t="s">
        <v>20</v>
      </c>
      <c r="B118" t="s">
        <v>251</v>
      </c>
      <c r="C118" t="s">
        <v>168</v>
      </c>
      <c r="D118">
        <v>189000</v>
      </c>
      <c r="E118" s="16">
        <v>31.730769884018681</v>
      </c>
      <c r="F118" s="19">
        <v>34.006249309721461</v>
      </c>
      <c r="G118" s="19">
        <v>33.119351050967268</v>
      </c>
      <c r="H118" s="16">
        <v>28.86787105741956</v>
      </c>
      <c r="I118" s="16">
        <v>37.120020984468027</v>
      </c>
      <c r="J118" s="19">
        <v>30.177838443574458</v>
      </c>
      <c r="K118" s="16">
        <v>36.245319003150591</v>
      </c>
      <c r="L118" s="19">
        <v>30.054655293055951</v>
      </c>
      <c r="M118" s="16">
        <v>33.46855159941174</v>
      </c>
      <c r="N118" s="16">
        <v>43.57566897074382</v>
      </c>
      <c r="O118" s="19">
        <v>37.821221433367043</v>
      </c>
      <c r="P118" s="19">
        <v>39.947578357514871</v>
      </c>
      <c r="Q118" s="19">
        <v>22.712410445440369</v>
      </c>
      <c r="R118" s="19">
        <v>33.48616644541422</v>
      </c>
      <c r="S118" s="19">
        <v>32.779603603907987</v>
      </c>
      <c r="T118" s="16">
        <v>31.7710423151652</v>
      </c>
      <c r="U118" s="16">
        <v>33.726978719802148</v>
      </c>
      <c r="V118" s="16">
        <v>29.498643284752259</v>
      </c>
      <c r="W118" s="16">
        <v>33.260548409961537</v>
      </c>
      <c r="X118" s="16">
        <v>29.10961895897276</v>
      </c>
      <c r="Y118" s="16">
        <v>33.652553367614772</v>
      </c>
      <c r="Z118" s="21">
        <f t="shared" si="2"/>
        <v>37.626064335051041</v>
      </c>
      <c r="AA118" s="21">
        <f t="shared" si="3"/>
        <v>29.910084335690453</v>
      </c>
    </row>
    <row r="119" spans="1:27" x14ac:dyDescent="0.3">
      <c r="A119" t="s">
        <v>35</v>
      </c>
      <c r="B119" t="s">
        <v>251</v>
      </c>
      <c r="C119" t="s">
        <v>169</v>
      </c>
      <c r="D119">
        <v>153900</v>
      </c>
      <c r="E119" s="16">
        <v>30.68066632677937</v>
      </c>
      <c r="F119" s="19">
        <v>33.053951397276762</v>
      </c>
      <c r="G119" s="19">
        <v>31.877025726942978</v>
      </c>
      <c r="H119" s="16">
        <v>27.86438229209498</v>
      </c>
      <c r="I119" s="16">
        <v>36.482067264311503</v>
      </c>
      <c r="J119" s="19">
        <v>29.32546797412181</v>
      </c>
      <c r="K119" s="16">
        <v>26.571567290010499</v>
      </c>
      <c r="L119" s="19">
        <v>29.477258481477449</v>
      </c>
      <c r="M119" s="16">
        <v>33.574535793728288</v>
      </c>
      <c r="N119" s="16">
        <v>42.989235125089927</v>
      </c>
      <c r="O119" s="19">
        <v>37.24754010027614</v>
      </c>
      <c r="P119" s="19">
        <v>39.33534026564211</v>
      </c>
      <c r="Q119" s="19">
        <v>21.899716940539619</v>
      </c>
      <c r="R119" s="19">
        <v>31.75335173578987</v>
      </c>
      <c r="S119" s="19">
        <v>32.1940090447141</v>
      </c>
      <c r="T119" s="16">
        <v>30.36111927590175</v>
      </c>
      <c r="U119" s="16">
        <v>32.364962025692577</v>
      </c>
      <c r="V119" s="16">
        <v>29.01252746582032</v>
      </c>
      <c r="W119" s="16">
        <v>32.314106578715347</v>
      </c>
      <c r="X119" s="16">
        <v>28.032046758640561</v>
      </c>
      <c r="Y119" s="16">
        <v>34.688096107795218</v>
      </c>
      <c r="Z119" s="21">
        <f t="shared" si="2"/>
        <v>36.964015186599809</v>
      </c>
      <c r="AA119" s="21">
        <f t="shared" si="3"/>
        <v>28.86656417177435</v>
      </c>
    </row>
    <row r="120" spans="1:27" x14ac:dyDescent="0.3">
      <c r="A120" t="s">
        <v>30</v>
      </c>
      <c r="B120" t="s">
        <v>251</v>
      </c>
      <c r="C120" t="s">
        <v>170</v>
      </c>
      <c r="D120">
        <v>27900</v>
      </c>
      <c r="E120" s="16">
        <v>32.406888408045617</v>
      </c>
      <c r="F120" s="19">
        <v>34.6151868758663</v>
      </c>
      <c r="G120" s="19">
        <v>33.983989223357177</v>
      </c>
      <c r="H120" s="16">
        <v>28.417997913975871</v>
      </c>
      <c r="I120" s="16">
        <v>37.961237138317479</v>
      </c>
      <c r="J120" s="19">
        <v>30.685915485505141</v>
      </c>
      <c r="K120" s="16">
        <v>32.61436351653068</v>
      </c>
      <c r="L120" s="19">
        <v>30.695563162526771</v>
      </c>
      <c r="M120" s="16">
        <v>35.366071393412938</v>
      </c>
      <c r="N120" s="16">
        <v>44.575106590024888</v>
      </c>
      <c r="O120" s="19">
        <v>38.368206147224683</v>
      </c>
      <c r="P120" s="19">
        <v>40.590923432380919</v>
      </c>
      <c r="Q120" s="19">
        <v>23.031727144795081</v>
      </c>
      <c r="R120" s="19">
        <v>32.786228487568522</v>
      </c>
      <c r="S120" s="19">
        <v>33.831731980846762</v>
      </c>
      <c r="T120" s="16">
        <v>32.606735229492188</v>
      </c>
      <c r="U120" s="16">
        <v>33.746420583417333</v>
      </c>
      <c r="V120" s="16">
        <v>30.889806993546021</v>
      </c>
      <c r="W120" s="16">
        <v>33.540538049513287</v>
      </c>
      <c r="X120" s="16">
        <v>30.094549179077148</v>
      </c>
      <c r="Y120" s="16">
        <v>36.444071615895922</v>
      </c>
      <c r="Z120" s="21">
        <f t="shared" si="2"/>
        <v>38.396231005268717</v>
      </c>
      <c r="AA120" s="21">
        <f t="shared" si="3"/>
        <v>30.236684700750537</v>
      </c>
    </row>
    <row r="121" spans="1:27" x14ac:dyDescent="0.3">
      <c r="A121" t="s">
        <v>10</v>
      </c>
      <c r="B121" t="s">
        <v>251</v>
      </c>
      <c r="C121" t="s">
        <v>171</v>
      </c>
      <c r="D121">
        <v>100800</v>
      </c>
      <c r="E121" s="16">
        <v>29.128087384360171</v>
      </c>
      <c r="F121" s="19">
        <v>31.91759332588741</v>
      </c>
      <c r="G121" s="19">
        <v>30.903612647737781</v>
      </c>
      <c r="H121" s="16">
        <v>20.758685486657281</v>
      </c>
      <c r="I121" s="16">
        <v>35.112619706562583</v>
      </c>
      <c r="J121" s="19">
        <v>28.117833937917428</v>
      </c>
      <c r="K121" s="16">
        <v>32.658863459314631</v>
      </c>
      <c r="L121" s="19">
        <v>28.363631623131891</v>
      </c>
      <c r="M121" s="16">
        <v>32.501453059060253</v>
      </c>
      <c r="N121" s="16">
        <v>41.331059047154028</v>
      </c>
      <c r="O121" s="19">
        <v>36.123465980802258</v>
      </c>
      <c r="P121" s="19">
        <v>38.030357701437808</v>
      </c>
      <c r="Q121" s="19">
        <v>21.24712642601558</v>
      </c>
      <c r="R121" s="19">
        <v>31.392271927424851</v>
      </c>
      <c r="S121" s="19">
        <v>30.602556143488201</v>
      </c>
      <c r="T121" s="16">
        <v>29.364450403622229</v>
      </c>
      <c r="U121" s="16">
        <v>32.100925019809168</v>
      </c>
      <c r="V121" s="16">
        <v>27.046438591820859</v>
      </c>
      <c r="W121" s="16">
        <v>31.32425025531224</v>
      </c>
      <c r="X121" s="16">
        <v>26.900368792670111</v>
      </c>
      <c r="Y121" s="16">
        <v>30.317895855222432</v>
      </c>
      <c r="Z121" s="21">
        <f t="shared" si="2"/>
        <v>35.601006439753938</v>
      </c>
      <c r="AA121" s="21">
        <f t="shared" si="3"/>
        <v>28.004895312445505</v>
      </c>
    </row>
    <row r="122" spans="1:27" x14ac:dyDescent="0.3">
      <c r="A122" t="s">
        <v>7</v>
      </c>
      <c r="B122" t="s">
        <v>251</v>
      </c>
      <c r="C122" t="s">
        <v>172</v>
      </c>
      <c r="D122">
        <v>29700</v>
      </c>
      <c r="E122" s="16">
        <v>29.532581618337922</v>
      </c>
      <c r="F122" s="19">
        <v>31.930989583333329</v>
      </c>
      <c r="G122" s="19">
        <v>30.830183838353019</v>
      </c>
      <c r="H122" s="16">
        <v>20.180483615759641</v>
      </c>
      <c r="I122" s="16">
        <v>35.087647524746977</v>
      </c>
      <c r="J122" s="19">
        <v>28.04031025279652</v>
      </c>
      <c r="K122" s="16">
        <v>33.340758236971773</v>
      </c>
      <c r="L122" s="19">
        <v>28.47497252262</v>
      </c>
      <c r="M122" s="16">
        <v>32.57759030659993</v>
      </c>
      <c r="N122" s="16">
        <v>41.556290482029759</v>
      </c>
      <c r="O122" s="19">
        <v>36.394365021676727</v>
      </c>
      <c r="P122" s="19">
        <v>38.303267623438977</v>
      </c>
      <c r="Q122" s="19">
        <v>21.329590826323539</v>
      </c>
      <c r="R122" s="19">
        <v>32.124016848477453</v>
      </c>
      <c r="S122" s="19">
        <v>30.793272365223281</v>
      </c>
      <c r="T122" s="16">
        <v>29.234006477124758</v>
      </c>
      <c r="U122" s="16">
        <v>32.430846474387423</v>
      </c>
      <c r="V122" s="16">
        <v>25.287721518314239</v>
      </c>
      <c r="W122" s="16">
        <v>31.12676019379586</v>
      </c>
      <c r="X122" s="16">
        <v>26.337483955152109</v>
      </c>
      <c r="Y122" s="16">
        <v>33.248306043220282</v>
      </c>
      <c r="Z122" s="21">
        <f t="shared" si="2"/>
        <v>35.795637015140414</v>
      </c>
      <c r="AA122" s="21">
        <f t="shared" si="3"/>
        <v>28.159814857714103</v>
      </c>
    </row>
    <row r="123" spans="1:27" x14ac:dyDescent="0.3">
      <c r="A123" t="s">
        <v>19</v>
      </c>
      <c r="B123" t="s">
        <v>251</v>
      </c>
      <c r="C123" t="s">
        <v>173</v>
      </c>
      <c r="D123">
        <v>22500</v>
      </c>
      <c r="E123" s="16">
        <v>30.204102554321299</v>
      </c>
      <c r="F123" s="19">
        <v>32.404066925048816</v>
      </c>
      <c r="G123" s="19">
        <v>31.503286056518562</v>
      </c>
      <c r="H123" s="16">
        <v>21.937164077758791</v>
      </c>
      <c r="I123" s="16">
        <v>34.349556732177739</v>
      </c>
      <c r="J123" s="19">
        <v>28.500149459838859</v>
      </c>
      <c r="K123" s="16">
        <v>33.855505523681643</v>
      </c>
      <c r="L123" s="19">
        <v>28.843080520629879</v>
      </c>
      <c r="M123" s="16">
        <v>32.891954040527359</v>
      </c>
      <c r="N123" s="16">
        <v>41.933017730712884</v>
      </c>
      <c r="O123" s="19">
        <v>36.543462066650378</v>
      </c>
      <c r="P123" s="19">
        <v>38.501927032470711</v>
      </c>
      <c r="Q123" s="19">
        <v>21.76582221984863</v>
      </c>
      <c r="R123" s="19">
        <v>32.028158569335943</v>
      </c>
      <c r="S123" s="19">
        <v>31.435599060058589</v>
      </c>
      <c r="T123" s="16">
        <v>30.068536834716799</v>
      </c>
      <c r="U123" s="16">
        <v>33.055943908691397</v>
      </c>
      <c r="V123" s="16">
        <v>27.804131698608391</v>
      </c>
      <c r="W123" s="16">
        <v>31.5220484161377</v>
      </c>
      <c r="X123" s="16">
        <v>27.39647109985351</v>
      </c>
      <c r="Y123" s="16">
        <v>30.707509689331051</v>
      </c>
      <c r="Z123" s="21">
        <f t="shared" si="2"/>
        <v>36.163614562988279</v>
      </c>
      <c r="AA123" s="21">
        <f t="shared" si="3"/>
        <v>28.528099365234375</v>
      </c>
    </row>
    <row r="124" spans="1:27" x14ac:dyDescent="0.3">
      <c r="A124" t="s">
        <v>22</v>
      </c>
      <c r="B124" t="s">
        <v>251</v>
      </c>
      <c r="C124" t="s">
        <v>174</v>
      </c>
      <c r="D124">
        <v>59400</v>
      </c>
      <c r="E124" s="16">
        <v>30.650081490025372</v>
      </c>
      <c r="F124" s="19">
        <v>33.153067675503813</v>
      </c>
      <c r="G124" s="19">
        <v>32.291767900640302</v>
      </c>
      <c r="H124" s="16">
        <v>23.401109406442352</v>
      </c>
      <c r="I124" s="16">
        <v>36.124016039299242</v>
      </c>
      <c r="J124" s="19">
        <v>29.20631925987475</v>
      </c>
      <c r="K124" s="16">
        <v>34.703159910259821</v>
      </c>
      <c r="L124" s="19">
        <v>28.876785740707849</v>
      </c>
      <c r="M124" s="16">
        <v>33.099136439236723</v>
      </c>
      <c r="N124" s="16">
        <v>42.240112246889048</v>
      </c>
      <c r="O124" s="19">
        <v>36.69213936545632</v>
      </c>
      <c r="P124" s="19">
        <v>38.80779734524814</v>
      </c>
      <c r="Q124" s="19">
        <v>21.495391267718691</v>
      </c>
      <c r="R124" s="19">
        <v>33.026636730540872</v>
      </c>
      <c r="S124" s="19">
        <v>31.86917877197266</v>
      </c>
      <c r="T124" s="16">
        <v>31.06184916062789</v>
      </c>
      <c r="U124" s="16">
        <v>33.202971082745172</v>
      </c>
      <c r="V124" s="16">
        <v>28.326943253025849</v>
      </c>
      <c r="W124" s="16">
        <v>32.299136277401097</v>
      </c>
      <c r="X124" s="16">
        <v>28.067181153730921</v>
      </c>
      <c r="Y124" s="16">
        <v>34.138935551498882</v>
      </c>
      <c r="Z124" s="21">
        <f t="shared" si="2"/>
        <v>36.552459081013993</v>
      </c>
      <c r="AA124" s="21">
        <f t="shared" si="3"/>
        <v>28.979380179896491</v>
      </c>
    </row>
    <row r="125" spans="1:27" x14ac:dyDescent="0.3">
      <c r="A125" t="s">
        <v>31</v>
      </c>
      <c r="B125" t="s">
        <v>251</v>
      </c>
      <c r="C125" t="s">
        <v>175</v>
      </c>
      <c r="D125">
        <v>37800</v>
      </c>
      <c r="E125" s="16">
        <v>29.545706885201589</v>
      </c>
      <c r="F125" s="19">
        <v>31.859346480596638</v>
      </c>
      <c r="G125" s="19">
        <v>30.60599018278576</v>
      </c>
      <c r="H125" s="16">
        <v>22.238865171160018</v>
      </c>
      <c r="I125" s="16">
        <v>35.395091556367412</v>
      </c>
      <c r="J125" s="19">
        <v>27.902849106561568</v>
      </c>
      <c r="K125" s="16">
        <v>33.681114469255697</v>
      </c>
      <c r="L125" s="19">
        <v>28.205744834173291</v>
      </c>
      <c r="M125" s="16">
        <v>32.206753730773912</v>
      </c>
      <c r="N125" s="16">
        <v>40.703947612217497</v>
      </c>
      <c r="O125" s="19">
        <v>35.783235004970003</v>
      </c>
      <c r="P125" s="19">
        <v>37.793759209769107</v>
      </c>
      <c r="Q125" s="19">
        <v>20.785731724330361</v>
      </c>
      <c r="R125" s="19">
        <v>31.151597658793129</v>
      </c>
      <c r="S125" s="19">
        <v>30.003530139014849</v>
      </c>
      <c r="T125" s="16">
        <v>28.209901128496451</v>
      </c>
      <c r="U125" s="16">
        <v>32.708896455310658</v>
      </c>
      <c r="V125" s="16">
        <v>27.986012140909828</v>
      </c>
      <c r="W125" s="16">
        <v>30.80147756849016</v>
      </c>
      <c r="X125" s="16">
        <v>26.572517031715019</v>
      </c>
      <c r="Y125" s="16">
        <v>33.062983876182933</v>
      </c>
      <c r="Z125" s="21">
        <f t="shared" si="2"/>
        <v>35.228763689313624</v>
      </c>
      <c r="AA125" s="21">
        <f t="shared" si="3"/>
        <v>27.730382701328825</v>
      </c>
    </row>
    <row r="126" spans="1:27" x14ac:dyDescent="0.3">
      <c r="A126" t="s">
        <v>23</v>
      </c>
      <c r="B126" t="s">
        <v>251</v>
      </c>
      <c r="C126" t="s">
        <v>176</v>
      </c>
      <c r="D126">
        <v>44100</v>
      </c>
      <c r="E126" s="16">
        <v>29.980992998395639</v>
      </c>
      <c r="F126" s="19">
        <v>32.189881616709187</v>
      </c>
      <c r="G126" s="19">
        <v>31.083689981577351</v>
      </c>
      <c r="H126" s="16">
        <v>25.949615400664651</v>
      </c>
      <c r="I126" s="16">
        <v>35.30815498196349</v>
      </c>
      <c r="J126" s="19">
        <v>28.326983082051179</v>
      </c>
      <c r="K126" s="16">
        <v>34.14807230112504</v>
      </c>
      <c r="L126" s="19">
        <v>28.470819317564668</v>
      </c>
      <c r="M126" s="16">
        <v>32.672744089243338</v>
      </c>
      <c r="N126" s="16">
        <v>41.393316697101213</v>
      </c>
      <c r="O126" s="19">
        <v>36.367871109320198</v>
      </c>
      <c r="P126" s="19">
        <v>38.1704508723045</v>
      </c>
      <c r="Q126" s="19">
        <v>21.303769014319599</v>
      </c>
      <c r="R126" s="19">
        <v>31.871884443322021</v>
      </c>
      <c r="S126" s="19">
        <v>30.555034948855031</v>
      </c>
      <c r="T126" s="16">
        <v>27.956312413118329</v>
      </c>
      <c r="U126" s="16">
        <v>32.988446994703651</v>
      </c>
      <c r="V126" s="16">
        <v>28.239378831824482</v>
      </c>
      <c r="W126" s="16">
        <v>30.643246981562399</v>
      </c>
      <c r="X126" s="16">
        <v>27.10342745878258</v>
      </c>
      <c r="Y126" s="16">
        <v>32.957577335591218</v>
      </c>
      <c r="Z126" s="21">
        <f t="shared" si="2"/>
        <v>35.73531104885803</v>
      </c>
      <c r="AA126" s="21">
        <f t="shared" si="3"/>
        <v>28.211429167766966</v>
      </c>
    </row>
    <row r="127" spans="1:27" x14ac:dyDescent="0.3">
      <c r="A127" t="s">
        <v>24</v>
      </c>
      <c r="B127" t="s">
        <v>251</v>
      </c>
      <c r="C127" t="s">
        <v>177</v>
      </c>
      <c r="D127">
        <v>35100</v>
      </c>
      <c r="E127" s="16">
        <v>31.58823448572403</v>
      </c>
      <c r="F127" s="19">
        <v>33.797384506616829</v>
      </c>
      <c r="G127" s="19">
        <v>32.805943464621507</v>
      </c>
      <c r="H127" s="16">
        <v>22.26629130045573</v>
      </c>
      <c r="I127" s="16">
        <v>37.413235786633621</v>
      </c>
      <c r="J127" s="19">
        <v>29.920318065545501</v>
      </c>
      <c r="K127" s="16">
        <v>36.29264665261293</v>
      </c>
      <c r="L127" s="19">
        <v>30.043444609030701</v>
      </c>
      <c r="M127" s="16">
        <v>34.079136286026397</v>
      </c>
      <c r="N127" s="16">
        <v>43.284715896997703</v>
      </c>
      <c r="O127" s="19">
        <v>37.805094694479919</v>
      </c>
      <c r="P127" s="19">
        <v>40.077863839956407</v>
      </c>
      <c r="Q127" s="19">
        <v>22.55337402148125</v>
      </c>
      <c r="R127" s="19">
        <v>32.451229046552598</v>
      </c>
      <c r="S127" s="19">
        <v>32.306118451632003</v>
      </c>
      <c r="T127" s="16">
        <v>31.698625417856071</v>
      </c>
      <c r="U127" s="16">
        <v>33.866030179537262</v>
      </c>
      <c r="V127" s="16">
        <v>28.763512929280601</v>
      </c>
      <c r="W127" s="16">
        <v>33.14064857287287</v>
      </c>
      <c r="X127" s="16">
        <v>29.089111425937752</v>
      </c>
      <c r="Y127" s="16">
        <v>34.857367784549012</v>
      </c>
      <c r="Z127" s="21">
        <f t="shared" si="2"/>
        <v>37.454235477936571</v>
      </c>
      <c r="AA127" s="21">
        <f t="shared" si="3"/>
        <v>29.554861841446314</v>
      </c>
    </row>
    <row r="128" spans="1:27" x14ac:dyDescent="0.3">
      <c r="A128" t="s">
        <v>37</v>
      </c>
      <c r="B128" t="s">
        <v>251</v>
      </c>
      <c r="C128" t="s">
        <v>178</v>
      </c>
      <c r="D128">
        <v>348300</v>
      </c>
      <c r="E128" s="16">
        <v>28.67188694680382</v>
      </c>
      <c r="F128" s="19">
        <v>31.169047298973549</v>
      </c>
      <c r="G128" s="19">
        <v>29.265851402775581</v>
      </c>
      <c r="H128" s="16">
        <v>19.569093620438299</v>
      </c>
      <c r="I128" s="16">
        <v>36.235614638611942</v>
      </c>
      <c r="J128" s="19">
        <v>27.533828597352159</v>
      </c>
      <c r="K128" s="16">
        <v>33.561633023796787</v>
      </c>
      <c r="L128" s="19">
        <v>28.497891349693909</v>
      </c>
      <c r="M128" s="16">
        <v>31.944141811794761</v>
      </c>
      <c r="N128" s="16">
        <v>41.112442164458074</v>
      </c>
      <c r="O128" s="19">
        <v>35.911137888905962</v>
      </c>
      <c r="P128" s="19">
        <v>37.858263306531533</v>
      </c>
      <c r="Q128" s="19">
        <v>20.78341166178387</v>
      </c>
      <c r="R128" s="19">
        <v>31.219212450722399</v>
      </c>
      <c r="S128" s="19">
        <v>30.00728833891008</v>
      </c>
      <c r="T128" s="16">
        <v>29.685190595089619</v>
      </c>
      <c r="U128" s="16">
        <v>32.56242650054228</v>
      </c>
      <c r="V128" s="16">
        <v>26.649437157682652</v>
      </c>
      <c r="W128" s="16">
        <v>30.779940573127998</v>
      </c>
      <c r="X128" s="16">
        <v>26.202350335527768</v>
      </c>
      <c r="Y128" s="16">
        <v>32.862295998467353</v>
      </c>
      <c r="Z128" s="21">
        <f t="shared" si="2"/>
        <v>35.211635799555843</v>
      </c>
      <c r="AA128" s="21">
        <f t="shared" si="3"/>
        <v>27.460039092465585</v>
      </c>
    </row>
    <row r="129" spans="1:27" x14ac:dyDescent="0.3">
      <c r="A129" t="s">
        <v>27</v>
      </c>
      <c r="B129" t="s">
        <v>251</v>
      </c>
      <c r="C129" t="s">
        <v>179</v>
      </c>
      <c r="D129">
        <v>96300</v>
      </c>
      <c r="E129" s="16">
        <v>30.4481977837108</v>
      </c>
      <c r="F129" s="19">
        <v>32.8846357470361</v>
      </c>
      <c r="G129" s="19">
        <v>31.635210197662641</v>
      </c>
      <c r="H129" s="16">
        <v>19.222475960989971</v>
      </c>
      <c r="I129" s="16">
        <v>37.765071013263473</v>
      </c>
      <c r="J129" s="19">
        <v>29.31182107301515</v>
      </c>
      <c r="K129" s="16">
        <v>35.582413504056831</v>
      </c>
      <c r="L129" s="19">
        <v>29.69209007904908</v>
      </c>
      <c r="M129" s="16">
        <v>33.768196088131333</v>
      </c>
      <c r="N129" s="16">
        <v>43.344272399617118</v>
      </c>
      <c r="O129" s="19">
        <v>37.738063919209992</v>
      </c>
      <c r="P129" s="19">
        <v>40.365880984012207</v>
      </c>
      <c r="Q129" s="19">
        <v>22.625720157801538</v>
      </c>
      <c r="R129" s="19">
        <v>32.735213966013127</v>
      </c>
      <c r="S129" s="19">
        <v>31.491439035005659</v>
      </c>
      <c r="T129" s="16">
        <v>30.8560361951311</v>
      </c>
      <c r="U129" s="16">
        <v>34.150238767962591</v>
      </c>
      <c r="V129" s="16">
        <v>26.135789835564449</v>
      </c>
      <c r="W129" s="16">
        <v>32.246574152295842</v>
      </c>
      <c r="X129" s="16">
        <v>28.690991143199881</v>
      </c>
      <c r="Y129" s="16">
        <v>35.093680693724437</v>
      </c>
      <c r="Z129" s="21">
        <f t="shared" si="2"/>
        <v>37.164858416976223</v>
      </c>
      <c r="AA129" s="21">
        <f t="shared" si="3"/>
        <v>29.200011094708309</v>
      </c>
    </row>
    <row r="130" spans="1:27" x14ac:dyDescent="0.3">
      <c r="A130" t="s">
        <v>25</v>
      </c>
      <c r="B130" t="s">
        <v>251</v>
      </c>
      <c r="C130" t="s">
        <v>180</v>
      </c>
      <c r="D130">
        <v>156600</v>
      </c>
      <c r="E130" s="16">
        <v>31.131329437782028</v>
      </c>
      <c r="F130" s="19">
        <v>33.439757818463221</v>
      </c>
      <c r="G130" s="19">
        <v>32.520471627684877</v>
      </c>
      <c r="H130" s="16">
        <v>23.391314692880918</v>
      </c>
      <c r="I130" s="16">
        <v>37.560081262698112</v>
      </c>
      <c r="J130" s="19">
        <v>29.72918066485175</v>
      </c>
      <c r="K130" s="16">
        <v>35.720441840160838</v>
      </c>
      <c r="L130" s="19">
        <v>30.008697104180001</v>
      </c>
      <c r="M130" s="16">
        <v>33.824250122596489</v>
      </c>
      <c r="N130" s="16">
        <v>43.136793596991197</v>
      </c>
      <c r="O130" s="19">
        <v>37.940588063207159</v>
      </c>
      <c r="P130" s="19">
        <v>40.198368971375203</v>
      </c>
      <c r="Q130" s="19">
        <v>22.366517527350059</v>
      </c>
      <c r="R130" s="19">
        <v>32.598400696940793</v>
      </c>
      <c r="S130" s="19">
        <v>32.165604821566852</v>
      </c>
      <c r="T130" s="16">
        <v>31.098570615395712</v>
      </c>
      <c r="U130" s="16">
        <v>33.569359505313557</v>
      </c>
      <c r="V130" s="16">
        <v>28.321353704079819</v>
      </c>
      <c r="W130" s="16">
        <v>32.739986726607377</v>
      </c>
      <c r="X130" s="16">
        <v>28.620470967786069</v>
      </c>
      <c r="Y130" s="16">
        <v>34.232598863798977</v>
      </c>
      <c r="Z130" s="21">
        <f t="shared" si="2"/>
        <v>37.376222654320728</v>
      </c>
      <c r="AA130" s="21">
        <f t="shared" si="3"/>
        <v>29.444653524201492</v>
      </c>
    </row>
    <row r="131" spans="1:27" x14ac:dyDescent="0.3">
      <c r="A131" t="s">
        <v>26</v>
      </c>
      <c r="B131" t="s">
        <v>251</v>
      </c>
      <c r="C131" t="s">
        <v>181</v>
      </c>
      <c r="D131">
        <v>40500</v>
      </c>
      <c r="E131" s="16">
        <v>31.66298489040798</v>
      </c>
      <c r="F131" s="19">
        <v>33.766972944471568</v>
      </c>
      <c r="G131" s="19">
        <v>32.869955825805661</v>
      </c>
      <c r="H131" s="16">
        <v>21.935223770141612</v>
      </c>
      <c r="I131" s="16">
        <v>38.088040330674907</v>
      </c>
      <c r="J131" s="19">
        <v>30.045752927992091</v>
      </c>
      <c r="K131" s="16">
        <v>35.993900638156482</v>
      </c>
      <c r="L131" s="19">
        <v>30.273993428548181</v>
      </c>
      <c r="M131" s="16">
        <v>34.23309461805556</v>
      </c>
      <c r="N131" s="16">
        <v>43.815113491482201</v>
      </c>
      <c r="O131" s="19">
        <v>38.119049241807723</v>
      </c>
      <c r="P131" s="19">
        <v>40.307797156439882</v>
      </c>
      <c r="Q131" s="19">
        <v>22.73758854336209</v>
      </c>
      <c r="R131" s="19">
        <v>31.740839725070529</v>
      </c>
      <c r="S131" s="19">
        <v>32.375818040635849</v>
      </c>
      <c r="T131" s="16">
        <v>31.204683473375109</v>
      </c>
      <c r="U131" s="16">
        <v>33.928195699055969</v>
      </c>
      <c r="V131" s="16">
        <v>30.303873401217992</v>
      </c>
      <c r="W131" s="16">
        <v>32.609916898939353</v>
      </c>
      <c r="X131" s="16">
        <v>28.878835042317711</v>
      </c>
      <c r="Y131" s="16">
        <v>35.642352210150833</v>
      </c>
      <c r="Z131" s="21">
        <f t="shared" ref="Z131:Z192" si="4">AVERAGE(F131,N131:O131,P131,S131)</f>
        <v>37.676950174967445</v>
      </c>
      <c r="AA131" s="21">
        <f t="shared" ref="AA131:AA193" si="5">AVERAGE(G131,J131,L131,Q131,R131)</f>
        <v>29.533626090155714</v>
      </c>
    </row>
    <row r="132" spans="1:27" x14ac:dyDescent="0.3">
      <c r="A132" t="s">
        <v>12</v>
      </c>
      <c r="B132" t="s">
        <v>251</v>
      </c>
      <c r="C132" t="s">
        <v>182</v>
      </c>
      <c r="D132">
        <v>222300</v>
      </c>
      <c r="E132" s="16">
        <v>31.67047782465513</v>
      </c>
      <c r="F132" s="19">
        <v>33.983682223177148</v>
      </c>
      <c r="G132" s="19">
        <v>33.047651607497947</v>
      </c>
      <c r="H132" s="16">
        <v>28.022142541553329</v>
      </c>
      <c r="I132" s="16">
        <v>37.775702318199237</v>
      </c>
      <c r="J132" s="19">
        <v>30.096663957665321</v>
      </c>
      <c r="K132" s="16">
        <v>34.96260015201954</v>
      </c>
      <c r="L132" s="19">
        <v>30.16566781572967</v>
      </c>
      <c r="M132" s="16">
        <v>34.234268296585419</v>
      </c>
      <c r="N132" s="16">
        <v>43.764439030697488</v>
      </c>
      <c r="O132" s="19">
        <v>38.213150580402292</v>
      </c>
      <c r="P132" s="19">
        <v>40.298592231534258</v>
      </c>
      <c r="Q132" s="19">
        <v>22.723201543213381</v>
      </c>
      <c r="R132" s="19">
        <v>33.139034055022563</v>
      </c>
      <c r="S132" s="19">
        <v>33.021919837364763</v>
      </c>
      <c r="T132" s="16">
        <v>31.696651080359331</v>
      </c>
      <c r="U132" s="16">
        <v>33.765740213123898</v>
      </c>
      <c r="V132" s="16">
        <v>28.349108854286101</v>
      </c>
      <c r="W132" s="16">
        <v>33.392892150261147</v>
      </c>
      <c r="X132" s="16">
        <v>29.233663273243781</v>
      </c>
      <c r="Y132" s="16">
        <v>35.362731300384873</v>
      </c>
      <c r="Z132" s="21">
        <f t="shared" si="4"/>
        <v>37.856356780635188</v>
      </c>
      <c r="AA132" s="21">
        <f t="shared" si="5"/>
        <v>29.834443795825774</v>
      </c>
    </row>
    <row r="133" spans="1:27" x14ac:dyDescent="0.3">
      <c r="A133" t="s">
        <v>36</v>
      </c>
      <c r="B133" t="s">
        <v>251</v>
      </c>
      <c r="C133" t="s">
        <v>183</v>
      </c>
      <c r="D133">
        <v>58500</v>
      </c>
      <c r="E133" s="16">
        <v>30.546591509305511</v>
      </c>
      <c r="F133" s="19">
        <v>32.529713997474083</v>
      </c>
      <c r="G133" s="19">
        <v>31.314870687631458</v>
      </c>
      <c r="H133" s="16">
        <v>26.984571339533879</v>
      </c>
      <c r="I133" s="16">
        <v>36.476346236008872</v>
      </c>
      <c r="J133" s="19">
        <v>29.083682309664201</v>
      </c>
      <c r="K133" s="16">
        <v>31.442304640549882</v>
      </c>
      <c r="L133" s="19">
        <v>29.395346421461831</v>
      </c>
      <c r="M133" s="16">
        <v>32.015218030489407</v>
      </c>
      <c r="N133" s="16">
        <v>42.521520174466637</v>
      </c>
      <c r="O133" s="19">
        <v>37.250623028094942</v>
      </c>
      <c r="P133" s="19">
        <v>39.462094116210963</v>
      </c>
      <c r="Q133" s="19">
        <v>20.683291567288911</v>
      </c>
      <c r="R133" s="19">
        <v>31.896214235745951</v>
      </c>
      <c r="S133" s="19">
        <v>31.199725048358619</v>
      </c>
      <c r="T133" s="16">
        <v>29.604434321476859</v>
      </c>
      <c r="U133" s="16">
        <v>32.639957398634699</v>
      </c>
      <c r="V133" s="16">
        <v>28.88331483694224</v>
      </c>
      <c r="W133" s="16">
        <v>31.818846453153171</v>
      </c>
      <c r="X133" s="16">
        <v>27.458072574322038</v>
      </c>
      <c r="Y133" s="16">
        <v>33.755685776930569</v>
      </c>
      <c r="Z133" s="21">
        <f t="shared" si="4"/>
        <v>36.592735272921047</v>
      </c>
      <c r="AA133" s="21">
        <f t="shared" si="5"/>
        <v>28.474681044358469</v>
      </c>
    </row>
    <row r="134" spans="1:27" x14ac:dyDescent="0.3">
      <c r="A134" t="s">
        <v>4</v>
      </c>
      <c r="B134" t="s">
        <v>251</v>
      </c>
      <c r="C134" t="s">
        <v>184</v>
      </c>
      <c r="D134">
        <v>20700</v>
      </c>
      <c r="E134" s="16">
        <v>30.742270428201429</v>
      </c>
      <c r="F134" s="19">
        <v>33.13627027428668</v>
      </c>
      <c r="G134" s="19">
        <v>32.101969262828</v>
      </c>
      <c r="H134" s="16">
        <v>24.245452880859371</v>
      </c>
      <c r="I134" s="16">
        <v>38.757561725118883</v>
      </c>
      <c r="J134" s="19">
        <v>30.706947990085769</v>
      </c>
      <c r="K134" s="16">
        <v>32.794496287470281</v>
      </c>
      <c r="L134" s="19">
        <v>30.64768102894659</v>
      </c>
      <c r="M134" s="16">
        <v>33.571658922278367</v>
      </c>
      <c r="N134" s="16">
        <v>43.666188613228179</v>
      </c>
      <c r="O134" s="19">
        <v>38.43166417660921</v>
      </c>
      <c r="P134" s="19">
        <v>40.328644628110141</v>
      </c>
      <c r="Q134" s="19">
        <v>22.17284857708475</v>
      </c>
      <c r="R134" s="19">
        <v>32.884130892546267</v>
      </c>
      <c r="S134" s="19">
        <v>32.858084554257587</v>
      </c>
      <c r="T134" s="16">
        <v>31.049073094907019</v>
      </c>
      <c r="U134" s="16">
        <v>33.519170512323797</v>
      </c>
      <c r="V134" s="16">
        <v>23.104810465937071</v>
      </c>
      <c r="W134" s="16">
        <v>34.26289782316789</v>
      </c>
      <c r="X134" s="16">
        <v>27.51494399360989</v>
      </c>
      <c r="Y134" s="16">
        <v>34.961150127908468</v>
      </c>
      <c r="Z134" s="21">
        <f t="shared" si="4"/>
        <v>37.684170449298357</v>
      </c>
      <c r="AA134" s="21">
        <f t="shared" si="5"/>
        <v>29.702715550298272</v>
      </c>
    </row>
    <row r="135" spans="1:27" x14ac:dyDescent="0.3">
      <c r="A135" t="s">
        <v>9</v>
      </c>
      <c r="B135" t="s">
        <v>251</v>
      </c>
      <c r="C135" t="s">
        <v>185</v>
      </c>
      <c r="D135">
        <v>25200</v>
      </c>
      <c r="E135" s="16">
        <v>31.0809211730957</v>
      </c>
      <c r="F135" s="19">
        <v>33.443374770028242</v>
      </c>
      <c r="G135" s="19">
        <v>32.262555054255891</v>
      </c>
      <c r="H135" s="16">
        <v>25.038161754608161</v>
      </c>
      <c r="I135" s="16">
        <v>37.103943688528886</v>
      </c>
      <c r="J135" s="19">
        <v>29.63325834274292</v>
      </c>
      <c r="K135" s="16">
        <v>32.380340984889443</v>
      </c>
      <c r="L135" s="19">
        <v>29.698620319366459</v>
      </c>
      <c r="M135" s="16">
        <v>32.086974893297473</v>
      </c>
      <c r="N135" s="16">
        <v>43.113284655979697</v>
      </c>
      <c r="O135" s="19">
        <v>37.606193542480469</v>
      </c>
      <c r="P135" s="19">
        <v>39.503820146833149</v>
      </c>
      <c r="Q135" s="19">
        <v>22.334054878779821</v>
      </c>
      <c r="R135" s="19">
        <v>33.253160204206189</v>
      </c>
      <c r="S135" s="19">
        <v>32.515759944915757</v>
      </c>
      <c r="T135" s="16">
        <v>31.304383686610631</v>
      </c>
      <c r="U135" s="16">
        <v>33.438598905290867</v>
      </c>
      <c r="V135" s="16">
        <v>28.68047373635428</v>
      </c>
      <c r="W135" s="16">
        <v>33.09121118273054</v>
      </c>
      <c r="X135" s="16">
        <v>28.291747365679061</v>
      </c>
      <c r="Y135" s="16">
        <v>35.132305690220413</v>
      </c>
      <c r="Z135" s="21">
        <f t="shared" si="4"/>
        <v>37.236486612047464</v>
      </c>
      <c r="AA135" s="21">
        <f t="shared" si="5"/>
        <v>29.436329759870254</v>
      </c>
    </row>
    <row r="136" spans="1:27" x14ac:dyDescent="0.3">
      <c r="A136" t="s">
        <v>3</v>
      </c>
      <c r="B136" t="s">
        <v>251</v>
      </c>
      <c r="C136" t="s">
        <v>186</v>
      </c>
      <c r="D136">
        <v>61200</v>
      </c>
      <c r="E136" s="16">
        <v>30.245277629179121</v>
      </c>
      <c r="F136" s="19">
        <v>32.532294946558352</v>
      </c>
      <c r="G136" s="19">
        <v>31.591996641720051</v>
      </c>
      <c r="H136" s="16">
        <v>21.00247111040003</v>
      </c>
      <c r="I136" s="16">
        <v>36.485107534071958</v>
      </c>
      <c r="J136" s="19">
        <v>28.95773511774399</v>
      </c>
      <c r="K136" s="16">
        <v>29.871163452372841</v>
      </c>
      <c r="L136" s="19">
        <v>29.16732490763944</v>
      </c>
      <c r="M136" s="16">
        <v>33.640324031605417</v>
      </c>
      <c r="N136" s="16">
        <v>42.908741726594798</v>
      </c>
      <c r="O136" s="19">
        <v>37.484783733592309</v>
      </c>
      <c r="P136" s="19">
        <v>39.494877478655667</v>
      </c>
      <c r="Q136" s="19">
        <v>22.113669030806602</v>
      </c>
      <c r="R136" s="19">
        <v>32.639024734497077</v>
      </c>
      <c r="S136" s="19">
        <v>31.88004266514498</v>
      </c>
      <c r="T136" s="16">
        <v>30.510488033294681</v>
      </c>
      <c r="U136" s="16">
        <v>33.533980032976949</v>
      </c>
      <c r="V136" s="16">
        <v>29.39380567214068</v>
      </c>
      <c r="W136" s="16">
        <v>32.961425023920413</v>
      </c>
      <c r="X136" s="16">
        <v>27.654429575976199</v>
      </c>
      <c r="Y136" s="16">
        <v>34.41241959964529</v>
      </c>
      <c r="Z136" s="21">
        <f t="shared" si="4"/>
        <v>36.860148110109222</v>
      </c>
      <c r="AA136" s="21">
        <f t="shared" si="5"/>
        <v>28.893950086481432</v>
      </c>
    </row>
    <row r="137" spans="1:27" x14ac:dyDescent="0.3">
      <c r="A137" t="s">
        <v>5</v>
      </c>
      <c r="B137" t="s">
        <v>251</v>
      </c>
      <c r="C137" t="s">
        <v>187</v>
      </c>
      <c r="D137">
        <v>16200</v>
      </c>
      <c r="E137" s="16">
        <v>30.463860299852161</v>
      </c>
      <c r="F137" s="19">
        <v>33.217323091295043</v>
      </c>
      <c r="G137" s="19">
        <v>32.559905158148872</v>
      </c>
      <c r="H137" s="16">
        <v>20.906095080905491</v>
      </c>
      <c r="I137" s="16">
        <v>38.063686794704857</v>
      </c>
      <c r="J137" s="19">
        <v>28.95287142859565</v>
      </c>
      <c r="K137" s="16">
        <v>33.350487073262528</v>
      </c>
      <c r="L137" s="19">
        <v>29.68608156840007</v>
      </c>
      <c r="M137" s="16">
        <v>28.555352422926159</v>
      </c>
      <c r="N137" s="16">
        <v>42.723080529106987</v>
      </c>
      <c r="O137" s="19">
        <v>38.768639458550354</v>
      </c>
      <c r="P137" s="19">
        <v>40.866021898057731</v>
      </c>
      <c r="Q137" s="19">
        <v>22.63846725887722</v>
      </c>
      <c r="R137" s="19">
        <v>32.16090520222982</v>
      </c>
      <c r="S137" s="19">
        <v>33.125311215718597</v>
      </c>
      <c r="T137" s="16">
        <v>31.61683485243055</v>
      </c>
      <c r="U137" s="16">
        <v>32.99254014756945</v>
      </c>
      <c r="V137" s="16">
        <v>29.089273028903541</v>
      </c>
      <c r="W137" s="16">
        <v>33.354370964898003</v>
      </c>
      <c r="X137" s="16">
        <v>27.614777459038631</v>
      </c>
      <c r="Y137" s="16">
        <v>34.550342135959198</v>
      </c>
      <c r="Z137" s="21">
        <f t="shared" si="4"/>
        <v>37.740075238545742</v>
      </c>
      <c r="AA137" s="21">
        <f t="shared" si="5"/>
        <v>29.199646123250329</v>
      </c>
    </row>
    <row r="138" spans="1:27" x14ac:dyDescent="0.3">
      <c r="A138" t="s">
        <v>34</v>
      </c>
      <c r="B138" t="s">
        <v>251</v>
      </c>
      <c r="C138" t="s">
        <v>188</v>
      </c>
      <c r="D138">
        <v>900</v>
      </c>
      <c r="E138" s="16">
        <v>30.783840179443359</v>
      </c>
      <c r="F138" s="19">
        <v>33.047203063964837</v>
      </c>
      <c r="G138" s="19">
        <v>32.060688018798828</v>
      </c>
      <c r="H138" s="16">
        <v>22.693803787231449</v>
      </c>
      <c r="I138" s="16">
        <v>36.914169311523438</v>
      </c>
      <c r="J138" s="19">
        <v>29.44991493225098</v>
      </c>
      <c r="K138" s="16">
        <v>34.487400054931641</v>
      </c>
      <c r="L138" s="19">
        <v>29.657876968383789</v>
      </c>
      <c r="M138" s="16">
        <v>33.279083251953118</v>
      </c>
      <c r="N138" s="16">
        <v>42.492721557617188</v>
      </c>
      <c r="O138" s="19">
        <v>36.682743072509773</v>
      </c>
      <c r="P138" s="19">
        <v>39.107742309570313</v>
      </c>
      <c r="Q138" s="19">
        <v>22.045402526855469</v>
      </c>
      <c r="R138" s="19">
        <v>30.960575103759769</v>
      </c>
      <c r="S138" s="19">
        <v>31.622322082519531</v>
      </c>
      <c r="T138" s="16">
        <v>31.09123611450195</v>
      </c>
      <c r="U138" s="16">
        <v>30.583049774169918</v>
      </c>
      <c r="V138" s="16">
        <v>29.887058258056641</v>
      </c>
      <c r="W138" s="16">
        <v>31.518178939819339</v>
      </c>
      <c r="X138" s="16">
        <v>26.696855545043949</v>
      </c>
      <c r="Y138" s="16">
        <v>34.440383911132813</v>
      </c>
      <c r="Z138" s="21">
        <f t="shared" si="4"/>
        <v>36.590546417236325</v>
      </c>
      <c r="AA138" s="21">
        <f t="shared" si="5"/>
        <v>28.834891510009765</v>
      </c>
    </row>
    <row r="139" spans="1:27" x14ac:dyDescent="0.3">
      <c r="A139" t="s">
        <v>33</v>
      </c>
      <c r="B139" t="s">
        <v>251</v>
      </c>
      <c r="C139" t="s">
        <v>189</v>
      </c>
      <c r="D139">
        <v>59400</v>
      </c>
      <c r="E139" s="16">
        <v>31.33551545576616</v>
      </c>
      <c r="F139" s="19">
        <v>33.266535614476069</v>
      </c>
      <c r="G139" s="19">
        <v>32.258065917275147</v>
      </c>
      <c r="H139" s="16">
        <v>24.32097741329309</v>
      </c>
      <c r="I139" s="16">
        <v>37.90687676632043</v>
      </c>
      <c r="J139" s="19">
        <v>29.44328160719439</v>
      </c>
      <c r="K139" s="16">
        <v>34.898635055079602</v>
      </c>
      <c r="L139" s="19">
        <v>29.83200977787827</v>
      </c>
      <c r="M139" s="16">
        <v>33.060151331352458</v>
      </c>
      <c r="N139" s="16">
        <v>42.893444697062193</v>
      </c>
      <c r="O139" s="19">
        <v>37.26330739801579</v>
      </c>
      <c r="P139" s="19">
        <v>39.448268196799539</v>
      </c>
      <c r="Q139" s="19">
        <v>22.29018708431359</v>
      </c>
      <c r="R139" s="19">
        <v>31.403145212115671</v>
      </c>
      <c r="S139" s="19">
        <v>31.584783785270918</v>
      </c>
      <c r="T139" s="16">
        <v>30.61248996041039</v>
      </c>
      <c r="U139" s="16">
        <v>33.040589014689139</v>
      </c>
      <c r="V139" s="16">
        <v>29.963791731632121</v>
      </c>
      <c r="W139" s="16">
        <v>31.070492860042691</v>
      </c>
      <c r="X139" s="16">
        <v>27.84617747682513</v>
      </c>
      <c r="Y139" s="16">
        <v>34.631938934326179</v>
      </c>
      <c r="Z139" s="21">
        <f t="shared" si="4"/>
        <v>36.891267938324901</v>
      </c>
      <c r="AA139" s="21">
        <f t="shared" si="5"/>
        <v>29.045337919755411</v>
      </c>
    </row>
    <row r="140" spans="1:27" x14ac:dyDescent="0.3">
      <c r="A140" t="s">
        <v>32</v>
      </c>
      <c r="B140" t="s">
        <v>251</v>
      </c>
      <c r="C140" t="s">
        <v>190</v>
      </c>
      <c r="D140">
        <v>53100</v>
      </c>
      <c r="E140" s="16">
        <v>29.307952169644629</v>
      </c>
      <c r="F140" s="19">
        <v>31.472143399513381</v>
      </c>
      <c r="G140" s="19">
        <v>30.495902982808779</v>
      </c>
      <c r="H140" s="16">
        <v>19.512030262058069</v>
      </c>
      <c r="I140" s="16">
        <v>35.555721153647212</v>
      </c>
      <c r="J140" s="19">
        <v>27.75237578052586</v>
      </c>
      <c r="K140" s="16">
        <v>32.94642972137968</v>
      </c>
      <c r="L140" s="19">
        <v>28.545786970752779</v>
      </c>
      <c r="M140" s="16">
        <v>31.432204585964389</v>
      </c>
      <c r="N140" s="16">
        <v>40.627437203617433</v>
      </c>
      <c r="O140" s="19">
        <v>35.638892804161969</v>
      </c>
      <c r="P140" s="19">
        <v>37.494134612002611</v>
      </c>
      <c r="Q140" s="19">
        <v>20.856984865867499</v>
      </c>
      <c r="R140" s="19">
        <v>30.018249350079032</v>
      </c>
      <c r="S140" s="19">
        <v>29.92733961848889</v>
      </c>
      <c r="T140" s="16">
        <v>28.947401693311789</v>
      </c>
      <c r="U140" s="16">
        <v>29.212965722811429</v>
      </c>
      <c r="V140" s="16">
        <v>28.201576588517529</v>
      </c>
      <c r="W140" s="16">
        <v>30.298840538930079</v>
      </c>
      <c r="X140" s="16">
        <v>26.48237693915933</v>
      </c>
      <c r="Y140" s="16">
        <v>31.83806603641834</v>
      </c>
      <c r="Z140" s="21">
        <f t="shared" si="4"/>
        <v>35.03198952755686</v>
      </c>
      <c r="AA140" s="21">
        <f t="shared" si="5"/>
        <v>27.533859990006789</v>
      </c>
    </row>
    <row r="141" spans="1:27" x14ac:dyDescent="0.3">
      <c r="A141" t="s">
        <v>29</v>
      </c>
      <c r="B141" t="s">
        <v>251</v>
      </c>
      <c r="C141" t="s">
        <v>191</v>
      </c>
      <c r="D141">
        <v>19800</v>
      </c>
      <c r="E141" s="16">
        <v>30.99796719984575</v>
      </c>
      <c r="F141" s="19">
        <v>33.047061833468348</v>
      </c>
      <c r="G141" s="19">
        <v>31.898192492398351</v>
      </c>
      <c r="H141" s="16">
        <v>24.17521528764205</v>
      </c>
      <c r="I141" s="16">
        <v>36.921056053855203</v>
      </c>
      <c r="J141" s="19">
        <v>29.057249589399859</v>
      </c>
      <c r="K141" s="16">
        <v>34.114249576221809</v>
      </c>
      <c r="L141" s="19">
        <v>29.641510009765621</v>
      </c>
      <c r="M141" s="16">
        <v>32.278428164395422</v>
      </c>
      <c r="N141" s="16">
        <v>42.284927888350047</v>
      </c>
      <c r="O141" s="19">
        <v>36.544763391668141</v>
      </c>
      <c r="P141" s="19">
        <v>38.542544971812859</v>
      </c>
      <c r="Q141" s="19">
        <v>22.058811881325461</v>
      </c>
      <c r="R141" s="19">
        <v>30.626504637978289</v>
      </c>
      <c r="S141" s="19">
        <v>31.33307994495738</v>
      </c>
      <c r="T141" s="16">
        <v>30.255809177051891</v>
      </c>
      <c r="U141" s="16">
        <v>30.413980657404121</v>
      </c>
      <c r="V141" s="16">
        <v>29.357375665144492</v>
      </c>
      <c r="W141" s="16">
        <v>31.067106420343581</v>
      </c>
      <c r="X141" s="16">
        <v>26.71378846602007</v>
      </c>
      <c r="Y141" s="16">
        <v>34.282150095159352</v>
      </c>
      <c r="Z141" s="21">
        <f t="shared" si="4"/>
        <v>36.350475606051347</v>
      </c>
      <c r="AA141" s="21">
        <f t="shared" si="5"/>
        <v>28.656453722173516</v>
      </c>
    </row>
    <row r="142" spans="1:27" x14ac:dyDescent="0.3">
      <c r="A142" t="s">
        <v>28</v>
      </c>
      <c r="B142" t="s">
        <v>251</v>
      </c>
      <c r="C142" t="s">
        <v>192</v>
      </c>
      <c r="D142">
        <v>112500</v>
      </c>
      <c r="E142" s="16">
        <v>30.627429504394541</v>
      </c>
      <c r="F142" s="19">
        <v>32.378163986206062</v>
      </c>
      <c r="G142" s="19">
        <v>30.925893829345711</v>
      </c>
      <c r="H142" s="16">
        <v>24.590049865722651</v>
      </c>
      <c r="I142" s="16">
        <v>36.709083435058588</v>
      </c>
      <c r="J142" s="19">
        <v>28.52581144714355</v>
      </c>
      <c r="K142" s="16">
        <v>33.819397979736337</v>
      </c>
      <c r="L142" s="19">
        <v>29.2731166229248</v>
      </c>
      <c r="M142" s="16">
        <v>33.116740570068352</v>
      </c>
      <c r="N142" s="16">
        <v>41.991958221435553</v>
      </c>
      <c r="O142" s="19">
        <v>36.261996948242192</v>
      </c>
      <c r="P142" s="19">
        <v>38.440382690429693</v>
      </c>
      <c r="Q142" s="19">
        <v>21.040196426391599</v>
      </c>
      <c r="R142" s="19">
        <v>28.34118678283691</v>
      </c>
      <c r="S142" s="19">
        <v>30.591246368408211</v>
      </c>
      <c r="T142" s="16">
        <v>29.48822735595704</v>
      </c>
      <c r="U142" s="16">
        <v>29.858391372680661</v>
      </c>
      <c r="V142" s="16">
        <v>29.443662261962881</v>
      </c>
      <c r="W142" s="16">
        <v>29.2133811187744</v>
      </c>
      <c r="X142" s="16">
        <v>26.991456527709971</v>
      </c>
      <c r="Y142" s="16">
        <v>33.879486892700207</v>
      </c>
      <c r="Z142" s="21">
        <f t="shared" si="4"/>
        <v>35.932749642944337</v>
      </c>
      <c r="AA142" s="21">
        <f t="shared" si="5"/>
        <v>27.621241021728515</v>
      </c>
    </row>
    <row r="143" spans="1:27" x14ac:dyDescent="0.3">
      <c r="A143" t="s">
        <v>8</v>
      </c>
      <c r="B143" t="s">
        <v>251</v>
      </c>
      <c r="C143" t="s">
        <v>193</v>
      </c>
      <c r="D143">
        <v>56700</v>
      </c>
      <c r="E143" s="16">
        <v>29.600647063482381</v>
      </c>
      <c r="F143" s="19">
        <v>31.899677488538948</v>
      </c>
      <c r="G143" s="19">
        <v>30.729499877445281</v>
      </c>
      <c r="H143" s="16">
        <v>19.98865684630378</v>
      </c>
      <c r="I143" s="16">
        <v>36.23607472011021</v>
      </c>
      <c r="J143" s="19">
        <v>28.348138173421219</v>
      </c>
      <c r="K143" s="16">
        <v>31.949216206868499</v>
      </c>
      <c r="L143" s="19">
        <v>28.845478239513589</v>
      </c>
      <c r="M143" s="16">
        <v>32.797200490557969</v>
      </c>
      <c r="N143" s="16">
        <v>42.322031656901054</v>
      </c>
      <c r="O143" s="19">
        <v>37.261144365583149</v>
      </c>
      <c r="P143" s="19">
        <v>39.304294222877147</v>
      </c>
      <c r="Q143" s="19">
        <v>21.352533310178728</v>
      </c>
      <c r="R143" s="19">
        <v>32.46607259720092</v>
      </c>
      <c r="S143" s="19">
        <v>31.108231317429311</v>
      </c>
      <c r="T143" s="16">
        <v>29.84558205377488</v>
      </c>
      <c r="U143" s="16">
        <v>31.937837630983381</v>
      </c>
      <c r="V143" s="16">
        <v>27.59043021429153</v>
      </c>
      <c r="W143" s="16">
        <v>32.383802202012809</v>
      </c>
      <c r="X143" s="16">
        <v>25.91196423485167</v>
      </c>
      <c r="Y143" s="16">
        <v>34.184433104499938</v>
      </c>
      <c r="Z143" s="21">
        <f t="shared" si="4"/>
        <v>36.379075810265917</v>
      </c>
      <c r="AA143" s="21">
        <f t="shared" si="5"/>
        <v>28.348344439551944</v>
      </c>
    </row>
    <row r="144" spans="1:27" x14ac:dyDescent="0.3">
      <c r="A144" t="s">
        <v>6</v>
      </c>
      <c r="B144" t="s">
        <v>251</v>
      </c>
      <c r="C144" t="s">
        <v>194</v>
      </c>
      <c r="D144">
        <v>96300</v>
      </c>
      <c r="E144" s="16">
        <v>30.071312021986351</v>
      </c>
      <c r="F144" s="19">
        <v>32.024973539548498</v>
      </c>
      <c r="G144" s="19">
        <v>31.076520866322738</v>
      </c>
      <c r="H144" s="16">
        <v>20.09765346919264</v>
      </c>
      <c r="I144" s="16">
        <v>35.900059708925063</v>
      </c>
      <c r="J144" s="19">
        <v>28.665855603797411</v>
      </c>
      <c r="K144" s="16">
        <v>31.202458444042751</v>
      </c>
      <c r="L144" s="19">
        <v>28.827179988968041</v>
      </c>
      <c r="M144" s="16">
        <v>32.395710401445903</v>
      </c>
      <c r="N144" s="16">
        <v>41.862060725131869</v>
      </c>
      <c r="O144" s="19">
        <v>36.907712062942657</v>
      </c>
      <c r="P144" s="19">
        <v>38.521272855384339</v>
      </c>
      <c r="Q144" s="19">
        <v>21.59181183075237</v>
      </c>
      <c r="R144" s="19">
        <v>32.059125739837363</v>
      </c>
      <c r="S144" s="19">
        <v>31.173411503016389</v>
      </c>
      <c r="T144" s="16">
        <v>29.900934237186039</v>
      </c>
      <c r="U144" s="16">
        <v>32.184224458498377</v>
      </c>
      <c r="V144" s="16">
        <v>25.91248596048802</v>
      </c>
      <c r="W144" s="16">
        <v>31.977386563737809</v>
      </c>
      <c r="X144" s="16">
        <v>27.308803522698241</v>
      </c>
      <c r="Y144" s="16">
        <v>32.24853504929586</v>
      </c>
      <c r="Z144" s="21">
        <f t="shared" si="4"/>
        <v>36.097886137204753</v>
      </c>
      <c r="AA144" s="21">
        <f t="shared" si="5"/>
        <v>28.444098805935585</v>
      </c>
    </row>
    <row r="145" spans="1:27" x14ac:dyDescent="0.3">
      <c r="A145" t="s">
        <v>13</v>
      </c>
      <c r="B145" t="s">
        <v>252</v>
      </c>
      <c r="C145" t="s">
        <v>195</v>
      </c>
      <c r="D145">
        <v>2700</v>
      </c>
      <c r="E145" s="16">
        <v>31.398663838704429</v>
      </c>
      <c r="F145" s="19">
        <v>34.300551096598298</v>
      </c>
      <c r="G145" s="19">
        <v>33.48030217488607</v>
      </c>
      <c r="H145" s="16">
        <v>25.888342539469399</v>
      </c>
      <c r="I145" s="16">
        <v>37.475111643473298</v>
      </c>
      <c r="J145" s="19">
        <v>30.151953379313149</v>
      </c>
      <c r="K145" s="16">
        <v>32.971753438313797</v>
      </c>
      <c r="L145" s="19">
        <v>30.295170466105141</v>
      </c>
      <c r="M145" s="16">
        <v>35.368705749511719</v>
      </c>
      <c r="N145" s="16">
        <v>44.18983586629232</v>
      </c>
      <c r="O145" s="19">
        <v>38.367635091145843</v>
      </c>
      <c r="P145" s="19">
        <v>40.571025848388672</v>
      </c>
      <c r="Q145" s="19">
        <v>22.74025408426921</v>
      </c>
      <c r="R145" s="19">
        <v>33.302261352539063</v>
      </c>
      <c r="S145" s="19">
        <v>33.540714263916023</v>
      </c>
      <c r="T145" s="16">
        <v>32.572903951009117</v>
      </c>
      <c r="U145" s="16">
        <v>33.748933156331383</v>
      </c>
      <c r="V145" s="16">
        <v>30.75478871663411</v>
      </c>
      <c r="W145" s="16">
        <v>33.642770131429039</v>
      </c>
      <c r="X145" s="16">
        <v>29.75776608784993</v>
      </c>
      <c r="Y145" s="16">
        <v>36.811978658040367</v>
      </c>
      <c r="Z145" s="21">
        <f t="shared" si="4"/>
        <v>38.19395243326823</v>
      </c>
      <c r="AA145" s="21">
        <f t="shared" si="5"/>
        <v>29.993988291422522</v>
      </c>
    </row>
    <row r="146" spans="1:27" x14ac:dyDescent="0.3">
      <c r="A146" t="s">
        <v>35</v>
      </c>
      <c r="B146" t="s">
        <v>252</v>
      </c>
      <c r="C146" t="s">
        <v>196</v>
      </c>
      <c r="D146">
        <v>13500</v>
      </c>
      <c r="E146" s="16">
        <v>30.247563552856441</v>
      </c>
      <c r="F146" s="19">
        <v>32.722971471150707</v>
      </c>
      <c r="G146" s="19">
        <v>31.390842564900709</v>
      </c>
      <c r="H146" s="16">
        <v>27.163155364990239</v>
      </c>
      <c r="I146" s="16">
        <v>35.670629119873048</v>
      </c>
      <c r="J146" s="19">
        <v>28.6021842956543</v>
      </c>
      <c r="K146" s="16">
        <v>25.392802429199222</v>
      </c>
      <c r="L146" s="19">
        <v>29.14355545043945</v>
      </c>
      <c r="M146" s="16">
        <v>32.964328511555991</v>
      </c>
      <c r="N146" s="16">
        <v>42.092950439453134</v>
      </c>
      <c r="O146" s="19">
        <v>36.748170471191408</v>
      </c>
      <c r="P146" s="19">
        <v>38.306112162272143</v>
      </c>
      <c r="Q146" s="19">
        <v>21.539856974283861</v>
      </c>
      <c r="R146" s="19">
        <v>29.9228520711263</v>
      </c>
      <c r="S146" s="19">
        <v>31.38041508992513</v>
      </c>
      <c r="T146" s="16">
        <v>29.83420740763346</v>
      </c>
      <c r="U146" s="16">
        <v>31.69260724385579</v>
      </c>
      <c r="V146" s="16">
        <v>21.44831657409668</v>
      </c>
      <c r="W146" s="16">
        <v>31.304447301228841</v>
      </c>
      <c r="X146" s="16">
        <v>26.640124384562171</v>
      </c>
      <c r="Y146" s="16">
        <v>32.933706792195643</v>
      </c>
      <c r="Z146" s="21">
        <f t="shared" si="4"/>
        <v>36.250123926798501</v>
      </c>
      <c r="AA146" s="21">
        <f t="shared" si="5"/>
        <v>28.119858271280926</v>
      </c>
    </row>
    <row r="147" spans="1:27" x14ac:dyDescent="0.3">
      <c r="A147" t="s">
        <v>10</v>
      </c>
      <c r="B147" t="s">
        <v>252</v>
      </c>
      <c r="C147" t="s">
        <v>197</v>
      </c>
      <c r="D147">
        <v>73800</v>
      </c>
      <c r="E147" s="16">
        <v>28.19159544968025</v>
      </c>
      <c r="F147" s="19">
        <v>30.91008267751554</v>
      </c>
      <c r="G147" s="19">
        <v>29.564349662966841</v>
      </c>
      <c r="H147" s="16">
        <v>19.333487464160449</v>
      </c>
      <c r="I147" s="16">
        <v>33.968423703821699</v>
      </c>
      <c r="J147" s="19">
        <v>27.137577917517689</v>
      </c>
      <c r="K147" s="16">
        <v>31.94484359462087</v>
      </c>
      <c r="L147" s="19">
        <v>27.490521756614129</v>
      </c>
      <c r="M147" s="16">
        <v>31.379404114513871</v>
      </c>
      <c r="N147" s="16">
        <v>39.958944413720111</v>
      </c>
      <c r="O147" s="19">
        <v>34.944830359482197</v>
      </c>
      <c r="P147" s="19">
        <v>36.621691354891148</v>
      </c>
      <c r="Q147" s="19">
        <v>20.19649487006955</v>
      </c>
      <c r="R147" s="19">
        <v>30.115289548548251</v>
      </c>
      <c r="S147" s="19">
        <v>29.12955758629775</v>
      </c>
      <c r="T147" s="16">
        <v>27.516256588261289</v>
      </c>
      <c r="U147" s="16">
        <v>31.357198784991009</v>
      </c>
      <c r="V147" s="16">
        <v>26.419122695922859</v>
      </c>
      <c r="W147" s="16">
        <v>29.75460480480659</v>
      </c>
      <c r="X147" s="16">
        <v>25.628339465071509</v>
      </c>
      <c r="Y147" s="16">
        <v>27.592953612164749</v>
      </c>
      <c r="Z147" s="21">
        <f t="shared" si="4"/>
        <v>34.313021278381349</v>
      </c>
      <c r="AA147" s="21">
        <f t="shared" si="5"/>
        <v>26.900846751143291</v>
      </c>
    </row>
    <row r="148" spans="1:27" x14ac:dyDescent="0.3">
      <c r="A148" t="s">
        <v>7</v>
      </c>
      <c r="B148" t="s">
        <v>252</v>
      </c>
      <c r="C148" t="s">
        <v>198</v>
      </c>
      <c r="D148">
        <v>5400</v>
      </c>
      <c r="E148" s="16">
        <v>28.530653317769371</v>
      </c>
      <c r="F148" s="19">
        <v>31.370065689086911</v>
      </c>
      <c r="G148" s="19">
        <v>30.524044354756679</v>
      </c>
      <c r="H148" s="16">
        <v>21.897854169209801</v>
      </c>
      <c r="I148" s="16">
        <v>34.94521013895671</v>
      </c>
      <c r="J148" s="19">
        <v>27.725254058837891</v>
      </c>
      <c r="K148" s="16">
        <v>32.509760538736977</v>
      </c>
      <c r="L148" s="19">
        <v>28.24515851338704</v>
      </c>
      <c r="M148" s="16">
        <v>32.571290334065758</v>
      </c>
      <c r="N148" s="16">
        <v>41.410597483317062</v>
      </c>
      <c r="O148" s="19">
        <v>36.022172927856452</v>
      </c>
      <c r="P148" s="19">
        <v>38.236708323160798</v>
      </c>
      <c r="Q148" s="19">
        <v>21.074223200480141</v>
      </c>
      <c r="R148" s="19">
        <v>31.975464502970379</v>
      </c>
      <c r="S148" s="19">
        <v>30.360629081726071</v>
      </c>
      <c r="T148" s="16">
        <v>29.47101561228434</v>
      </c>
      <c r="U148" s="16">
        <v>31.969170570373539</v>
      </c>
      <c r="V148" s="16">
        <v>21.379060745239261</v>
      </c>
      <c r="W148" s="16">
        <v>31.203323046366371</v>
      </c>
      <c r="X148" s="16">
        <v>26.735311826070149</v>
      </c>
      <c r="Y148" s="16">
        <v>30.705247561136879</v>
      </c>
      <c r="Z148" s="21">
        <f t="shared" si="4"/>
        <v>35.48003470102946</v>
      </c>
      <c r="AA148" s="21">
        <f t="shared" si="5"/>
        <v>27.908828926086425</v>
      </c>
    </row>
    <row r="149" spans="1:27" x14ac:dyDescent="0.3">
      <c r="A149" t="s">
        <v>19</v>
      </c>
      <c r="B149" t="s">
        <v>252</v>
      </c>
      <c r="C149" t="s">
        <v>199</v>
      </c>
      <c r="D149">
        <v>16200</v>
      </c>
      <c r="E149" s="16">
        <v>29.31948682996962</v>
      </c>
      <c r="F149" s="19">
        <v>31.935152371724449</v>
      </c>
      <c r="G149" s="19">
        <v>30.854564242892799</v>
      </c>
      <c r="H149" s="16">
        <v>20.563295894198951</v>
      </c>
      <c r="I149" s="16">
        <v>33.753767861260307</v>
      </c>
      <c r="J149" s="19">
        <v>28.076459778679741</v>
      </c>
      <c r="K149" s="16">
        <v>33.072705374823677</v>
      </c>
      <c r="L149" s="19">
        <v>28.361867798699279</v>
      </c>
      <c r="M149" s="16">
        <v>32.604032940334747</v>
      </c>
      <c r="N149" s="16">
        <v>41.443372938368057</v>
      </c>
      <c r="O149" s="19">
        <v>36.359005822075737</v>
      </c>
      <c r="P149" s="19">
        <v>38.260825686984603</v>
      </c>
      <c r="Q149" s="19">
        <v>21.2972493701511</v>
      </c>
      <c r="R149" s="19">
        <v>31.564592149522571</v>
      </c>
      <c r="S149" s="19">
        <v>31.089192178514271</v>
      </c>
      <c r="T149" s="16">
        <v>29.861760245429149</v>
      </c>
      <c r="U149" s="16">
        <v>32.573349422878678</v>
      </c>
      <c r="V149" s="16">
        <v>27.581736034817169</v>
      </c>
      <c r="W149" s="16">
        <v>31.036232842339409</v>
      </c>
      <c r="X149" s="16">
        <v>26.917597664727101</v>
      </c>
      <c r="Y149" s="16">
        <v>30.890594482421871</v>
      </c>
      <c r="Z149" s="21">
        <f t="shared" si="4"/>
        <v>35.817509799533426</v>
      </c>
      <c r="AA149" s="21">
        <f t="shared" si="5"/>
        <v>28.030946667989099</v>
      </c>
    </row>
    <row r="150" spans="1:27" x14ac:dyDescent="0.3">
      <c r="A150" t="s">
        <v>31</v>
      </c>
      <c r="B150" t="s">
        <v>252</v>
      </c>
      <c r="C150" t="s">
        <v>200</v>
      </c>
      <c r="D150">
        <v>14400</v>
      </c>
      <c r="E150" s="16">
        <v>28.502882480621341</v>
      </c>
      <c r="F150" s="19">
        <v>30.828229069709781</v>
      </c>
      <c r="G150" s="19">
        <v>29.730383276939389</v>
      </c>
      <c r="H150" s="16">
        <v>19.749415516853329</v>
      </c>
      <c r="I150" s="16">
        <v>34.427022933959968</v>
      </c>
      <c r="J150" s="19">
        <v>27.130339980125431</v>
      </c>
      <c r="K150" s="16">
        <v>32.32467520236969</v>
      </c>
      <c r="L150" s="19">
        <v>27.322312474250801</v>
      </c>
      <c r="M150" s="16">
        <v>30.89953088760376</v>
      </c>
      <c r="N150" s="16">
        <v>39.640810251235962</v>
      </c>
      <c r="O150" s="19">
        <v>34.903731584548943</v>
      </c>
      <c r="P150" s="19">
        <v>37.080467939376831</v>
      </c>
      <c r="Q150" s="19">
        <v>19.554186344146729</v>
      </c>
      <c r="R150" s="19">
        <v>30.444485783576969</v>
      </c>
      <c r="S150" s="19">
        <v>29.419638395309448</v>
      </c>
      <c r="T150" s="16">
        <v>28.346057295799248</v>
      </c>
      <c r="U150" s="16">
        <v>31.69459593296051</v>
      </c>
      <c r="V150" s="16">
        <v>22.49114716053009</v>
      </c>
      <c r="W150" s="16">
        <v>30.035835981369019</v>
      </c>
      <c r="X150" s="16">
        <v>25.640689611434929</v>
      </c>
      <c r="Y150" s="16">
        <v>31.578183531761169</v>
      </c>
      <c r="Z150" s="21">
        <f t="shared" si="4"/>
        <v>34.374575448036197</v>
      </c>
      <c r="AA150" s="21">
        <f t="shared" si="5"/>
        <v>26.836341571807861</v>
      </c>
    </row>
    <row r="151" spans="1:27" x14ac:dyDescent="0.3">
      <c r="A151" t="s">
        <v>24</v>
      </c>
      <c r="B151" t="s">
        <v>252</v>
      </c>
      <c r="C151" t="s">
        <v>201</v>
      </c>
      <c r="D151">
        <v>6300</v>
      </c>
      <c r="E151" s="16">
        <v>31.9835867200579</v>
      </c>
      <c r="F151" s="19">
        <v>34.319813864571707</v>
      </c>
      <c r="G151" s="19">
        <v>33.749364035470137</v>
      </c>
      <c r="H151" s="16">
        <v>25.034793853759769</v>
      </c>
      <c r="I151" s="16">
        <v>37.476750510079519</v>
      </c>
      <c r="J151" s="19">
        <v>30.489408220563611</v>
      </c>
      <c r="K151" s="16">
        <v>36.412066868373323</v>
      </c>
      <c r="L151" s="19">
        <v>29.911783763340541</v>
      </c>
      <c r="M151" s="16">
        <v>34.422634669712608</v>
      </c>
      <c r="N151" s="16">
        <v>44.136454990931917</v>
      </c>
      <c r="O151" s="19">
        <v>38.023206438337063</v>
      </c>
      <c r="P151" s="19">
        <v>40.046460287911557</v>
      </c>
      <c r="Q151" s="19">
        <v>22.911694935389932</v>
      </c>
      <c r="R151" s="19">
        <v>33.564486367361887</v>
      </c>
      <c r="S151" s="19">
        <v>33.092806134905139</v>
      </c>
      <c r="T151" s="16">
        <v>32.270029612949919</v>
      </c>
      <c r="U151" s="16">
        <v>34.306800842285149</v>
      </c>
      <c r="V151" s="16">
        <v>29.74613516671317</v>
      </c>
      <c r="W151" s="16">
        <v>33.554341997419087</v>
      </c>
      <c r="X151" s="16">
        <v>29.148993355887281</v>
      </c>
      <c r="Y151" s="16">
        <v>34.68513815743583</v>
      </c>
      <c r="Z151" s="21">
        <f t="shared" si="4"/>
        <v>37.923748343331482</v>
      </c>
      <c r="AA151" s="21">
        <f t="shared" si="5"/>
        <v>30.125347464425221</v>
      </c>
    </row>
    <row r="152" spans="1:27" x14ac:dyDescent="0.3">
      <c r="A152" t="s">
        <v>37</v>
      </c>
      <c r="B152" t="s">
        <v>252</v>
      </c>
      <c r="C152" t="s">
        <v>202</v>
      </c>
      <c r="D152">
        <v>11700</v>
      </c>
      <c r="E152" s="16">
        <v>30.520845413208011</v>
      </c>
      <c r="F152" s="19">
        <v>32.760169982910163</v>
      </c>
      <c r="G152" s="19">
        <v>31.510372455303489</v>
      </c>
      <c r="H152" s="16">
        <v>20.181232305673451</v>
      </c>
      <c r="I152" s="16">
        <v>36.203597435584427</v>
      </c>
      <c r="J152" s="19">
        <v>28.634130037747902</v>
      </c>
      <c r="K152" s="16">
        <v>34.550331115722649</v>
      </c>
      <c r="L152" s="19">
        <v>29.132913296039291</v>
      </c>
      <c r="M152" s="16">
        <v>32.841040978064903</v>
      </c>
      <c r="N152" s="16">
        <v>41.612959348238427</v>
      </c>
      <c r="O152" s="19">
        <v>36.151311727670517</v>
      </c>
      <c r="P152" s="19">
        <v>38.057437603290268</v>
      </c>
      <c r="Q152" s="19">
        <v>20.86531947209285</v>
      </c>
      <c r="R152" s="19">
        <v>30.280923843383789</v>
      </c>
      <c r="S152" s="19">
        <v>30.543837033785309</v>
      </c>
      <c r="T152" s="16">
        <v>29.96617111792931</v>
      </c>
      <c r="U152" s="16">
        <v>32.990485558143028</v>
      </c>
      <c r="V152" s="16">
        <v>24.189006658700801</v>
      </c>
      <c r="W152" s="16">
        <v>31.219514113206131</v>
      </c>
      <c r="X152" s="16">
        <v>25.455116712130032</v>
      </c>
      <c r="Y152" s="16">
        <v>32.855478433462288</v>
      </c>
      <c r="Z152" s="21">
        <f t="shared" si="4"/>
        <v>35.825143139178934</v>
      </c>
      <c r="AA152" s="21">
        <f t="shared" si="5"/>
        <v>28.084731820913465</v>
      </c>
    </row>
    <row r="153" spans="1:27" x14ac:dyDescent="0.3">
      <c r="A153" t="s">
        <v>26</v>
      </c>
      <c r="B153" t="s">
        <v>252</v>
      </c>
      <c r="C153" t="s">
        <v>203</v>
      </c>
      <c r="D153">
        <v>9000</v>
      </c>
      <c r="E153" s="16">
        <v>30.931010627746581</v>
      </c>
      <c r="F153" s="19">
        <v>32.939671516418457</v>
      </c>
      <c r="G153" s="19">
        <v>31.947193717956541</v>
      </c>
      <c r="H153" s="16">
        <v>21.013546752929692</v>
      </c>
      <c r="I153" s="16">
        <v>37.203256988525389</v>
      </c>
      <c r="J153" s="19">
        <v>29.295506286621091</v>
      </c>
      <c r="K153" s="16">
        <v>35.0011589050293</v>
      </c>
      <c r="L153" s="19">
        <v>29.808859443664549</v>
      </c>
      <c r="M153" s="16">
        <v>33.574777221679682</v>
      </c>
      <c r="N153" s="16">
        <v>42.745571136474609</v>
      </c>
      <c r="O153" s="19">
        <v>37.335969161987308</v>
      </c>
      <c r="P153" s="19">
        <v>39.260331344604488</v>
      </c>
      <c r="Q153" s="19">
        <v>21.892659759521489</v>
      </c>
      <c r="R153" s="19">
        <v>30.909937858581539</v>
      </c>
      <c r="S153" s="19">
        <v>31.404058265686029</v>
      </c>
      <c r="T153" s="16">
        <v>30.190184020996089</v>
      </c>
      <c r="U153" s="16">
        <v>33.46232795715332</v>
      </c>
      <c r="V153" s="16">
        <v>29.49493579864502</v>
      </c>
      <c r="W153" s="16">
        <v>31.562413215637211</v>
      </c>
      <c r="X153" s="16">
        <v>27.70686931610107</v>
      </c>
      <c r="Y153" s="16">
        <v>34.379901695251462</v>
      </c>
      <c r="Z153" s="21">
        <f t="shared" si="4"/>
        <v>36.73712028503418</v>
      </c>
      <c r="AA153" s="21">
        <f t="shared" si="5"/>
        <v>28.770831413269043</v>
      </c>
    </row>
    <row r="154" spans="1:27" x14ac:dyDescent="0.3">
      <c r="A154" t="s">
        <v>12</v>
      </c>
      <c r="B154" t="s">
        <v>252</v>
      </c>
      <c r="C154" t="s">
        <v>204</v>
      </c>
      <c r="D154">
        <v>7200</v>
      </c>
      <c r="E154" s="16">
        <v>32.24821949005127</v>
      </c>
      <c r="F154" s="19">
        <v>34.412381649017327</v>
      </c>
      <c r="G154" s="19">
        <v>33.905712604522712</v>
      </c>
      <c r="H154" s="16">
        <v>28.682385206222531</v>
      </c>
      <c r="I154" s="16">
        <v>37.978585720062263</v>
      </c>
      <c r="J154" s="19">
        <v>30.449282884597778</v>
      </c>
      <c r="K154" s="16">
        <v>36.493721485137939</v>
      </c>
      <c r="L154" s="19">
        <v>30.589708089828491</v>
      </c>
      <c r="M154" s="16">
        <v>34.713469982147217</v>
      </c>
      <c r="N154" s="16">
        <v>43.841333866119378</v>
      </c>
      <c r="O154" s="19">
        <v>38.789539813995361</v>
      </c>
      <c r="P154" s="19">
        <v>40.653969764709473</v>
      </c>
      <c r="Q154" s="19">
        <v>23.614813566207889</v>
      </c>
      <c r="R154" s="19">
        <v>34.07512378692627</v>
      </c>
      <c r="S154" s="19">
        <v>34.167183399200439</v>
      </c>
      <c r="T154" s="16">
        <v>32.660730123519897</v>
      </c>
      <c r="U154" s="16">
        <v>34.591681480407708</v>
      </c>
      <c r="V154" s="16">
        <v>30.142843246459961</v>
      </c>
      <c r="W154" s="16">
        <v>34.465569496154792</v>
      </c>
      <c r="X154" s="16">
        <v>29.90569806098938</v>
      </c>
      <c r="Y154" s="16">
        <v>36.534512042999268</v>
      </c>
      <c r="Z154" s="21">
        <f t="shared" si="4"/>
        <v>38.372881698608396</v>
      </c>
      <c r="AA154" s="21">
        <f t="shared" si="5"/>
        <v>30.526928186416626</v>
      </c>
    </row>
    <row r="155" spans="1:27" x14ac:dyDescent="0.3">
      <c r="A155" t="s">
        <v>9</v>
      </c>
      <c r="B155" t="s">
        <v>252</v>
      </c>
      <c r="C155" t="s">
        <v>205</v>
      </c>
      <c r="D155">
        <v>48600</v>
      </c>
      <c r="E155" s="16">
        <v>30.85914258603697</v>
      </c>
      <c r="F155" s="19">
        <v>33.26204748506899</v>
      </c>
      <c r="G155" s="19">
        <v>32.15951841848868</v>
      </c>
      <c r="H155" s="16">
        <v>24.220020223546911</v>
      </c>
      <c r="I155" s="16">
        <v>37.465246977629477</v>
      </c>
      <c r="J155" s="19">
        <v>29.54127350559942</v>
      </c>
      <c r="K155" s="16">
        <v>32.903127882215713</v>
      </c>
      <c r="L155" s="19">
        <v>29.95733737945557</v>
      </c>
      <c r="M155" s="16">
        <v>32.624997668796112</v>
      </c>
      <c r="N155" s="16">
        <v>43.249413737544288</v>
      </c>
      <c r="O155" s="19">
        <v>38.284177215011049</v>
      </c>
      <c r="P155" s="19">
        <v>39.91218962492767</v>
      </c>
      <c r="Q155" s="19">
        <v>22.547489307544861</v>
      </c>
      <c r="R155" s="19">
        <v>33.249740812513558</v>
      </c>
      <c r="S155" s="19">
        <v>32.484221811647757</v>
      </c>
      <c r="T155" s="16">
        <v>31.344547236407259</v>
      </c>
      <c r="U155" s="16">
        <v>33.581155211837213</v>
      </c>
      <c r="V155" s="16">
        <v>27.639798411616582</v>
      </c>
      <c r="W155" s="16">
        <v>33.459917209766537</v>
      </c>
      <c r="X155" s="16">
        <v>28.092643702471701</v>
      </c>
      <c r="Y155" s="16">
        <v>35.186022652520073</v>
      </c>
      <c r="Z155" s="21">
        <f t="shared" si="4"/>
        <v>37.438409974839949</v>
      </c>
      <c r="AA155" s="21">
        <f t="shared" si="5"/>
        <v>29.491071884720419</v>
      </c>
    </row>
    <row r="156" spans="1:27" x14ac:dyDescent="0.3">
      <c r="A156" t="s">
        <v>3</v>
      </c>
      <c r="B156" t="s">
        <v>252</v>
      </c>
      <c r="C156" t="s">
        <v>206</v>
      </c>
      <c r="D156">
        <v>21600</v>
      </c>
      <c r="E156" s="16">
        <v>29.891419649124149</v>
      </c>
      <c r="F156" s="19">
        <v>32.289836883544922</v>
      </c>
      <c r="G156" s="19">
        <v>31.11550068855286</v>
      </c>
      <c r="H156" s="16">
        <v>21.361407438913989</v>
      </c>
      <c r="I156" s="16">
        <v>36.405478636423751</v>
      </c>
      <c r="J156" s="19">
        <v>28.780553579330451</v>
      </c>
      <c r="K156" s="16">
        <v>31.32884987195332</v>
      </c>
      <c r="L156" s="19">
        <v>28.917171478271481</v>
      </c>
      <c r="M156" s="16">
        <v>32.784040768941253</v>
      </c>
      <c r="N156" s="16">
        <v>42.680751164754227</v>
      </c>
      <c r="O156" s="19">
        <v>37.571378231048577</v>
      </c>
      <c r="P156" s="19">
        <v>39.178483645121247</v>
      </c>
      <c r="Q156" s="19">
        <v>21.700082143147789</v>
      </c>
      <c r="R156" s="19">
        <v>31.851099888483681</v>
      </c>
      <c r="S156" s="19">
        <v>31.75097878774007</v>
      </c>
      <c r="T156" s="16">
        <v>30.141238768895469</v>
      </c>
      <c r="U156" s="16">
        <v>33.008707364400223</v>
      </c>
      <c r="V156" s="16">
        <v>28.59693733851114</v>
      </c>
      <c r="W156" s="16">
        <v>32.402999083201088</v>
      </c>
      <c r="X156" s="16">
        <v>26.99353456497192</v>
      </c>
      <c r="Y156" s="16">
        <v>34.04495191574096</v>
      </c>
      <c r="Z156" s="21">
        <f t="shared" si="4"/>
        <v>36.694285742441807</v>
      </c>
      <c r="AA156" s="21">
        <f t="shared" si="5"/>
        <v>28.472881555557251</v>
      </c>
    </row>
    <row r="157" spans="1:27" x14ac:dyDescent="0.3">
      <c r="A157" t="s">
        <v>33</v>
      </c>
      <c r="B157" t="s">
        <v>252</v>
      </c>
      <c r="C157" t="s">
        <v>207</v>
      </c>
      <c r="D157">
        <v>11700</v>
      </c>
      <c r="E157" s="16">
        <v>31.56081184974083</v>
      </c>
      <c r="F157" s="19">
        <v>33.521617889404297</v>
      </c>
      <c r="G157" s="19">
        <v>32.399022909311149</v>
      </c>
      <c r="H157" s="16">
        <v>22.91158294677734</v>
      </c>
      <c r="I157" s="16">
        <v>37.330066094031693</v>
      </c>
      <c r="J157" s="19">
        <v>29.724521636962891</v>
      </c>
      <c r="K157" s="16">
        <v>35.029707688551682</v>
      </c>
      <c r="L157" s="19">
        <v>29.755910433255711</v>
      </c>
      <c r="M157" s="16">
        <v>33.784175579364479</v>
      </c>
      <c r="N157" s="16">
        <v>42.88063988318811</v>
      </c>
      <c r="O157" s="19">
        <v>37.26585446871244</v>
      </c>
      <c r="P157" s="19">
        <v>39.34248293363131</v>
      </c>
      <c r="Q157" s="19">
        <v>22.423628586989189</v>
      </c>
      <c r="R157" s="19">
        <v>31.756623781644379</v>
      </c>
      <c r="S157" s="19">
        <v>31.795566705557011</v>
      </c>
      <c r="T157" s="16">
        <v>30.95942629300631</v>
      </c>
      <c r="U157" s="16">
        <v>31.82554274338943</v>
      </c>
      <c r="V157" s="16">
        <v>30.114431087787331</v>
      </c>
      <c r="W157" s="16">
        <v>31.834972528310921</v>
      </c>
      <c r="X157" s="16">
        <v>28.285091693584729</v>
      </c>
      <c r="Y157" s="16">
        <v>34.624803102933427</v>
      </c>
      <c r="Z157" s="21">
        <f t="shared" si="4"/>
        <v>36.961232376098636</v>
      </c>
      <c r="AA157" s="21">
        <f t="shared" si="5"/>
        <v>29.211941469632666</v>
      </c>
    </row>
    <row r="158" spans="1:27" x14ac:dyDescent="0.3">
      <c r="A158" t="s">
        <v>28</v>
      </c>
      <c r="B158" t="s">
        <v>252</v>
      </c>
      <c r="C158" t="s">
        <v>208</v>
      </c>
      <c r="D158">
        <v>112500</v>
      </c>
      <c r="E158" s="16">
        <v>29.654627258300788</v>
      </c>
      <c r="F158" s="19">
        <v>31.567404129028329</v>
      </c>
      <c r="G158" s="19">
        <v>29.759191802978521</v>
      </c>
      <c r="H158" s="16">
        <v>23.786842803955079</v>
      </c>
      <c r="I158" s="16">
        <v>34.725765869140631</v>
      </c>
      <c r="J158" s="19">
        <v>27.456874954223629</v>
      </c>
      <c r="K158" s="16">
        <v>32.302895263671893</v>
      </c>
      <c r="L158" s="19">
        <v>28.01898579406738</v>
      </c>
      <c r="M158" s="16">
        <v>31.751574752807631</v>
      </c>
      <c r="N158" s="16">
        <v>40.220151489257823</v>
      </c>
      <c r="O158" s="19">
        <v>34.478113830566407</v>
      </c>
      <c r="P158" s="19">
        <v>36.824668243408183</v>
      </c>
      <c r="Q158" s="19">
        <v>19.996379196166991</v>
      </c>
      <c r="R158" s="19">
        <v>27.704007339477531</v>
      </c>
      <c r="S158" s="19">
        <v>29.165122650146479</v>
      </c>
      <c r="T158" s="16">
        <v>28.293352966308589</v>
      </c>
      <c r="U158" s="16">
        <v>26.381138061523441</v>
      </c>
      <c r="V158" s="16">
        <v>28.079200088500979</v>
      </c>
      <c r="W158" s="16">
        <v>25.617727905273441</v>
      </c>
      <c r="X158" s="16">
        <v>25.273441375732421</v>
      </c>
      <c r="Y158" s="16">
        <v>32.05220097351075</v>
      </c>
      <c r="Z158" s="21">
        <f t="shared" si="4"/>
        <v>34.451092068481444</v>
      </c>
      <c r="AA158" s="21">
        <f t="shared" si="5"/>
        <v>26.587087817382809</v>
      </c>
    </row>
    <row r="159" spans="1:27" x14ac:dyDescent="0.3">
      <c r="A159" t="s">
        <v>8</v>
      </c>
      <c r="B159" t="s">
        <v>252</v>
      </c>
      <c r="C159" t="s">
        <v>209</v>
      </c>
      <c r="D159">
        <v>103500</v>
      </c>
      <c r="E159" s="16">
        <v>29.307749391638701</v>
      </c>
      <c r="F159" s="19">
        <v>31.57982784768809</v>
      </c>
      <c r="G159" s="19">
        <v>30.307764948969311</v>
      </c>
      <c r="H159" s="16">
        <v>19.1338003821995</v>
      </c>
      <c r="I159" s="16">
        <v>35.504481158049217</v>
      </c>
      <c r="J159" s="19">
        <v>27.956655253534731</v>
      </c>
      <c r="K159" s="16">
        <v>32.033709866067639</v>
      </c>
      <c r="L159" s="19">
        <v>28.41254645637844</v>
      </c>
      <c r="M159" s="16">
        <v>32.021518143363622</v>
      </c>
      <c r="N159" s="16">
        <v>41.859802577806569</v>
      </c>
      <c r="O159" s="19">
        <v>36.705330359417452</v>
      </c>
      <c r="P159" s="19">
        <v>38.561095627494481</v>
      </c>
      <c r="Q159" s="19">
        <v>20.970104582413381</v>
      </c>
      <c r="R159" s="19">
        <v>31.866219843988841</v>
      </c>
      <c r="S159" s="19">
        <v>30.502231614486021</v>
      </c>
      <c r="T159" s="16">
        <v>29.187796965889291</v>
      </c>
      <c r="U159" s="16">
        <v>31.72104182036027</v>
      </c>
      <c r="V159" s="16">
        <v>27.568557905114218</v>
      </c>
      <c r="W159" s="16">
        <v>31.79435778078826</v>
      </c>
      <c r="X159" s="16">
        <v>25.79667675184167</v>
      </c>
      <c r="Y159" s="16">
        <v>32.824581992107873</v>
      </c>
      <c r="Z159" s="21">
        <f t="shared" si="4"/>
        <v>35.841657605378529</v>
      </c>
      <c r="AA159" s="21">
        <f t="shared" si="5"/>
        <v>27.902658217056938</v>
      </c>
    </row>
    <row r="160" spans="1:27" x14ac:dyDescent="0.3">
      <c r="A160" t="s">
        <v>17</v>
      </c>
      <c r="B160" t="s">
        <v>253</v>
      </c>
      <c r="C160" t="s">
        <v>210</v>
      </c>
      <c r="D160">
        <v>27900</v>
      </c>
      <c r="E160" s="16">
        <v>32.65514121517058</v>
      </c>
      <c r="F160" s="19">
        <v>34.983307007820372</v>
      </c>
      <c r="G160" s="19">
        <v>34.35177163154848</v>
      </c>
      <c r="H160" s="16">
        <v>28.67691624549127</v>
      </c>
      <c r="I160" s="16">
        <v>37.500714086717181</v>
      </c>
      <c r="J160" s="19">
        <v>31.028854677754069</v>
      </c>
      <c r="K160" s="16">
        <v>36.843415537188143</v>
      </c>
      <c r="L160" s="19">
        <v>30.672632340461981</v>
      </c>
      <c r="M160" s="16">
        <v>34.383385750555213</v>
      </c>
      <c r="N160" s="16">
        <v>44.529255774713327</v>
      </c>
      <c r="O160" s="19">
        <v>38.685785355106468</v>
      </c>
      <c r="P160" s="19">
        <v>40.604373685775258</v>
      </c>
      <c r="Q160" s="19">
        <v>23.59049446352066</v>
      </c>
      <c r="R160" s="19">
        <v>34.799744759836507</v>
      </c>
      <c r="S160" s="19">
        <v>33.945526307629002</v>
      </c>
      <c r="T160" s="16">
        <v>33.141228460496471</v>
      </c>
      <c r="U160" s="16">
        <v>34.385804207094253</v>
      </c>
      <c r="V160" s="16">
        <v>30.817280800111831</v>
      </c>
      <c r="W160" s="16">
        <v>34.178481809554569</v>
      </c>
      <c r="X160" s="16">
        <v>30.529543353665261</v>
      </c>
      <c r="Y160" s="16">
        <v>34.460520344395789</v>
      </c>
      <c r="Z160" s="21">
        <f t="shared" si="4"/>
        <v>38.549649626208883</v>
      </c>
      <c r="AA160" s="21">
        <f t="shared" si="5"/>
        <v>30.888699574624336</v>
      </c>
    </row>
    <row r="161" spans="1:27" x14ac:dyDescent="0.3">
      <c r="A161" t="s">
        <v>18</v>
      </c>
      <c r="B161" t="s">
        <v>253</v>
      </c>
      <c r="C161" t="s">
        <v>211</v>
      </c>
      <c r="D161">
        <v>36000</v>
      </c>
      <c r="E161" s="16">
        <v>31.985113000869749</v>
      </c>
      <c r="F161" s="19">
        <v>34.262724494934083</v>
      </c>
      <c r="G161" s="19">
        <v>33.732017946243282</v>
      </c>
      <c r="H161" s="16">
        <v>25.812642097473152</v>
      </c>
      <c r="I161" s="16">
        <v>36.129962730407712</v>
      </c>
      <c r="J161" s="19">
        <v>30.206016349792481</v>
      </c>
      <c r="K161" s="16">
        <v>35.948702430725092</v>
      </c>
      <c r="L161" s="19">
        <v>30.102441692352301</v>
      </c>
      <c r="M161" s="16">
        <v>34.381046724319447</v>
      </c>
      <c r="N161" s="16">
        <v>43.937227439880367</v>
      </c>
      <c r="O161" s="19">
        <v>37.965585231780992</v>
      </c>
      <c r="P161" s="19">
        <v>39.956302833557132</v>
      </c>
      <c r="Q161" s="19">
        <v>23.031922531127929</v>
      </c>
      <c r="R161" s="19">
        <v>33.733985614776607</v>
      </c>
      <c r="S161" s="19">
        <v>33.243126058578483</v>
      </c>
      <c r="T161" s="16">
        <v>32.109352540969851</v>
      </c>
      <c r="U161" s="16">
        <v>33.87299032211304</v>
      </c>
      <c r="V161" s="16">
        <v>30.208469104766841</v>
      </c>
      <c r="W161" s="16">
        <v>33.306933689117443</v>
      </c>
      <c r="X161" s="16">
        <v>29.413065195083611</v>
      </c>
      <c r="Y161" s="16">
        <v>33.077457427978523</v>
      </c>
      <c r="Z161" s="21">
        <f t="shared" si="4"/>
        <v>37.872993211746213</v>
      </c>
      <c r="AA161" s="21">
        <f t="shared" si="5"/>
        <v>30.161276826858522</v>
      </c>
    </row>
    <row r="162" spans="1:27" x14ac:dyDescent="0.3">
      <c r="A162" t="s">
        <v>21</v>
      </c>
      <c r="B162" t="s">
        <v>253</v>
      </c>
      <c r="C162" t="s">
        <v>212</v>
      </c>
      <c r="D162">
        <v>177300</v>
      </c>
      <c r="E162" s="16">
        <v>31.768484628745131</v>
      </c>
      <c r="F162" s="19">
        <v>34.328610763937078</v>
      </c>
      <c r="G162" s="19">
        <v>33.553996546014368</v>
      </c>
      <c r="H162" s="16">
        <v>25.792779941849279</v>
      </c>
      <c r="I162" s="16">
        <v>37.047788610313162</v>
      </c>
      <c r="J162" s="19">
        <v>30.133314306965929</v>
      </c>
      <c r="K162" s="16">
        <v>36.07607722403435</v>
      </c>
      <c r="L162" s="19">
        <v>29.99042368661329</v>
      </c>
      <c r="M162" s="16">
        <v>34.431195970719223</v>
      </c>
      <c r="N162" s="16">
        <v>43.666591934746279</v>
      </c>
      <c r="O162" s="19">
        <v>37.67468548305142</v>
      </c>
      <c r="P162" s="19">
        <v>39.744973720027737</v>
      </c>
      <c r="Q162" s="19">
        <v>22.613928896521561</v>
      </c>
      <c r="R162" s="19">
        <v>34.201861444463567</v>
      </c>
      <c r="S162" s="19">
        <v>32.928362744713787</v>
      </c>
      <c r="T162" s="16">
        <v>31.849642584166531</v>
      </c>
      <c r="U162" s="16">
        <v>33.980433623802817</v>
      </c>
      <c r="V162" s="16">
        <v>29.751169785630282</v>
      </c>
      <c r="W162" s="16">
        <v>33.518677028907753</v>
      </c>
      <c r="X162" s="16">
        <v>29.20673785717959</v>
      </c>
      <c r="Y162" s="16">
        <v>34.701968294714924</v>
      </c>
      <c r="Z162" s="21">
        <f t="shared" si="4"/>
        <v>37.668644929295262</v>
      </c>
      <c r="AA162" s="21">
        <f t="shared" si="5"/>
        <v>30.098704976115744</v>
      </c>
    </row>
    <row r="163" spans="1:27" x14ac:dyDescent="0.3">
      <c r="A163" t="s">
        <v>20</v>
      </c>
      <c r="B163" t="s">
        <v>253</v>
      </c>
      <c r="C163" t="s">
        <v>213</v>
      </c>
      <c r="D163">
        <v>188100</v>
      </c>
      <c r="E163" s="16">
        <v>31.830150668130521</v>
      </c>
      <c r="F163" s="19">
        <v>34.15040148502333</v>
      </c>
      <c r="G163" s="19">
        <v>33.298337233693992</v>
      </c>
      <c r="H163" s="16">
        <v>28.477274397343539</v>
      </c>
      <c r="I163" s="16">
        <v>37.00233928552656</v>
      </c>
      <c r="J163" s="19">
        <v>30.14451089886386</v>
      </c>
      <c r="K163" s="16">
        <v>36.272306743421062</v>
      </c>
      <c r="L163" s="19">
        <v>30.054209658974091</v>
      </c>
      <c r="M163" s="16">
        <v>33.988610500353978</v>
      </c>
      <c r="N163" s="16">
        <v>43.586803363270697</v>
      </c>
      <c r="O163" s="19">
        <v>37.719039497192959</v>
      </c>
      <c r="P163" s="19">
        <v>39.749051180752787</v>
      </c>
      <c r="Q163" s="19">
        <v>22.813057055313621</v>
      </c>
      <c r="R163" s="19">
        <v>33.677771837517369</v>
      </c>
      <c r="S163" s="19">
        <v>32.812908017464217</v>
      </c>
      <c r="T163" s="16">
        <v>31.922602156132601</v>
      </c>
      <c r="U163" s="16">
        <v>33.8293571837211</v>
      </c>
      <c r="V163" s="16">
        <v>29.602901969800151</v>
      </c>
      <c r="W163" s="16">
        <v>33.178086577420032</v>
      </c>
      <c r="X163" s="16">
        <v>29.168090199739741</v>
      </c>
      <c r="Y163" s="16">
        <v>33.11506963118412</v>
      </c>
      <c r="Z163" s="21">
        <f t="shared" si="4"/>
        <v>37.603640708740798</v>
      </c>
      <c r="AA163" s="21">
        <f t="shared" si="5"/>
        <v>29.997577336872588</v>
      </c>
    </row>
    <row r="164" spans="1:27" x14ac:dyDescent="0.3">
      <c r="A164" t="s">
        <v>13</v>
      </c>
      <c r="B164" t="s">
        <v>253</v>
      </c>
      <c r="C164" t="s">
        <v>214</v>
      </c>
      <c r="D164">
        <v>265500</v>
      </c>
      <c r="E164" s="16">
        <v>31.938875347072798</v>
      </c>
      <c r="F164" s="19">
        <v>34.527856833247789</v>
      </c>
      <c r="G164" s="19">
        <v>33.721487084081602</v>
      </c>
      <c r="H164" s="16">
        <v>26.99840208150572</v>
      </c>
      <c r="I164" s="16">
        <v>36.862557466151358</v>
      </c>
      <c r="J164" s="19">
        <v>30.326640145253329</v>
      </c>
      <c r="K164" s="16">
        <v>34.389243588205098</v>
      </c>
      <c r="L164" s="19">
        <v>30.215449019609871</v>
      </c>
      <c r="M164" s="16">
        <v>34.868882428185408</v>
      </c>
      <c r="N164" s="16">
        <v>44.022151132357337</v>
      </c>
      <c r="O164" s="19">
        <v>37.995311258607003</v>
      </c>
      <c r="P164" s="19">
        <v>40.028988906084457</v>
      </c>
      <c r="Q164" s="19">
        <v>22.994370327965669</v>
      </c>
      <c r="R164" s="19">
        <v>33.656312166634287</v>
      </c>
      <c r="S164" s="19">
        <v>33.36305093926898</v>
      </c>
      <c r="T164" s="16">
        <v>32.510805931737913</v>
      </c>
      <c r="U164" s="16">
        <v>33.59381618176478</v>
      </c>
      <c r="V164" s="16">
        <v>30.407893953485001</v>
      </c>
      <c r="W164" s="16">
        <v>33.457702572062843</v>
      </c>
      <c r="X164" s="16">
        <v>29.908380909289349</v>
      </c>
      <c r="Y164" s="16">
        <v>35.945675917803243</v>
      </c>
      <c r="Z164" s="21">
        <f t="shared" si="4"/>
        <v>37.98747181391311</v>
      </c>
      <c r="AA164" s="21">
        <f t="shared" si="5"/>
        <v>30.182851748708952</v>
      </c>
    </row>
    <row r="165" spans="1:27" x14ac:dyDescent="0.3">
      <c r="A165" t="s">
        <v>14</v>
      </c>
      <c r="B165" t="s">
        <v>253</v>
      </c>
      <c r="C165" t="s">
        <v>215</v>
      </c>
      <c r="D165">
        <v>260100</v>
      </c>
      <c r="E165" s="16">
        <v>31.330314299639522</v>
      </c>
      <c r="F165" s="19">
        <v>33.914930719817797</v>
      </c>
      <c r="G165" s="19">
        <v>33.062754574943988</v>
      </c>
      <c r="H165" s="16">
        <v>23.000523629898009</v>
      </c>
      <c r="I165" s="16">
        <v>36.621675854323222</v>
      </c>
      <c r="J165" s="19">
        <v>29.823369247278119</v>
      </c>
      <c r="K165" s="16">
        <v>35.084860673000243</v>
      </c>
      <c r="L165" s="19">
        <v>29.923016894647411</v>
      </c>
      <c r="M165" s="16">
        <v>34.569111121154627</v>
      </c>
      <c r="N165" s="16">
        <v>43.592255866238801</v>
      </c>
      <c r="O165" s="19">
        <v>37.699037347285383</v>
      </c>
      <c r="P165" s="19">
        <v>39.607042200425099</v>
      </c>
      <c r="Q165" s="19">
        <v>22.719145811140329</v>
      </c>
      <c r="R165" s="19">
        <v>32.896934779870037</v>
      </c>
      <c r="S165" s="19">
        <v>32.881782538338108</v>
      </c>
      <c r="T165" s="16">
        <v>31.923004889570741</v>
      </c>
      <c r="U165" s="16">
        <v>33.421433313495122</v>
      </c>
      <c r="V165" s="16">
        <v>29.84382156847256</v>
      </c>
      <c r="W165" s="16">
        <v>33.20857927790977</v>
      </c>
      <c r="X165" s="16">
        <v>29.434739254750191</v>
      </c>
      <c r="Y165" s="16">
        <v>34.980791890497443</v>
      </c>
      <c r="Z165" s="21">
        <f t="shared" si="4"/>
        <v>37.539009734421043</v>
      </c>
      <c r="AA165" s="21">
        <f t="shared" si="5"/>
        <v>29.685044261575975</v>
      </c>
    </row>
    <row r="166" spans="1:27" x14ac:dyDescent="0.3">
      <c r="A166" t="s">
        <v>15</v>
      </c>
      <c r="B166" t="s">
        <v>253</v>
      </c>
      <c r="C166" t="s">
        <v>216</v>
      </c>
      <c r="D166">
        <v>196200</v>
      </c>
      <c r="E166" s="16">
        <v>30.586215211710812</v>
      </c>
      <c r="F166" s="19">
        <v>33.155470970573759</v>
      </c>
      <c r="G166" s="19">
        <v>32.35051876908048</v>
      </c>
      <c r="H166" s="16">
        <v>20.79174412718606</v>
      </c>
      <c r="I166" s="16">
        <v>35.004526960740392</v>
      </c>
      <c r="J166" s="19">
        <v>29.163471991862728</v>
      </c>
      <c r="K166" s="16">
        <v>34.062118040312328</v>
      </c>
      <c r="L166" s="19">
        <v>29.192848914260171</v>
      </c>
      <c r="M166" s="16">
        <v>33.630423187115873</v>
      </c>
      <c r="N166" s="16">
        <v>42.623248913966208</v>
      </c>
      <c r="O166" s="19">
        <v>36.877307104408217</v>
      </c>
      <c r="P166" s="19">
        <v>38.791818706267499</v>
      </c>
      <c r="Q166" s="19">
        <v>22.122184552183938</v>
      </c>
      <c r="R166" s="19">
        <v>31.624111175537141</v>
      </c>
      <c r="S166" s="19">
        <v>32.171792835270608</v>
      </c>
      <c r="T166" s="16">
        <v>31.071583327897091</v>
      </c>
      <c r="U166" s="16">
        <v>33.093547208593527</v>
      </c>
      <c r="V166" s="16">
        <v>28.814581967275071</v>
      </c>
      <c r="W166" s="16">
        <v>32.184134142114488</v>
      </c>
      <c r="X166" s="16">
        <v>28.65271641792507</v>
      </c>
      <c r="Y166" s="16">
        <v>31.757020617843779</v>
      </c>
      <c r="Z166" s="21">
        <f t="shared" si="4"/>
        <v>36.723927706097257</v>
      </c>
      <c r="AA166" s="21">
        <f t="shared" si="5"/>
        <v>28.890627080584892</v>
      </c>
    </row>
    <row r="167" spans="1:27" x14ac:dyDescent="0.3">
      <c r="A167" t="s">
        <v>11</v>
      </c>
      <c r="B167" t="s">
        <v>253</v>
      </c>
      <c r="C167" t="s">
        <v>275</v>
      </c>
      <c r="D167">
        <v>6300</v>
      </c>
      <c r="E167" s="16">
        <v>34.034078325544087</v>
      </c>
      <c r="F167" s="19">
        <v>36.508119855608257</v>
      </c>
      <c r="G167" s="19">
        <v>35.688984462193083</v>
      </c>
      <c r="H167" s="16">
        <v>29.48945644923619</v>
      </c>
      <c r="I167" s="16">
        <v>39.49856512887137</v>
      </c>
      <c r="J167" s="19">
        <v>32.165433066231863</v>
      </c>
      <c r="K167" s="16">
        <v>35.833463941301623</v>
      </c>
      <c r="L167" s="19">
        <v>31.9409065246582</v>
      </c>
      <c r="M167" s="16">
        <v>36.778578077043797</v>
      </c>
      <c r="N167" s="16">
        <v>46.357601165771477</v>
      </c>
      <c r="O167" s="19">
        <v>39.787003653390073</v>
      </c>
      <c r="P167" s="19">
        <v>41.404267992292127</v>
      </c>
      <c r="Q167" s="19">
        <v>24.651798248291019</v>
      </c>
      <c r="R167" s="19">
        <v>34.567912510463167</v>
      </c>
      <c r="S167" s="19">
        <v>35.097298213413787</v>
      </c>
      <c r="T167" s="16">
        <v>34.480281284877243</v>
      </c>
      <c r="U167" s="16">
        <v>34.590449196951731</v>
      </c>
      <c r="V167" s="16">
        <v>31.76299122401646</v>
      </c>
      <c r="W167" s="16">
        <v>35.544119698660722</v>
      </c>
      <c r="X167" s="16">
        <v>31.61506680079869</v>
      </c>
      <c r="Y167" s="16">
        <v>38.673556736537392</v>
      </c>
      <c r="Z167" s="21">
        <f t="shared" si="4"/>
        <v>39.830858176095141</v>
      </c>
      <c r="AA167" s="21">
        <f t="shared" si="5"/>
        <v>31.803006962367466</v>
      </c>
    </row>
    <row r="168" spans="1:27" x14ac:dyDescent="0.3">
      <c r="A168" t="s">
        <v>30</v>
      </c>
      <c r="B168" t="s">
        <v>253</v>
      </c>
      <c r="C168" t="s">
        <v>217</v>
      </c>
      <c r="D168">
        <v>3600</v>
      </c>
      <c r="E168" s="16">
        <v>33.687286376953118</v>
      </c>
      <c r="F168" s="19">
        <v>35.78621768951416</v>
      </c>
      <c r="G168" s="19">
        <v>34.974021911621087</v>
      </c>
      <c r="H168" s="16">
        <v>29.42255783081055</v>
      </c>
      <c r="I168" s="16">
        <v>38.709336280822747</v>
      </c>
      <c r="J168" s="19">
        <v>31.855898380279541</v>
      </c>
      <c r="K168" s="16">
        <v>33.935338973999023</v>
      </c>
      <c r="L168" s="19">
        <v>31.11640024185181</v>
      </c>
      <c r="M168" s="16">
        <v>35.23193359375</v>
      </c>
      <c r="N168" s="16">
        <v>45.622480392456048</v>
      </c>
      <c r="O168" s="19">
        <v>38.300642013549798</v>
      </c>
      <c r="P168" s="19">
        <v>40.982660293579102</v>
      </c>
      <c r="Q168" s="19">
        <v>23.4943733215332</v>
      </c>
      <c r="R168" s="19">
        <v>33.422895431518548</v>
      </c>
      <c r="S168" s="19">
        <v>34.577286720275879</v>
      </c>
      <c r="T168" s="16">
        <v>33.362031936645508</v>
      </c>
      <c r="U168" s="16">
        <v>34.480767250061042</v>
      </c>
      <c r="V168" s="16">
        <v>31.57398796081543</v>
      </c>
      <c r="W168" s="16">
        <v>34.385818481445313</v>
      </c>
      <c r="X168" s="16">
        <v>31.183088302612301</v>
      </c>
      <c r="Y168" s="16">
        <v>37.614686965942383</v>
      </c>
      <c r="Z168" s="21">
        <f t="shared" si="4"/>
        <v>39.053857421875001</v>
      </c>
      <c r="AA168" s="21">
        <f t="shared" si="5"/>
        <v>30.972717857360841</v>
      </c>
    </row>
    <row r="169" spans="1:27" x14ac:dyDescent="0.3">
      <c r="A169" t="s">
        <v>10</v>
      </c>
      <c r="B169" t="s">
        <v>253</v>
      </c>
      <c r="C169" t="s">
        <v>218</v>
      </c>
      <c r="D169">
        <v>7200</v>
      </c>
      <c r="E169" s="16">
        <v>29.838520050048832</v>
      </c>
      <c r="F169" s="19">
        <v>32.77852535247802</v>
      </c>
      <c r="G169" s="19">
        <v>31.716464042663571</v>
      </c>
      <c r="H169" s="16">
        <v>21.755417585372921</v>
      </c>
      <c r="I169" s="16">
        <v>36.36024284362793</v>
      </c>
      <c r="J169" s="19">
        <v>28.920449256896969</v>
      </c>
      <c r="K169" s="16">
        <v>33.844204902648933</v>
      </c>
      <c r="L169" s="19">
        <v>29.073195934295651</v>
      </c>
      <c r="M169" s="16">
        <v>33.600414276123047</v>
      </c>
      <c r="N169" s="16">
        <v>42.904582500457771</v>
      </c>
      <c r="O169" s="19">
        <v>36.99642086029052</v>
      </c>
      <c r="P169" s="19">
        <v>39.418601036071777</v>
      </c>
      <c r="Q169" s="19">
        <v>21.85821270942688</v>
      </c>
      <c r="R169" s="19">
        <v>31.681290149688721</v>
      </c>
      <c r="S169" s="19">
        <v>31.62306380271912</v>
      </c>
      <c r="T169" s="16">
        <v>30.633434057235721</v>
      </c>
      <c r="U169" s="16">
        <v>32.848919868469238</v>
      </c>
      <c r="V169" s="16">
        <v>29.55201172828674</v>
      </c>
      <c r="W169" s="16">
        <v>32.510375976562507</v>
      </c>
      <c r="X169" s="16">
        <v>27.999844551086429</v>
      </c>
      <c r="Y169" s="16">
        <v>34.575576782226563</v>
      </c>
      <c r="Z169" s="21">
        <f t="shared" si="4"/>
        <v>36.744238710403444</v>
      </c>
      <c r="AA169" s="21">
        <f t="shared" si="5"/>
        <v>28.649922418594361</v>
      </c>
    </row>
    <row r="170" spans="1:27" x14ac:dyDescent="0.3">
      <c r="A170" t="s">
        <v>19</v>
      </c>
      <c r="B170" t="s">
        <v>253</v>
      </c>
      <c r="C170" t="s">
        <v>219</v>
      </c>
      <c r="D170">
        <v>72000</v>
      </c>
      <c r="E170" s="16">
        <v>30.682549428939819</v>
      </c>
      <c r="F170" s="19">
        <v>33.010472202301017</v>
      </c>
      <c r="G170" s="19">
        <v>32.079557108879087</v>
      </c>
      <c r="H170" s="16">
        <v>21.574996519088749</v>
      </c>
      <c r="I170" s="16">
        <v>34.927026081085202</v>
      </c>
      <c r="J170" s="19">
        <v>28.990389466285698</v>
      </c>
      <c r="K170" s="16">
        <v>34.210014152526853</v>
      </c>
      <c r="L170" s="19">
        <v>29.113660955429069</v>
      </c>
      <c r="M170" s="16">
        <v>33.164025998115548</v>
      </c>
      <c r="N170" s="16">
        <v>42.2126817703247</v>
      </c>
      <c r="O170" s="19">
        <v>36.728608894348163</v>
      </c>
      <c r="P170" s="19">
        <v>38.708120727539047</v>
      </c>
      <c r="Q170" s="19">
        <v>22.091599225997921</v>
      </c>
      <c r="R170" s="19">
        <v>32.606205010414143</v>
      </c>
      <c r="S170" s="19">
        <v>31.9435849905014</v>
      </c>
      <c r="T170" s="16">
        <v>30.920225667953499</v>
      </c>
      <c r="U170" s="16">
        <v>33.348727846145621</v>
      </c>
      <c r="V170" s="16">
        <v>27.818025755882271</v>
      </c>
      <c r="W170" s="16">
        <v>31.966145396232601</v>
      </c>
      <c r="X170" s="16">
        <v>28.083775138854978</v>
      </c>
      <c r="Y170" s="16">
        <v>32.518479800224299</v>
      </c>
      <c r="Z170" s="21">
        <f t="shared" si="4"/>
        <v>36.520693717002857</v>
      </c>
      <c r="AA170" s="21">
        <f t="shared" si="5"/>
        <v>28.976282353401189</v>
      </c>
    </row>
    <row r="171" spans="1:27" x14ac:dyDescent="0.3">
      <c r="A171" t="s">
        <v>22</v>
      </c>
      <c r="B171" t="s">
        <v>253</v>
      </c>
      <c r="C171" t="s">
        <v>220</v>
      </c>
      <c r="D171">
        <v>151200</v>
      </c>
      <c r="E171" s="16">
        <v>31.152401390529821</v>
      </c>
      <c r="F171" s="19">
        <v>33.71878337860106</v>
      </c>
      <c r="G171" s="19">
        <v>33.022481452851061</v>
      </c>
      <c r="H171" s="16">
        <v>23.107702822912309</v>
      </c>
      <c r="I171" s="16">
        <v>36.687700317019512</v>
      </c>
      <c r="J171" s="19">
        <v>29.727611303329461</v>
      </c>
      <c r="K171" s="16">
        <v>35.272812139420303</v>
      </c>
      <c r="L171" s="19">
        <v>29.334036282130651</v>
      </c>
      <c r="M171" s="16">
        <v>33.679158165341349</v>
      </c>
      <c r="N171" s="16">
        <v>43.025663126082662</v>
      </c>
      <c r="O171" s="19">
        <v>37.21120005562193</v>
      </c>
      <c r="P171" s="19">
        <v>39.249163491385318</v>
      </c>
      <c r="Q171" s="19">
        <v>21.715723764328729</v>
      </c>
      <c r="R171" s="19">
        <v>33.566360973176486</v>
      </c>
      <c r="S171" s="19">
        <v>32.45923749605813</v>
      </c>
      <c r="T171" s="16">
        <v>31.710385572342648</v>
      </c>
      <c r="U171" s="16">
        <v>33.588882582528242</v>
      </c>
      <c r="V171" s="16">
        <v>28.945698363440378</v>
      </c>
      <c r="W171" s="16">
        <v>32.81788127762929</v>
      </c>
      <c r="X171" s="16">
        <v>28.699524936221891</v>
      </c>
      <c r="Y171" s="16">
        <v>34.946773052215569</v>
      </c>
      <c r="Z171" s="21">
        <f t="shared" si="4"/>
        <v>37.132809509549823</v>
      </c>
      <c r="AA171" s="21">
        <f t="shared" si="5"/>
        <v>29.473242755163277</v>
      </c>
    </row>
    <row r="172" spans="1:27" x14ac:dyDescent="0.3">
      <c r="A172" t="s">
        <v>23</v>
      </c>
      <c r="B172" t="s">
        <v>253</v>
      </c>
      <c r="C172" t="s">
        <v>221</v>
      </c>
      <c r="D172">
        <v>85500</v>
      </c>
      <c r="E172" s="16">
        <v>31.45206612034848</v>
      </c>
      <c r="F172" s="19">
        <v>33.63795708104184</v>
      </c>
      <c r="G172" s="19">
        <v>32.800339046277493</v>
      </c>
      <c r="H172" s="16">
        <v>26.847641774227739</v>
      </c>
      <c r="I172" s="16">
        <v>36.647688775313519</v>
      </c>
      <c r="J172" s="19">
        <v>29.7486298008969</v>
      </c>
      <c r="K172" s="16">
        <v>35.583314915707227</v>
      </c>
      <c r="L172" s="19">
        <v>29.62717188784951</v>
      </c>
      <c r="M172" s="16">
        <v>33.91538439298931</v>
      </c>
      <c r="N172" s="16">
        <v>42.726865627891129</v>
      </c>
      <c r="O172" s="19">
        <v>37.344517798172788</v>
      </c>
      <c r="P172" s="19">
        <v>39.245395700555079</v>
      </c>
      <c r="Q172" s="19">
        <v>22.2121634031597</v>
      </c>
      <c r="R172" s="19">
        <v>33.258731119256268</v>
      </c>
      <c r="S172" s="19">
        <v>32.226015934191238</v>
      </c>
      <c r="T172" s="16">
        <v>30.984448663811939</v>
      </c>
      <c r="U172" s="16">
        <v>33.740772046540918</v>
      </c>
      <c r="V172" s="16">
        <v>29.28621926558646</v>
      </c>
      <c r="W172" s="16">
        <v>32.588042971962381</v>
      </c>
      <c r="X172" s="16">
        <v>28.99496062429327</v>
      </c>
      <c r="Y172" s="16">
        <v>34.400188205116677</v>
      </c>
      <c r="Z172" s="21">
        <f t="shared" si="4"/>
        <v>37.036150428370412</v>
      </c>
      <c r="AA172" s="21">
        <f t="shared" si="5"/>
        <v>29.529407051487976</v>
      </c>
    </row>
    <row r="173" spans="1:27" x14ac:dyDescent="0.3">
      <c r="A173" t="s">
        <v>24</v>
      </c>
      <c r="B173" t="s">
        <v>253</v>
      </c>
      <c r="C173" t="s">
        <v>222</v>
      </c>
      <c r="D173">
        <v>157500</v>
      </c>
      <c r="E173" s="16">
        <v>31.652490899222229</v>
      </c>
      <c r="F173" s="19">
        <v>33.859145137241939</v>
      </c>
      <c r="G173" s="19">
        <v>33.084780720302057</v>
      </c>
      <c r="H173" s="16">
        <v>23.808280127389089</v>
      </c>
      <c r="I173" s="16">
        <v>37.045627310616638</v>
      </c>
      <c r="J173" s="19">
        <v>30.017569656372071</v>
      </c>
      <c r="K173" s="16">
        <v>36.013833073207323</v>
      </c>
      <c r="L173" s="19">
        <v>29.740348205566399</v>
      </c>
      <c r="M173" s="16">
        <v>34.059402029854901</v>
      </c>
      <c r="N173" s="16">
        <v>43.254442988804428</v>
      </c>
      <c r="O173" s="19">
        <v>37.469878300258088</v>
      </c>
      <c r="P173" s="19">
        <v>39.548277260916556</v>
      </c>
      <c r="Q173" s="19">
        <v>22.535031029837459</v>
      </c>
      <c r="R173" s="19">
        <v>32.816639011927997</v>
      </c>
      <c r="S173" s="19">
        <v>32.421732254028328</v>
      </c>
      <c r="T173" s="16">
        <v>31.688582676478791</v>
      </c>
      <c r="U173" s="16">
        <v>34.041579568045499</v>
      </c>
      <c r="V173" s="16">
        <v>28.181727196829659</v>
      </c>
      <c r="W173" s="16">
        <v>32.96463933672225</v>
      </c>
      <c r="X173" s="16">
        <v>28.771608810424809</v>
      </c>
      <c r="Y173" s="16">
        <v>34.142182715279723</v>
      </c>
      <c r="Z173" s="21">
        <f t="shared" si="4"/>
        <v>37.310695188249873</v>
      </c>
      <c r="AA173" s="21">
        <f t="shared" si="5"/>
        <v>29.638873724801197</v>
      </c>
    </row>
    <row r="174" spans="1:27" x14ac:dyDescent="0.3">
      <c r="A174" t="s">
        <v>21</v>
      </c>
      <c r="B174" t="s">
        <v>254</v>
      </c>
      <c r="C174" t="s">
        <v>223</v>
      </c>
      <c r="D174">
        <v>1800</v>
      </c>
      <c r="E174" s="16">
        <v>32.774621963500977</v>
      </c>
      <c r="F174" s="19">
        <v>35.494813919067383</v>
      </c>
      <c r="G174" s="19">
        <v>34.892013549804688</v>
      </c>
      <c r="H174" s="16">
        <v>26.958624839782711</v>
      </c>
      <c r="I174" s="16">
        <v>37.873567581176758</v>
      </c>
      <c r="J174" s="19">
        <v>31.792819023132321</v>
      </c>
      <c r="K174" s="16">
        <v>37.184104919433587</v>
      </c>
      <c r="L174" s="19">
        <v>30.992884635925289</v>
      </c>
      <c r="M174" s="16">
        <v>35.619413375854492</v>
      </c>
      <c r="N174" s="16">
        <v>45.667364120483398</v>
      </c>
      <c r="O174" s="19">
        <v>38.859918594360352</v>
      </c>
      <c r="P174" s="19">
        <v>41.669452667236328</v>
      </c>
      <c r="Q174" s="19">
        <v>24.141573905944821</v>
      </c>
      <c r="R174" s="19">
        <v>35.663434982299798</v>
      </c>
      <c r="S174" s="19">
        <v>34.628934860229492</v>
      </c>
      <c r="T174" s="16">
        <v>34.053623199462891</v>
      </c>
      <c r="U174" s="16">
        <v>34.957088470458977</v>
      </c>
      <c r="V174" s="16">
        <v>31.706491470336911</v>
      </c>
      <c r="W174" s="16">
        <v>34.719955444335938</v>
      </c>
      <c r="X174" s="16">
        <v>30.492122650146481</v>
      </c>
      <c r="Y174" s="16">
        <v>33.289905548095703</v>
      </c>
      <c r="Z174" s="21">
        <f t="shared" si="4"/>
        <v>39.264096832275392</v>
      </c>
      <c r="AA174" s="21">
        <f t="shared" si="5"/>
        <v>31.496545219421385</v>
      </c>
    </row>
    <row r="175" spans="1:27" x14ac:dyDescent="0.3">
      <c r="A175" t="s">
        <v>20</v>
      </c>
      <c r="B175" t="s">
        <v>254</v>
      </c>
      <c r="C175" t="s">
        <v>224</v>
      </c>
      <c r="D175">
        <v>21600</v>
      </c>
      <c r="E175" s="16">
        <v>31.173016548156738</v>
      </c>
      <c r="F175" s="19">
        <v>33.615222136179597</v>
      </c>
      <c r="G175" s="19">
        <v>32.572409868240364</v>
      </c>
      <c r="H175" s="16">
        <v>26.995367844899501</v>
      </c>
      <c r="I175" s="16">
        <v>36.359159151713051</v>
      </c>
      <c r="J175" s="19">
        <v>29.546482006708789</v>
      </c>
      <c r="K175" s="16">
        <v>35.646291414896652</v>
      </c>
      <c r="L175" s="19">
        <v>29.53302979469299</v>
      </c>
      <c r="M175" s="16">
        <v>33.700194199879967</v>
      </c>
      <c r="N175" s="16">
        <v>42.874002138773598</v>
      </c>
      <c r="O175" s="19">
        <v>37.237473646799721</v>
      </c>
      <c r="P175" s="19">
        <v>39.274245897928857</v>
      </c>
      <c r="Q175" s="19">
        <v>22.381452560424801</v>
      </c>
      <c r="R175" s="19">
        <v>33.362068573633842</v>
      </c>
      <c r="S175" s="19">
        <v>32.093498071034752</v>
      </c>
      <c r="T175" s="16">
        <v>30.985141277313229</v>
      </c>
      <c r="U175" s="16">
        <v>33.48143990834555</v>
      </c>
      <c r="V175" s="16">
        <v>29.409291108449299</v>
      </c>
      <c r="W175" s="16">
        <v>32.620333035786942</v>
      </c>
      <c r="X175" s="16">
        <v>28.6766509215037</v>
      </c>
      <c r="Y175" s="16">
        <v>33.758018573125199</v>
      </c>
      <c r="Z175" s="21">
        <f t="shared" si="4"/>
        <v>37.018888378143302</v>
      </c>
      <c r="AA175" s="21">
        <f t="shared" si="5"/>
        <v>29.479088560740159</v>
      </c>
    </row>
    <row r="176" spans="1:27" x14ac:dyDescent="0.3">
      <c r="A176" t="s">
        <v>30</v>
      </c>
      <c r="B176" t="s">
        <v>254</v>
      </c>
      <c r="C176" t="s">
        <v>276</v>
      </c>
      <c r="D176">
        <v>12600</v>
      </c>
      <c r="E176" s="16">
        <v>32.432862690516878</v>
      </c>
      <c r="F176" s="19">
        <v>34.771271024431513</v>
      </c>
      <c r="G176" s="19">
        <v>34.199229104178293</v>
      </c>
      <c r="H176" s="16">
        <v>27.787397384643551</v>
      </c>
      <c r="I176" s="16">
        <v>38.059797286987298</v>
      </c>
      <c r="J176" s="19">
        <v>30.628601891653879</v>
      </c>
      <c r="K176" s="16">
        <v>30.815526281084331</v>
      </c>
      <c r="L176" s="19">
        <v>30.94937406267438</v>
      </c>
      <c r="M176" s="16">
        <v>35.478439058576321</v>
      </c>
      <c r="N176" s="16">
        <v>44.596841267177041</v>
      </c>
      <c r="O176" s="19">
        <v>38.868482862200047</v>
      </c>
      <c r="P176" s="19">
        <v>40.93246596200126</v>
      </c>
      <c r="Q176" s="19">
        <v>23.326922007969451</v>
      </c>
      <c r="R176" s="19">
        <v>32.557136263166157</v>
      </c>
      <c r="S176" s="19">
        <v>33.898766381399973</v>
      </c>
      <c r="T176" s="16">
        <v>32.925867353166851</v>
      </c>
      <c r="U176" s="16">
        <v>33.851729256766177</v>
      </c>
      <c r="V176" s="16">
        <v>31.22705391475132</v>
      </c>
      <c r="W176" s="16">
        <v>34.239574704851421</v>
      </c>
      <c r="X176" s="16">
        <v>29.980398178100589</v>
      </c>
      <c r="Y176" s="16">
        <v>36.730336053030832</v>
      </c>
      <c r="Z176" s="21">
        <f t="shared" si="4"/>
        <v>38.613565499441968</v>
      </c>
      <c r="AA176" s="21">
        <f t="shared" si="5"/>
        <v>30.332252665928433</v>
      </c>
    </row>
    <row r="177" spans="1:27" x14ac:dyDescent="0.3">
      <c r="A177" t="s">
        <v>10</v>
      </c>
      <c r="B177" t="s">
        <v>254</v>
      </c>
      <c r="C177" t="s">
        <v>225</v>
      </c>
      <c r="D177">
        <v>9000</v>
      </c>
      <c r="E177" s="16">
        <v>28.31416549682617</v>
      </c>
      <c r="F177" s="19">
        <v>31.061606407165531</v>
      </c>
      <c r="G177" s="19">
        <v>30.194346237182621</v>
      </c>
      <c r="H177" s="16">
        <v>19.430500984191891</v>
      </c>
      <c r="I177" s="16">
        <v>34.651588058471667</v>
      </c>
      <c r="J177" s="19">
        <v>27.62102470397949</v>
      </c>
      <c r="K177" s="16">
        <v>31.421361351013179</v>
      </c>
      <c r="L177" s="19">
        <v>27.925549697875979</v>
      </c>
      <c r="M177" s="16">
        <v>31.968025970458982</v>
      </c>
      <c r="N177" s="16">
        <v>40.738293457031247</v>
      </c>
      <c r="O177" s="19">
        <v>35.536231231689463</v>
      </c>
      <c r="P177" s="19">
        <v>37.509869384765622</v>
      </c>
      <c r="Q177" s="19">
        <v>20.68283672332764</v>
      </c>
      <c r="R177" s="19">
        <v>31.440520477294921</v>
      </c>
      <c r="S177" s="19">
        <v>29.952170372009281</v>
      </c>
      <c r="T177" s="16">
        <v>28.704588699340821</v>
      </c>
      <c r="U177" s="16">
        <v>31.799283218383788</v>
      </c>
      <c r="V177" s="16">
        <v>27.812444877624511</v>
      </c>
      <c r="W177" s="16">
        <v>31.233230209350591</v>
      </c>
      <c r="X177" s="16">
        <v>26.48210697174072</v>
      </c>
      <c r="Y177" s="16">
        <v>29.224224853515629</v>
      </c>
      <c r="Z177" s="21">
        <f t="shared" si="4"/>
        <v>34.959634170532226</v>
      </c>
      <c r="AA177" s="21">
        <f t="shared" si="5"/>
        <v>27.57285556793213</v>
      </c>
    </row>
    <row r="178" spans="1:27" x14ac:dyDescent="0.3">
      <c r="A178" t="s">
        <v>7</v>
      </c>
      <c r="B178" t="s">
        <v>254</v>
      </c>
      <c r="C178" t="s">
        <v>226</v>
      </c>
      <c r="D178">
        <v>18000</v>
      </c>
      <c r="E178" s="16">
        <v>29.438811969757079</v>
      </c>
      <c r="F178" s="19">
        <v>32.576716327667228</v>
      </c>
      <c r="G178" s="19">
        <v>31.76982135772705</v>
      </c>
      <c r="H178" s="16">
        <v>23.07049474716187</v>
      </c>
      <c r="I178" s="16">
        <v>36.019094848632811</v>
      </c>
      <c r="J178" s="19">
        <v>28.803395462036129</v>
      </c>
      <c r="K178" s="16">
        <v>33.005432605743408</v>
      </c>
      <c r="L178" s="19">
        <v>28.94678258895874</v>
      </c>
      <c r="M178" s="16">
        <v>32.770612239837639</v>
      </c>
      <c r="N178" s="16">
        <v>41.865404510498053</v>
      </c>
      <c r="O178" s="19">
        <v>36.468327713012698</v>
      </c>
      <c r="P178" s="19">
        <v>38.441152954101561</v>
      </c>
      <c r="Q178" s="19">
        <v>21.794406795501711</v>
      </c>
      <c r="R178" s="19">
        <v>32.763889789581292</v>
      </c>
      <c r="S178" s="19">
        <v>31.377911472320559</v>
      </c>
      <c r="T178" s="16">
        <v>30.365599918365479</v>
      </c>
      <c r="U178" s="16">
        <v>32.781630134582507</v>
      </c>
      <c r="V178" s="16">
        <v>28.12833204269409</v>
      </c>
      <c r="W178" s="16">
        <v>31.739414119720461</v>
      </c>
      <c r="X178" s="16">
        <v>27.462602615356449</v>
      </c>
      <c r="Y178" s="16">
        <v>33.533581733703613</v>
      </c>
      <c r="Z178" s="21">
        <f t="shared" si="4"/>
        <v>36.14590259552002</v>
      </c>
      <c r="AA178" s="21">
        <f t="shared" si="5"/>
        <v>28.815659198760983</v>
      </c>
    </row>
    <row r="179" spans="1:27" x14ac:dyDescent="0.3">
      <c r="A179" t="s">
        <v>23</v>
      </c>
      <c r="B179" t="s">
        <v>254</v>
      </c>
      <c r="C179" t="s">
        <v>227</v>
      </c>
      <c r="D179">
        <v>6300</v>
      </c>
      <c r="E179" s="16">
        <v>31.735570635114399</v>
      </c>
      <c r="F179" s="19">
        <v>34.139026641845703</v>
      </c>
      <c r="G179" s="19">
        <v>33.43825313023158</v>
      </c>
      <c r="H179" s="16">
        <v>26.028992516653879</v>
      </c>
      <c r="I179" s="16">
        <v>36.977687290736597</v>
      </c>
      <c r="J179" s="19">
        <v>30.21962084089007</v>
      </c>
      <c r="K179" s="16">
        <v>36.1193722316197</v>
      </c>
      <c r="L179" s="19">
        <v>29.865300314767019</v>
      </c>
      <c r="M179" s="16">
        <v>34.140228271484382</v>
      </c>
      <c r="N179" s="16">
        <v>43.115120479038787</v>
      </c>
      <c r="O179" s="19">
        <v>37.804490225655691</v>
      </c>
      <c r="P179" s="19">
        <v>39.772253308977398</v>
      </c>
      <c r="Q179" s="19">
        <v>22.536702564784459</v>
      </c>
      <c r="R179" s="19">
        <v>33.714320591517861</v>
      </c>
      <c r="S179" s="19">
        <v>32.616006578717908</v>
      </c>
      <c r="T179" s="16">
        <v>31.583375113351</v>
      </c>
      <c r="U179" s="16">
        <v>33.886414664132253</v>
      </c>
      <c r="V179" s="16">
        <v>29.951860155378071</v>
      </c>
      <c r="W179" s="16">
        <v>33.126505715506418</v>
      </c>
      <c r="X179" s="16">
        <v>29.516542979649131</v>
      </c>
      <c r="Y179" s="16">
        <v>34.842872619628913</v>
      </c>
      <c r="Z179" s="21">
        <f t="shared" si="4"/>
        <v>37.489379446847096</v>
      </c>
      <c r="AA179" s="21">
        <f t="shared" si="5"/>
        <v>29.9548394884382</v>
      </c>
    </row>
    <row r="180" spans="1:27" x14ac:dyDescent="0.3">
      <c r="A180" t="s">
        <v>24</v>
      </c>
      <c r="B180" t="s">
        <v>254</v>
      </c>
      <c r="C180" t="s">
        <v>228</v>
      </c>
      <c r="D180">
        <v>162900</v>
      </c>
      <c r="E180" s="16">
        <v>31.801441477148579</v>
      </c>
      <c r="F180" s="19">
        <v>33.995108683464927</v>
      </c>
      <c r="G180" s="19">
        <v>33.169804894463127</v>
      </c>
      <c r="H180" s="16">
        <v>25.44370761892414</v>
      </c>
      <c r="I180" s="16">
        <v>37.047716467420017</v>
      </c>
      <c r="J180" s="19">
        <v>30.05940663880407</v>
      </c>
      <c r="K180" s="16">
        <v>36.068251383238731</v>
      </c>
      <c r="L180" s="19">
        <v>29.795535019089499</v>
      </c>
      <c r="M180" s="16">
        <v>34.313853395577958</v>
      </c>
      <c r="N180" s="16">
        <v>43.353441501849233</v>
      </c>
      <c r="O180" s="19">
        <v>37.598404647237032</v>
      </c>
      <c r="P180" s="19">
        <v>39.646180505910642</v>
      </c>
      <c r="Q180" s="19">
        <v>22.528202467860449</v>
      </c>
      <c r="R180" s="19">
        <v>33.279833387933373</v>
      </c>
      <c r="S180" s="19">
        <v>32.739880282575932</v>
      </c>
      <c r="T180" s="16">
        <v>31.736403470539909</v>
      </c>
      <c r="U180" s="16">
        <v>34.047131448819499</v>
      </c>
      <c r="V180" s="16">
        <v>28.816295539476599</v>
      </c>
      <c r="W180" s="16">
        <v>33.010856354434203</v>
      </c>
      <c r="X180" s="16">
        <v>29.200212857999851</v>
      </c>
      <c r="Y180" s="16">
        <v>33.965841324948478</v>
      </c>
      <c r="Z180" s="21">
        <f t="shared" si="4"/>
        <v>37.466603124207559</v>
      </c>
      <c r="AA180" s="21">
        <f t="shared" si="5"/>
        <v>29.766556481630108</v>
      </c>
    </row>
    <row r="181" spans="1:27" x14ac:dyDescent="0.3">
      <c r="A181" t="s">
        <v>26</v>
      </c>
      <c r="B181" t="s">
        <v>254</v>
      </c>
      <c r="C181" t="s">
        <v>229</v>
      </c>
      <c r="D181">
        <v>220500</v>
      </c>
      <c r="E181" s="16">
        <v>32.405319821104719</v>
      </c>
      <c r="F181" s="19">
        <v>34.515456592793363</v>
      </c>
      <c r="G181" s="19">
        <v>33.779741785477611</v>
      </c>
      <c r="H181" s="16">
        <v>22.532999100977069</v>
      </c>
      <c r="I181" s="16">
        <v>38.215500033631628</v>
      </c>
      <c r="J181" s="19">
        <v>30.703734230508601</v>
      </c>
      <c r="K181" s="16">
        <v>36.870961325509207</v>
      </c>
      <c r="L181" s="19">
        <v>30.756782111343082</v>
      </c>
      <c r="M181" s="16">
        <v>34.895443741156122</v>
      </c>
      <c r="N181" s="16">
        <v>44.473742052973542</v>
      </c>
      <c r="O181" s="19">
        <v>38.635564329186273</v>
      </c>
      <c r="P181" s="19">
        <v>40.561302449751892</v>
      </c>
      <c r="Q181" s="19">
        <v>23.013591517234339</v>
      </c>
      <c r="R181" s="19">
        <v>32.655840542851656</v>
      </c>
      <c r="S181" s="19">
        <v>33.220281421894917</v>
      </c>
      <c r="T181" s="16">
        <v>32.478483254568921</v>
      </c>
      <c r="U181" s="16">
        <v>34.286695799535657</v>
      </c>
      <c r="V181" s="16">
        <v>30.89405422599949</v>
      </c>
      <c r="W181" s="16">
        <v>33.300581344293072</v>
      </c>
      <c r="X181" s="16">
        <v>29.88694734378738</v>
      </c>
      <c r="Y181" s="16">
        <v>36.329949234942987</v>
      </c>
      <c r="Z181" s="21">
        <f t="shared" si="4"/>
        <v>38.28126936932</v>
      </c>
      <c r="AA181" s="21">
        <f t="shared" si="5"/>
        <v>30.181938037483057</v>
      </c>
    </row>
    <row r="182" spans="1:27" x14ac:dyDescent="0.3">
      <c r="A182" t="s">
        <v>12</v>
      </c>
      <c r="B182" t="s">
        <v>254</v>
      </c>
      <c r="C182" t="s">
        <v>230</v>
      </c>
      <c r="D182">
        <v>35100</v>
      </c>
      <c r="E182" s="16">
        <v>31.721318465012772</v>
      </c>
      <c r="F182" s="19">
        <v>33.990915249555528</v>
      </c>
      <c r="G182" s="19">
        <v>32.860336597149193</v>
      </c>
      <c r="H182" s="16">
        <v>27.430061144706539</v>
      </c>
      <c r="I182" s="16">
        <v>37.514248774601853</v>
      </c>
      <c r="J182" s="19">
        <v>30.205791277763169</v>
      </c>
      <c r="K182" s="16">
        <v>35.898609552627953</v>
      </c>
      <c r="L182" s="19">
        <v>30.17928465818747</v>
      </c>
      <c r="M182" s="16">
        <v>34.065898993076431</v>
      </c>
      <c r="N182" s="16">
        <v>43.582748902149689</v>
      </c>
      <c r="O182" s="19">
        <v>37.947594667092353</v>
      </c>
      <c r="P182" s="19">
        <v>40.199022635435433</v>
      </c>
      <c r="Q182" s="19">
        <v>22.78989503322504</v>
      </c>
      <c r="R182" s="19">
        <v>32.942478913527268</v>
      </c>
      <c r="S182" s="19">
        <v>32.815059319520607</v>
      </c>
      <c r="T182" s="16">
        <v>31.49911978305915</v>
      </c>
      <c r="U182" s="16">
        <v>33.779668270013261</v>
      </c>
      <c r="V182" s="16">
        <v>29.257701775966549</v>
      </c>
      <c r="W182" s="16">
        <v>33.071290334065758</v>
      </c>
      <c r="X182" s="16">
        <v>29.114978888095951</v>
      </c>
      <c r="Y182" s="16">
        <v>34.985467372796471</v>
      </c>
      <c r="Z182" s="21">
        <f t="shared" si="4"/>
        <v>37.707068154750722</v>
      </c>
      <c r="AA182" s="21">
        <f t="shared" si="5"/>
        <v>29.795557295970422</v>
      </c>
    </row>
    <row r="183" spans="1:27" x14ac:dyDescent="0.3">
      <c r="A183" t="s">
        <v>4</v>
      </c>
      <c r="B183" t="s">
        <v>254</v>
      </c>
      <c r="C183" t="s">
        <v>231</v>
      </c>
      <c r="D183">
        <v>344700</v>
      </c>
      <c r="E183" s="16">
        <v>31.740500885886259</v>
      </c>
      <c r="F183" s="19">
        <v>34.052276018705449</v>
      </c>
      <c r="G183" s="19">
        <v>33.098677627722871</v>
      </c>
      <c r="H183" s="16">
        <v>21.939247375368751</v>
      </c>
      <c r="I183" s="16">
        <v>37.952561062247547</v>
      </c>
      <c r="J183" s="19">
        <v>30.50112510661231</v>
      </c>
      <c r="K183" s="16">
        <v>32.745977531213981</v>
      </c>
      <c r="L183" s="19">
        <v>30.495510913062041</v>
      </c>
      <c r="M183" s="16">
        <v>34.382563966995122</v>
      </c>
      <c r="N183" s="16">
        <v>44.391284584065332</v>
      </c>
      <c r="O183" s="19">
        <v>38.571901316431138</v>
      </c>
      <c r="P183" s="19">
        <v>40.173558496619641</v>
      </c>
      <c r="Q183" s="19">
        <v>23.10678986033944</v>
      </c>
      <c r="R183" s="19">
        <v>33.921429462283491</v>
      </c>
      <c r="S183" s="19">
        <v>33.52131841574888</v>
      </c>
      <c r="T183" s="16">
        <v>32.115378108410539</v>
      </c>
      <c r="U183" s="16">
        <v>34.403331427910317</v>
      </c>
      <c r="V183" s="16">
        <v>28.061428851931911</v>
      </c>
      <c r="W183" s="16">
        <v>34.408096492757437</v>
      </c>
      <c r="X183" s="16">
        <v>29.27624279151696</v>
      </c>
      <c r="Y183" s="16">
        <v>36.025181563653739</v>
      </c>
      <c r="Z183" s="21">
        <f t="shared" si="4"/>
        <v>38.142067766314092</v>
      </c>
      <c r="AA183" s="21">
        <f t="shared" si="5"/>
        <v>30.224706594004033</v>
      </c>
    </row>
    <row r="184" spans="1:27" x14ac:dyDescent="0.3">
      <c r="A184" t="s">
        <v>9</v>
      </c>
      <c r="B184" t="s">
        <v>254</v>
      </c>
      <c r="C184" t="s">
        <v>232</v>
      </c>
      <c r="D184">
        <v>90000</v>
      </c>
      <c r="E184" s="16">
        <v>31.72156883239747</v>
      </c>
      <c r="F184" s="19">
        <v>34.01539566040038</v>
      </c>
      <c r="G184" s="19">
        <v>33.014340286254892</v>
      </c>
      <c r="H184" s="16">
        <v>25.435380325317379</v>
      </c>
      <c r="I184" s="16">
        <v>37.57612968444824</v>
      </c>
      <c r="J184" s="19">
        <v>30.041572837829591</v>
      </c>
      <c r="K184" s="16">
        <v>33.825770874023462</v>
      </c>
      <c r="L184" s="19">
        <v>29.964490756988521</v>
      </c>
      <c r="M184" s="16">
        <v>34.56618431091308</v>
      </c>
      <c r="N184" s="16">
        <v>43.84785564422608</v>
      </c>
      <c r="O184" s="19">
        <v>38.065554504394527</v>
      </c>
      <c r="P184" s="19">
        <v>39.685710945129379</v>
      </c>
      <c r="Q184" s="19">
        <v>22.857125701904291</v>
      </c>
      <c r="R184" s="19">
        <v>33.725432090759277</v>
      </c>
      <c r="S184" s="19">
        <v>32.970609436035147</v>
      </c>
      <c r="T184" s="16">
        <v>31.608260746002191</v>
      </c>
      <c r="U184" s="16">
        <v>33.932531051635763</v>
      </c>
      <c r="V184" s="16">
        <v>29.65443496704102</v>
      </c>
      <c r="W184" s="16">
        <v>33.729380073547368</v>
      </c>
      <c r="X184" s="16">
        <v>29.174969596862791</v>
      </c>
      <c r="Y184" s="16">
        <v>35.677397880554203</v>
      </c>
      <c r="Z184" s="21">
        <f t="shared" si="4"/>
        <v>37.717025238037102</v>
      </c>
      <c r="AA184" s="21">
        <f t="shared" si="5"/>
        <v>29.920592334747319</v>
      </c>
    </row>
    <row r="185" spans="1:27" x14ac:dyDescent="0.3">
      <c r="A185" t="s">
        <v>3</v>
      </c>
      <c r="B185" t="s">
        <v>254</v>
      </c>
      <c r="C185" t="s">
        <v>233</v>
      </c>
      <c r="D185">
        <v>135000</v>
      </c>
      <c r="E185" s="16">
        <v>31.565778185526529</v>
      </c>
      <c r="F185" s="19">
        <v>33.809973500569647</v>
      </c>
      <c r="G185" s="19">
        <v>32.820018259684247</v>
      </c>
      <c r="H185" s="16">
        <v>21.753771896362309</v>
      </c>
      <c r="I185" s="16">
        <v>37.218630701700882</v>
      </c>
      <c r="J185" s="19">
        <v>29.955857823689779</v>
      </c>
      <c r="K185" s="16">
        <v>31.077825978597009</v>
      </c>
      <c r="L185" s="19">
        <v>29.993709449768058</v>
      </c>
      <c r="M185" s="16">
        <v>34.559158833821627</v>
      </c>
      <c r="N185" s="16">
        <v>43.909755096435553</v>
      </c>
      <c r="O185" s="19">
        <v>38.143361587524439</v>
      </c>
      <c r="P185" s="19">
        <v>39.831253916422519</v>
      </c>
      <c r="Q185" s="19">
        <v>22.826454200744621</v>
      </c>
      <c r="R185" s="19">
        <v>33.673670425415047</v>
      </c>
      <c r="S185" s="19">
        <v>32.927685254414868</v>
      </c>
      <c r="T185" s="16">
        <v>31.60359807332356</v>
      </c>
      <c r="U185" s="16">
        <v>34.074372049967451</v>
      </c>
      <c r="V185" s="16">
        <v>29.735443967183439</v>
      </c>
      <c r="W185" s="16">
        <v>33.708771820068357</v>
      </c>
      <c r="X185" s="16">
        <v>29.118044077555339</v>
      </c>
      <c r="Y185" s="16">
        <v>35.465749155680342</v>
      </c>
      <c r="Z185" s="21">
        <f t="shared" si="4"/>
        <v>37.724405871073408</v>
      </c>
      <c r="AA185" s="21">
        <f t="shared" si="5"/>
        <v>29.853942031860349</v>
      </c>
    </row>
    <row r="186" spans="1:27" x14ac:dyDescent="0.3">
      <c r="A186" t="s">
        <v>34</v>
      </c>
      <c r="B186" t="s">
        <v>254</v>
      </c>
      <c r="C186" t="s">
        <v>234</v>
      </c>
      <c r="D186">
        <v>366300</v>
      </c>
      <c r="E186" s="16">
        <v>31.964154339539611</v>
      </c>
      <c r="F186" s="19">
        <v>34.015622249106492</v>
      </c>
      <c r="G186" s="19">
        <v>32.999914089643411</v>
      </c>
      <c r="H186" s="16">
        <v>22.909739431057861</v>
      </c>
      <c r="I186" s="16">
        <v>37.891187981832822</v>
      </c>
      <c r="J186" s="19">
        <v>30.087504159613381</v>
      </c>
      <c r="K186" s="16">
        <v>35.516318759402708</v>
      </c>
      <c r="L186" s="19">
        <v>30.313762093058969</v>
      </c>
      <c r="M186" s="16">
        <v>34.030754417400694</v>
      </c>
      <c r="N186" s="16">
        <v>43.494373986996372</v>
      </c>
      <c r="O186" s="19">
        <v>37.58963551626745</v>
      </c>
      <c r="P186" s="19">
        <v>39.748429441334878</v>
      </c>
      <c r="Q186" s="19">
        <v>22.778383419027481</v>
      </c>
      <c r="R186" s="19">
        <v>31.810756022572821</v>
      </c>
      <c r="S186" s="19">
        <v>32.457312947116279</v>
      </c>
      <c r="T186" s="16">
        <v>31.472133388097529</v>
      </c>
      <c r="U186" s="16">
        <v>32.400591852623947</v>
      </c>
      <c r="V186" s="16">
        <v>30.463525734603831</v>
      </c>
      <c r="W186" s="16">
        <v>31.537160451640659</v>
      </c>
      <c r="X186" s="16">
        <v>28.188637998238821</v>
      </c>
      <c r="Y186" s="16">
        <v>35.700518408922939</v>
      </c>
      <c r="Z186" s="21">
        <f t="shared" si="4"/>
        <v>37.461074828164293</v>
      </c>
      <c r="AA186" s="21">
        <f t="shared" si="5"/>
        <v>29.598063956783214</v>
      </c>
    </row>
    <row r="187" spans="1:27" x14ac:dyDescent="0.3">
      <c r="A187" t="s">
        <v>33</v>
      </c>
      <c r="B187" t="s">
        <v>254</v>
      </c>
      <c r="C187" t="s">
        <v>235</v>
      </c>
      <c r="D187">
        <v>18000</v>
      </c>
      <c r="E187" s="16">
        <v>32.271271991729741</v>
      </c>
      <c r="F187" s="19">
        <v>34.350133132934573</v>
      </c>
      <c r="G187" s="19">
        <v>33.286938285827638</v>
      </c>
      <c r="H187" s="16">
        <v>25.836028194427492</v>
      </c>
      <c r="I187" s="16">
        <v>38.558959007263176</v>
      </c>
      <c r="J187" s="19">
        <v>30.363047313690181</v>
      </c>
      <c r="K187" s="16">
        <v>36.413425445556634</v>
      </c>
      <c r="L187" s="19">
        <v>30.40637197494507</v>
      </c>
      <c r="M187" s="16">
        <v>33.907032394409178</v>
      </c>
      <c r="N187" s="16">
        <v>44.271230506896977</v>
      </c>
      <c r="O187" s="19">
        <v>37.855506515502931</v>
      </c>
      <c r="P187" s="19">
        <v>40.034068489074713</v>
      </c>
      <c r="Q187" s="19">
        <v>22.69882164001465</v>
      </c>
      <c r="R187" s="19">
        <v>32.958946609497069</v>
      </c>
      <c r="S187" s="19">
        <v>32.816269683837888</v>
      </c>
      <c r="T187" s="16">
        <v>31.72400798797608</v>
      </c>
      <c r="U187" s="16">
        <v>34.624091720581063</v>
      </c>
      <c r="V187" s="16">
        <v>30.932034778594971</v>
      </c>
      <c r="W187" s="16">
        <v>32.515844821929932</v>
      </c>
      <c r="X187" s="16">
        <v>29.239000034332271</v>
      </c>
      <c r="Y187" s="16">
        <v>36.338982582092292</v>
      </c>
      <c r="Z187" s="21">
        <f t="shared" si="4"/>
        <v>37.865441665649413</v>
      </c>
      <c r="AA187" s="21">
        <f t="shared" si="5"/>
        <v>29.942825164794925</v>
      </c>
    </row>
    <row r="188" spans="1:27" x14ac:dyDescent="0.3">
      <c r="A188" t="s">
        <v>29</v>
      </c>
      <c r="B188" t="s">
        <v>254</v>
      </c>
      <c r="C188" t="s">
        <v>236</v>
      </c>
      <c r="D188">
        <v>65700</v>
      </c>
      <c r="E188" s="16">
        <v>31.611975160363599</v>
      </c>
      <c r="F188" s="19">
        <v>33.756116997705753</v>
      </c>
      <c r="G188" s="19">
        <v>32.593786788313338</v>
      </c>
      <c r="H188" s="16">
        <v>25.819279030577778</v>
      </c>
      <c r="I188" s="16">
        <v>37.564801203061442</v>
      </c>
      <c r="J188" s="19">
        <v>29.787514098703038</v>
      </c>
      <c r="K188" s="16">
        <v>34.941058537731422</v>
      </c>
      <c r="L188" s="19">
        <v>30.05861028906417</v>
      </c>
      <c r="M188" s="16">
        <v>34.027921336970927</v>
      </c>
      <c r="N188" s="16">
        <v>43.216137872983339</v>
      </c>
      <c r="O188" s="19">
        <v>37.147733766738682</v>
      </c>
      <c r="P188" s="19">
        <v>39.317212039477212</v>
      </c>
      <c r="Q188" s="19">
        <v>21.951802946116821</v>
      </c>
      <c r="R188" s="19">
        <v>30.69170191516616</v>
      </c>
      <c r="S188" s="19">
        <v>31.97902862339803</v>
      </c>
      <c r="T188" s="16">
        <v>31.138666048441841</v>
      </c>
      <c r="U188" s="16">
        <v>29.563866419334929</v>
      </c>
      <c r="V188" s="16">
        <v>30.132628741329661</v>
      </c>
      <c r="W188" s="16">
        <v>27.093349639683549</v>
      </c>
      <c r="X188" s="16">
        <v>28.20218276977538</v>
      </c>
      <c r="Y188" s="16">
        <v>35.31027273935814</v>
      </c>
      <c r="Z188" s="21">
        <f t="shared" si="4"/>
        <v>37.0832458600606</v>
      </c>
      <c r="AA188" s="21">
        <f t="shared" si="5"/>
        <v>29.01668320747271</v>
      </c>
    </row>
    <row r="189" spans="1:27" x14ac:dyDescent="0.3">
      <c r="A189" t="s">
        <v>17</v>
      </c>
      <c r="B189" t="s">
        <v>255</v>
      </c>
      <c r="C189" t="s">
        <v>277</v>
      </c>
      <c r="D189">
        <v>25200</v>
      </c>
      <c r="E189" s="16">
        <v>34.090968676975791</v>
      </c>
      <c r="F189" s="19">
        <v>36.697733606610967</v>
      </c>
      <c r="G189" s="19">
        <v>36.45545755113875</v>
      </c>
      <c r="H189" s="16">
        <v>29.387101650238041</v>
      </c>
      <c r="I189" s="16">
        <v>39.302023478916723</v>
      </c>
      <c r="J189" s="19">
        <v>32.573389734540669</v>
      </c>
      <c r="K189" s="16">
        <v>38.950423649379204</v>
      </c>
      <c r="L189" s="19">
        <v>31.932272638593389</v>
      </c>
      <c r="M189" s="16">
        <v>36.646524020603728</v>
      </c>
      <c r="N189" s="16">
        <v>46.404043061392649</v>
      </c>
      <c r="O189" s="19">
        <v>39.914460454668308</v>
      </c>
      <c r="P189" s="19">
        <v>41.641330855233328</v>
      </c>
      <c r="Q189" s="19">
        <v>24.73040648869106</v>
      </c>
      <c r="R189" s="19">
        <v>36.61499432155064</v>
      </c>
      <c r="S189" s="19">
        <v>36.005456788199297</v>
      </c>
      <c r="T189" s="16">
        <v>35.241353307451533</v>
      </c>
      <c r="U189" s="16">
        <v>35.642966270446777</v>
      </c>
      <c r="V189" s="16">
        <v>32.555244990757537</v>
      </c>
      <c r="W189" s="16">
        <v>35.515265873500283</v>
      </c>
      <c r="X189" s="16">
        <v>31.734368460518969</v>
      </c>
      <c r="Y189" s="16">
        <v>35.07925169808523</v>
      </c>
      <c r="Z189" s="21">
        <f t="shared" si="4"/>
        <v>40.132604953220905</v>
      </c>
      <c r="AA189" s="21">
        <f t="shared" si="5"/>
        <v>32.461304146902897</v>
      </c>
    </row>
    <row r="190" spans="1:27" x14ac:dyDescent="0.3">
      <c r="A190" t="s">
        <v>21</v>
      </c>
      <c r="B190" t="s">
        <v>255</v>
      </c>
      <c r="C190" t="s">
        <v>278</v>
      </c>
      <c r="D190">
        <v>5400</v>
      </c>
      <c r="E190" s="16">
        <v>32.971502304077148</v>
      </c>
      <c r="F190" s="19">
        <v>35.81678581237793</v>
      </c>
      <c r="G190" s="19">
        <v>35.453465779622391</v>
      </c>
      <c r="H190" s="16">
        <v>28.475329081217449</v>
      </c>
      <c r="I190" s="16">
        <v>38.634050369262702</v>
      </c>
      <c r="J190" s="19">
        <v>31.571186065673832</v>
      </c>
      <c r="K190" s="16">
        <v>37.951587041219071</v>
      </c>
      <c r="L190" s="19">
        <v>31.128877957661949</v>
      </c>
      <c r="M190" s="16">
        <v>35.620100657145187</v>
      </c>
      <c r="N190" s="16">
        <v>45.460278828938797</v>
      </c>
      <c r="O190" s="19">
        <v>38.949864069620773</v>
      </c>
      <c r="P190" s="19">
        <v>41.00893910725911</v>
      </c>
      <c r="Q190" s="19">
        <v>24.221213658650711</v>
      </c>
      <c r="R190" s="19">
        <v>35.633096059163407</v>
      </c>
      <c r="S190" s="19">
        <v>34.844432195027672</v>
      </c>
      <c r="T190" s="16">
        <v>34.442052205403648</v>
      </c>
      <c r="U190" s="16">
        <v>35.0208428700765</v>
      </c>
      <c r="V190" s="16">
        <v>31.715803464253749</v>
      </c>
      <c r="W190" s="16">
        <v>34.628688176472977</v>
      </c>
      <c r="X190" s="16">
        <v>31.1009635925293</v>
      </c>
      <c r="Y190" s="16">
        <v>34.795028050740562</v>
      </c>
      <c r="Z190" s="21">
        <f t="shared" si="4"/>
        <v>39.216060002644852</v>
      </c>
      <c r="AA190" s="21">
        <f t="shared" si="5"/>
        <v>31.601567904154457</v>
      </c>
    </row>
    <row r="191" spans="1:27" x14ac:dyDescent="0.3">
      <c r="A191" t="s">
        <v>17</v>
      </c>
      <c r="B191" t="s">
        <v>256</v>
      </c>
      <c r="C191" t="s">
        <v>279</v>
      </c>
      <c r="D191">
        <v>115200</v>
      </c>
      <c r="E191" s="16">
        <v>33.722086042165763</v>
      </c>
      <c r="F191" s="19">
        <v>36.120191425085061</v>
      </c>
      <c r="G191" s="19">
        <v>35.614247769117362</v>
      </c>
      <c r="H191" s="16">
        <v>29.860457658767711</v>
      </c>
      <c r="I191" s="16">
        <v>38.6601904332638</v>
      </c>
      <c r="J191" s="19">
        <v>32.2522893846035</v>
      </c>
      <c r="K191" s="16">
        <v>38.564372658729553</v>
      </c>
      <c r="L191" s="19">
        <v>31.666545033454891</v>
      </c>
      <c r="M191" s="16">
        <v>36.495363473892212</v>
      </c>
      <c r="N191" s="16">
        <v>46.325592637062059</v>
      </c>
      <c r="O191" s="19">
        <v>39.533384114503868</v>
      </c>
      <c r="P191" s="19">
        <v>41.641892194747932</v>
      </c>
      <c r="Q191" s="19">
        <v>24.278607010841359</v>
      </c>
      <c r="R191" s="19">
        <v>36.294007271528223</v>
      </c>
      <c r="S191" s="19">
        <v>35.501873195171392</v>
      </c>
      <c r="T191" s="16">
        <v>34.620958149433157</v>
      </c>
      <c r="U191" s="16">
        <v>35.176098167896257</v>
      </c>
      <c r="V191" s="16">
        <v>32.462071999907472</v>
      </c>
      <c r="W191" s="16">
        <v>35.146131545305238</v>
      </c>
      <c r="X191" s="16">
        <v>30.99312940239906</v>
      </c>
      <c r="Y191" s="16">
        <v>35.66341495513916</v>
      </c>
      <c r="Z191" s="21">
        <f t="shared" si="4"/>
        <v>39.824586713314055</v>
      </c>
      <c r="AA191" s="21">
        <f t="shared" si="5"/>
        <v>32.021139293909066</v>
      </c>
    </row>
    <row r="192" spans="1:27" x14ac:dyDescent="0.3">
      <c r="A192" t="s">
        <v>16</v>
      </c>
      <c r="B192" t="s">
        <v>256</v>
      </c>
      <c r="C192" t="s">
        <v>280</v>
      </c>
      <c r="D192">
        <v>233100</v>
      </c>
      <c r="E192" s="16">
        <v>33.241904851552597</v>
      </c>
      <c r="F192" s="19">
        <v>35.69912534146696</v>
      </c>
      <c r="G192" s="19">
        <v>34.904071262904559</v>
      </c>
      <c r="H192" s="16">
        <v>30.614455926372269</v>
      </c>
      <c r="I192" s="16">
        <v>38.54647187928898</v>
      </c>
      <c r="J192" s="19">
        <v>31.684903715568151</v>
      </c>
      <c r="K192" s="16">
        <v>37.451782256019627</v>
      </c>
      <c r="L192" s="19">
        <v>31.21947937306291</v>
      </c>
      <c r="M192" s="16">
        <v>36.113495948231851</v>
      </c>
      <c r="N192" s="16">
        <v>45.867713073966129</v>
      </c>
      <c r="O192" s="19">
        <v>39.255854823874678</v>
      </c>
      <c r="P192" s="19">
        <v>41.276959202004207</v>
      </c>
      <c r="Q192" s="19">
        <v>24.092675021256259</v>
      </c>
      <c r="R192" s="19">
        <v>35.116088116030902</v>
      </c>
      <c r="S192" s="19">
        <v>35.049867210240919</v>
      </c>
      <c r="T192" s="16">
        <v>34.20236245821804</v>
      </c>
      <c r="U192" s="16">
        <v>34.646505377927788</v>
      </c>
      <c r="V192" s="16">
        <v>31.870736118449191</v>
      </c>
      <c r="W192" s="16">
        <v>34.763172915543308</v>
      </c>
      <c r="X192" s="16">
        <v>31.13755623806399</v>
      </c>
      <c r="Y192" s="16">
        <v>37.285869318545998</v>
      </c>
      <c r="Z192" s="21">
        <f t="shared" si="4"/>
        <v>39.42990393031058</v>
      </c>
      <c r="AA192" s="21">
        <f t="shared" si="5"/>
        <v>31.403443497764556</v>
      </c>
    </row>
    <row r="193" spans="1:27" x14ac:dyDescent="0.3">
      <c r="A193" t="s">
        <v>21</v>
      </c>
      <c r="B193" t="s">
        <v>256</v>
      </c>
      <c r="C193" t="s">
        <v>281</v>
      </c>
      <c r="D193">
        <v>1800</v>
      </c>
      <c r="E193" s="16">
        <v>31.76158237457275</v>
      </c>
      <c r="F193" s="19">
        <v>34.372306823730469</v>
      </c>
      <c r="G193" s="19">
        <v>33.894643783569343</v>
      </c>
      <c r="H193" s="16">
        <v>27.415433883666989</v>
      </c>
      <c r="I193" s="16">
        <v>36.893289566040039</v>
      </c>
      <c r="J193" s="19">
        <v>30.217471122741699</v>
      </c>
      <c r="K193" s="16">
        <v>36.150186538696289</v>
      </c>
      <c r="L193" s="19">
        <v>29.88422775268555</v>
      </c>
      <c r="M193" s="16">
        <v>34.296689987182617</v>
      </c>
      <c r="N193" s="16">
        <v>43.427925109863281</v>
      </c>
      <c r="O193" s="19">
        <v>37.310441970825202</v>
      </c>
      <c r="P193" s="19">
        <v>39.334211349487298</v>
      </c>
      <c r="Q193" s="19">
        <v>22.879413604736332</v>
      </c>
      <c r="R193" s="19">
        <v>34.148859024047852</v>
      </c>
      <c r="S193" s="19">
        <v>33.057435989379883</v>
      </c>
      <c r="T193" s="16">
        <v>32.427217483520508</v>
      </c>
      <c r="U193" s="16">
        <v>34.159557342529297</v>
      </c>
      <c r="V193" s="16">
        <v>29.761452674865719</v>
      </c>
      <c r="W193" s="16">
        <v>33.200969696044922</v>
      </c>
      <c r="X193" s="16">
        <v>29.58326530456543</v>
      </c>
      <c r="Y193" s="16">
        <v>31.830570220947269</v>
      </c>
      <c r="Z193" s="21">
        <f>AVERAGE(F193,N193:O193,P193,S193)</f>
        <v>37.500464248657224</v>
      </c>
      <c r="AA193" s="21">
        <f t="shared" si="5"/>
        <v>30.204923057556151</v>
      </c>
    </row>
    <row r="195" spans="1:27" x14ac:dyDescent="0.3">
      <c r="Z195" s="21"/>
    </row>
    <row r="196" spans="1:27" x14ac:dyDescent="0.3">
      <c r="Z196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8D8D-3FF8-4673-80FD-EC3667D587E3}">
  <dimension ref="A1:Y36"/>
  <sheetViews>
    <sheetView workbookViewId="0">
      <pane ySplit="1" topLeftCell="A15" activePane="bottomLeft" state="frozen"/>
      <selection pane="bottomLeft" activeCell="X37" sqref="X37"/>
    </sheetView>
  </sheetViews>
  <sheetFormatPr defaultRowHeight="14.4" x14ac:dyDescent="0.3"/>
  <cols>
    <col min="1" max="1" width="63.21875" bestFit="1" customWidth="1"/>
    <col min="2" max="21" width="10.109375" customWidth="1"/>
  </cols>
  <sheetData>
    <row r="1" spans="1:25" s="14" customFormat="1" ht="16.2" thickBot="1" x14ac:dyDescent="0.35">
      <c r="A1" s="15" t="s">
        <v>0</v>
      </c>
      <c r="B1" s="6" t="s">
        <v>259</v>
      </c>
      <c r="C1" s="4">
        <v>45174</v>
      </c>
      <c r="D1" s="3">
        <v>45158</v>
      </c>
      <c r="E1" s="4">
        <v>45149</v>
      </c>
      <c r="F1" s="3">
        <v>44797</v>
      </c>
      <c r="G1" s="4">
        <v>44781</v>
      </c>
      <c r="H1" s="4">
        <v>44429</v>
      </c>
      <c r="I1" s="3">
        <v>44422</v>
      </c>
      <c r="J1" s="4">
        <v>44086</v>
      </c>
      <c r="K1" s="3">
        <v>43702</v>
      </c>
      <c r="L1" s="3">
        <v>43670</v>
      </c>
      <c r="M1" s="3">
        <v>43334</v>
      </c>
      <c r="N1" s="3">
        <v>43318</v>
      </c>
      <c r="O1" s="4">
        <v>43005</v>
      </c>
      <c r="P1" s="4">
        <v>42934</v>
      </c>
      <c r="Q1" s="3">
        <v>42605</v>
      </c>
      <c r="R1" s="4">
        <v>42589</v>
      </c>
      <c r="S1" s="3">
        <v>42246</v>
      </c>
      <c r="T1" s="4">
        <v>42237</v>
      </c>
      <c r="U1" s="3">
        <v>42221</v>
      </c>
      <c r="V1" s="4">
        <v>41862</v>
      </c>
      <c r="W1" s="4">
        <v>41469</v>
      </c>
      <c r="X1" s="8" t="s">
        <v>52</v>
      </c>
      <c r="Y1" s="8" t="s">
        <v>53</v>
      </c>
    </row>
    <row r="2" spans="1:25" x14ac:dyDescent="0.3">
      <c r="A2" t="s">
        <v>17</v>
      </c>
      <c r="B2">
        <v>348300</v>
      </c>
      <c r="C2">
        <v>31.97626943366474</v>
      </c>
      <c r="D2" s="18">
        <v>34.313028981211268</v>
      </c>
      <c r="E2" s="18">
        <v>33.565325783820732</v>
      </c>
      <c r="F2">
        <v>28.347958281366711</v>
      </c>
      <c r="G2">
        <v>37.215327073129259</v>
      </c>
      <c r="H2" s="18">
        <v>30.513039906819639</v>
      </c>
      <c r="I2">
        <v>36.166991453146153</v>
      </c>
      <c r="J2" s="18">
        <v>30.38916557272583</v>
      </c>
      <c r="K2">
        <v>34.49687842435614</v>
      </c>
      <c r="L2">
        <v>44.013929864848933</v>
      </c>
      <c r="M2" s="18">
        <v>38.600261905088587</v>
      </c>
      <c r="N2" s="18">
        <v>40.530687869365238</v>
      </c>
      <c r="O2" s="18">
        <v>23.167535072149231</v>
      </c>
      <c r="P2" s="18">
        <v>34.19651005865687</v>
      </c>
      <c r="Q2" s="18">
        <v>33.567306277055749</v>
      </c>
      <c r="R2">
        <v>32.499484005516507</v>
      </c>
      <c r="S2">
        <v>34.047683627106437</v>
      </c>
      <c r="T2">
        <v>29.991290484287958</v>
      </c>
      <c r="U2">
        <v>33.756012371960239</v>
      </c>
      <c r="V2">
        <v>29.59879706626716</v>
      </c>
      <c r="W2">
        <v>34.178086027002443</v>
      </c>
      <c r="X2">
        <f>AVERAGE(D2,L2:M2,N2,Q2)</f>
        <v>38.205042979513948</v>
      </c>
      <c r="Y2">
        <f>AVERAGE(E2,H2,J2,O2,P2)</f>
        <v>30.366315278834463</v>
      </c>
    </row>
    <row r="3" spans="1:25" x14ac:dyDescent="0.3">
      <c r="A3" t="s">
        <v>16</v>
      </c>
      <c r="B3">
        <v>289800</v>
      </c>
      <c r="C3">
        <v>33.012622306065538</v>
      </c>
      <c r="D3" s="18">
        <v>35.521197016935147</v>
      </c>
      <c r="E3" s="18">
        <v>34.691230773925817</v>
      </c>
      <c r="F3">
        <v>30.28880755501504</v>
      </c>
      <c r="G3">
        <v>38.399406255402177</v>
      </c>
      <c r="H3" s="18">
        <v>31.541952026556729</v>
      </c>
      <c r="I3">
        <v>37.288348523726327</v>
      </c>
      <c r="J3" s="18">
        <v>31.139719080480742</v>
      </c>
      <c r="K3">
        <v>35.96267475104478</v>
      </c>
      <c r="L3">
        <v>45.764407649543692</v>
      </c>
      <c r="M3" s="18">
        <v>39.111423539819171</v>
      </c>
      <c r="N3" s="18">
        <v>41.139760272103068</v>
      </c>
      <c r="O3" s="18">
        <v>23.944683696912691</v>
      </c>
      <c r="P3" s="18">
        <v>34.980963239018223</v>
      </c>
      <c r="Q3" s="18">
        <v>34.863661179631393</v>
      </c>
      <c r="R3">
        <v>33.952094617097252</v>
      </c>
      <c r="S3">
        <v>34.464022926662288</v>
      </c>
      <c r="T3">
        <v>31.745907967135029</v>
      </c>
      <c r="U3">
        <v>34.552693159683912</v>
      </c>
      <c r="V3">
        <v>30.976855544570071</v>
      </c>
      <c r="W3">
        <v>37.344999431823318</v>
      </c>
      <c r="X3">
        <f t="shared" ref="X3:X35" si="0">AVERAGE(D3,L3:M3,N3,Q3)</f>
        <v>39.280089931606497</v>
      </c>
      <c r="Y3">
        <f t="shared" ref="Y3:Y35" si="1">AVERAGE(E3,H3,J3,O3,P3)</f>
        <v>31.25970976337884</v>
      </c>
    </row>
    <row r="4" spans="1:25" x14ac:dyDescent="0.3">
      <c r="A4" t="s">
        <v>18</v>
      </c>
      <c r="B4">
        <v>208800</v>
      </c>
      <c r="C4">
        <v>30.46853567814005</v>
      </c>
      <c r="D4" s="18">
        <v>32.752571796548779</v>
      </c>
      <c r="E4" s="18">
        <v>31.812001532521741</v>
      </c>
      <c r="F4">
        <v>26.671641695088361</v>
      </c>
      <c r="G4">
        <v>35.887931231794681</v>
      </c>
      <c r="H4" s="18">
        <v>28.99639101686147</v>
      </c>
      <c r="I4">
        <v>34.230213420144459</v>
      </c>
      <c r="J4" s="18">
        <v>29.261571020915589</v>
      </c>
      <c r="K4">
        <v>33.003800885430707</v>
      </c>
      <c r="L4">
        <v>42.174568587336047</v>
      </c>
      <c r="M4" s="18">
        <v>37.58143153683892</v>
      </c>
      <c r="N4" s="18">
        <v>39.498242953728003</v>
      </c>
      <c r="O4" s="18">
        <v>22.127119845357431</v>
      </c>
      <c r="P4" s="18">
        <v>32.370352284661656</v>
      </c>
      <c r="Q4" s="18">
        <v>31.848835065447059</v>
      </c>
      <c r="R4">
        <v>30.623564457071229</v>
      </c>
      <c r="S4">
        <v>33.056870756478148</v>
      </c>
      <c r="T4">
        <v>28.05736304973734</v>
      </c>
      <c r="U4">
        <v>32.528926019010861</v>
      </c>
      <c r="V4">
        <v>28.15653353723987</v>
      </c>
      <c r="W4">
        <v>32.591059832737358</v>
      </c>
      <c r="X4">
        <f t="shared" si="0"/>
        <v>36.771129987979762</v>
      </c>
      <c r="Y4">
        <f t="shared" si="1"/>
        <v>28.913487140063573</v>
      </c>
    </row>
    <row r="5" spans="1:25" x14ac:dyDescent="0.3">
      <c r="A5" t="s">
        <v>21</v>
      </c>
      <c r="B5">
        <v>360000</v>
      </c>
      <c r="C5">
        <v>31.684594697952281</v>
      </c>
      <c r="D5" s="18">
        <v>34.259061818122888</v>
      </c>
      <c r="E5" s="18">
        <v>33.491518106460589</v>
      </c>
      <c r="F5">
        <v>25.972395448684711</v>
      </c>
      <c r="G5">
        <v>37.041609048843348</v>
      </c>
      <c r="H5" s="18">
        <v>30.135382313728321</v>
      </c>
      <c r="I5">
        <v>35.967517328262318</v>
      </c>
      <c r="J5" s="18">
        <v>29.949487628936762</v>
      </c>
      <c r="K5">
        <v>34.383160533905027</v>
      </c>
      <c r="L5">
        <v>43.639608163833628</v>
      </c>
      <c r="M5" s="18">
        <v>37.640286722183284</v>
      </c>
      <c r="N5" s="18">
        <v>39.747118215560917</v>
      </c>
      <c r="O5" s="18">
        <v>22.599725270271311</v>
      </c>
      <c r="P5" s="18">
        <v>34.131923136711109</v>
      </c>
      <c r="Q5" s="18">
        <v>32.918177232742259</v>
      </c>
      <c r="R5">
        <v>31.756120834350579</v>
      </c>
      <c r="S5">
        <v>33.950225057601912</v>
      </c>
      <c r="T5">
        <v>29.823723692893971</v>
      </c>
      <c r="U5">
        <v>33.405422239303597</v>
      </c>
      <c r="V5">
        <v>29.105233130455019</v>
      </c>
      <c r="W5">
        <v>34.246156215667718</v>
      </c>
      <c r="X5">
        <f t="shared" si="0"/>
        <v>37.640850430488591</v>
      </c>
      <c r="Y5">
        <f t="shared" si="1"/>
        <v>30.061607291221616</v>
      </c>
    </row>
    <row r="6" spans="1:25" x14ac:dyDescent="0.3">
      <c r="A6" t="s">
        <v>20</v>
      </c>
      <c r="B6">
        <v>528300</v>
      </c>
      <c r="C6">
        <v>31.55741401100482</v>
      </c>
      <c r="D6" s="18">
        <v>33.869956190378922</v>
      </c>
      <c r="E6" s="18">
        <v>32.967268958408532</v>
      </c>
      <c r="F6">
        <v>28.461468106843341</v>
      </c>
      <c r="G6">
        <v>36.727789519795763</v>
      </c>
      <c r="H6" s="18">
        <v>29.91937936266195</v>
      </c>
      <c r="I6">
        <v>35.936609830320222</v>
      </c>
      <c r="J6" s="18">
        <v>29.824380656929598</v>
      </c>
      <c r="K6">
        <v>33.66487864375727</v>
      </c>
      <c r="L6">
        <v>43.264131120360027</v>
      </c>
      <c r="M6" s="18">
        <v>37.516824569572186</v>
      </c>
      <c r="N6" s="18">
        <v>39.56678590010948</v>
      </c>
      <c r="O6" s="18">
        <v>22.579839774656548</v>
      </c>
      <c r="P6" s="18">
        <v>33.408857774490812</v>
      </c>
      <c r="Q6" s="18">
        <v>32.557830446623413</v>
      </c>
      <c r="R6">
        <v>31.587244228772459</v>
      </c>
      <c r="S6">
        <v>33.618460848546633</v>
      </c>
      <c r="T6">
        <v>29.43784396936783</v>
      </c>
      <c r="U6">
        <v>32.945983935458443</v>
      </c>
      <c r="V6">
        <v>28.861472271167042</v>
      </c>
      <c r="W6">
        <v>33.125316990295119</v>
      </c>
      <c r="X6">
        <f t="shared" si="0"/>
        <v>37.355105645408813</v>
      </c>
      <c r="Y6">
        <f t="shared" si="1"/>
        <v>29.73994530542949</v>
      </c>
    </row>
    <row r="7" spans="1:25" x14ac:dyDescent="0.3">
      <c r="A7" t="s">
        <v>13</v>
      </c>
      <c r="B7">
        <v>300600</v>
      </c>
      <c r="C7">
        <v>31.98983505386078</v>
      </c>
      <c r="D7" s="18">
        <v>34.559133895143091</v>
      </c>
      <c r="E7" s="18">
        <v>33.765977739573927</v>
      </c>
      <c r="F7">
        <v>27.22211752109185</v>
      </c>
      <c r="G7">
        <v>36.907344726745251</v>
      </c>
      <c r="H7" s="18">
        <v>30.382729341883859</v>
      </c>
      <c r="I7">
        <v>34.473259394754223</v>
      </c>
      <c r="J7" s="18">
        <v>30.274499630499761</v>
      </c>
      <c r="K7">
        <v>34.900354670907198</v>
      </c>
      <c r="L7">
        <v>44.094262071712294</v>
      </c>
      <c r="M7" s="18">
        <v>38.038553980296243</v>
      </c>
      <c r="N7" s="18">
        <v>40.092631574162482</v>
      </c>
      <c r="O7" s="18">
        <v>23.029773403784471</v>
      </c>
      <c r="P7" s="18">
        <v>33.684588672158249</v>
      </c>
      <c r="Q7" s="18">
        <v>33.417651564775049</v>
      </c>
      <c r="R7">
        <v>32.531902124781851</v>
      </c>
      <c r="S7">
        <v>33.612152659250619</v>
      </c>
      <c r="T7">
        <v>30.52245857901201</v>
      </c>
      <c r="U7">
        <v>33.523260858958338</v>
      </c>
      <c r="V7">
        <v>29.941387479176779</v>
      </c>
      <c r="W7">
        <v>36.049874494175718</v>
      </c>
      <c r="X7">
        <f t="shared" si="0"/>
        <v>38.040446617217832</v>
      </c>
      <c r="Y7">
        <f t="shared" si="1"/>
        <v>30.227513757580056</v>
      </c>
    </row>
    <row r="8" spans="1:25" x14ac:dyDescent="0.3">
      <c r="A8" t="s">
        <v>14</v>
      </c>
      <c r="B8">
        <v>260100</v>
      </c>
      <c r="C8">
        <v>31.330314299639522</v>
      </c>
      <c r="D8" s="18">
        <v>33.914930719817797</v>
      </c>
      <c r="E8" s="18">
        <v>33.062754574943988</v>
      </c>
      <c r="F8">
        <v>23.000523629898009</v>
      </c>
      <c r="G8">
        <v>36.621675854323222</v>
      </c>
      <c r="H8" s="18">
        <v>29.823369247278119</v>
      </c>
      <c r="I8">
        <v>35.084860673000243</v>
      </c>
      <c r="J8" s="18">
        <v>29.923016894647411</v>
      </c>
      <c r="K8">
        <v>34.569111121154627</v>
      </c>
      <c r="L8">
        <v>43.592255866238801</v>
      </c>
      <c r="M8" s="18">
        <v>37.699037347285383</v>
      </c>
      <c r="N8" s="18">
        <v>39.607042200425099</v>
      </c>
      <c r="O8" s="18">
        <v>22.719145811140329</v>
      </c>
      <c r="P8" s="18">
        <v>32.896934779870037</v>
      </c>
      <c r="Q8" s="18">
        <v>32.881782538338108</v>
      </c>
      <c r="R8">
        <v>31.923004889570741</v>
      </c>
      <c r="S8">
        <v>33.421433313495122</v>
      </c>
      <c r="T8">
        <v>29.84382156847256</v>
      </c>
      <c r="U8">
        <v>33.20857927790977</v>
      </c>
      <c r="V8">
        <v>29.434739254750191</v>
      </c>
      <c r="W8">
        <v>34.980791890497443</v>
      </c>
      <c r="X8">
        <f t="shared" si="0"/>
        <v>37.539009734421043</v>
      </c>
      <c r="Y8">
        <f t="shared" si="1"/>
        <v>29.685044261575975</v>
      </c>
    </row>
    <row r="9" spans="1:25" x14ac:dyDescent="0.3">
      <c r="A9" t="s">
        <v>15</v>
      </c>
      <c r="B9">
        <v>196200</v>
      </c>
      <c r="C9">
        <v>30.586215211710812</v>
      </c>
      <c r="D9" s="18">
        <v>33.155470970573759</v>
      </c>
      <c r="E9" s="18">
        <v>32.35051876908048</v>
      </c>
      <c r="F9">
        <v>20.79174412718606</v>
      </c>
      <c r="G9">
        <v>35.004526960740392</v>
      </c>
      <c r="H9" s="18">
        <v>29.163471991862728</v>
      </c>
      <c r="I9">
        <v>34.062118040312328</v>
      </c>
      <c r="J9" s="18">
        <v>29.192848914260171</v>
      </c>
      <c r="K9">
        <v>33.630423187115873</v>
      </c>
      <c r="L9">
        <v>42.623248913966208</v>
      </c>
      <c r="M9" s="18">
        <v>36.877307104408217</v>
      </c>
      <c r="N9" s="18">
        <v>38.791818706267499</v>
      </c>
      <c r="O9" s="18">
        <v>22.122184552183938</v>
      </c>
      <c r="P9" s="18">
        <v>31.624111175537141</v>
      </c>
      <c r="Q9" s="18">
        <v>32.171792835270608</v>
      </c>
      <c r="R9">
        <v>31.071583327897091</v>
      </c>
      <c r="S9">
        <v>33.093547208593527</v>
      </c>
      <c r="T9">
        <v>28.814581967275071</v>
      </c>
      <c r="U9">
        <v>32.184134142114488</v>
      </c>
      <c r="V9">
        <v>28.65271641792507</v>
      </c>
      <c r="W9">
        <v>31.757020617843779</v>
      </c>
      <c r="X9">
        <f t="shared" si="0"/>
        <v>36.723927706097257</v>
      </c>
      <c r="Y9">
        <f t="shared" si="1"/>
        <v>28.890627080584892</v>
      </c>
    </row>
    <row r="10" spans="1:25" x14ac:dyDescent="0.3">
      <c r="A10" t="s">
        <v>35</v>
      </c>
      <c r="B10">
        <v>360000</v>
      </c>
      <c r="C10">
        <v>30.986667551994351</v>
      </c>
      <c r="D10" s="18">
        <v>33.330947465896593</v>
      </c>
      <c r="E10" s="18">
        <v>32.282211451530451</v>
      </c>
      <c r="F10">
        <v>27.65160148143768</v>
      </c>
      <c r="G10">
        <v>36.731995639801028</v>
      </c>
      <c r="H10" s="18">
        <v>29.618584289550778</v>
      </c>
      <c r="I10">
        <v>26.8111499643326</v>
      </c>
      <c r="J10" s="18">
        <v>29.683203215599061</v>
      </c>
      <c r="K10">
        <v>33.765164136886661</v>
      </c>
      <c r="L10">
        <v>43.273827266693132</v>
      </c>
      <c r="M10" s="18">
        <v>37.523182773590086</v>
      </c>
      <c r="N10" s="18">
        <v>39.602203397750827</v>
      </c>
      <c r="O10" s="18">
        <v>21.975411095619211</v>
      </c>
      <c r="P10" s="18">
        <v>31.883047609329221</v>
      </c>
      <c r="Q10" s="18">
        <v>32.36323400974269</v>
      </c>
      <c r="R10">
        <v>30.631055893898012</v>
      </c>
      <c r="S10">
        <v>32.418142971992467</v>
      </c>
      <c r="T10">
        <v>27.143532228469859</v>
      </c>
      <c r="U10">
        <v>32.702338962554911</v>
      </c>
      <c r="V10">
        <v>28.259524435997019</v>
      </c>
      <c r="W10">
        <v>34.831568880081193</v>
      </c>
      <c r="X10">
        <f t="shared" si="0"/>
        <v>37.218678982734666</v>
      </c>
      <c r="Y10">
        <f t="shared" si="1"/>
        <v>29.08849153232574</v>
      </c>
    </row>
    <row r="11" spans="1:25" x14ac:dyDescent="0.3">
      <c r="A11" t="s">
        <v>11</v>
      </c>
      <c r="B11">
        <v>6300</v>
      </c>
      <c r="C11">
        <v>34.034078325544087</v>
      </c>
      <c r="D11" s="18">
        <v>36.508119855608257</v>
      </c>
      <c r="E11" s="18">
        <v>35.688984462193083</v>
      </c>
      <c r="F11">
        <v>29.48945644923619</v>
      </c>
      <c r="G11">
        <v>39.49856512887137</v>
      </c>
      <c r="H11" s="18">
        <v>32.165433066231863</v>
      </c>
      <c r="I11">
        <v>35.833463941301623</v>
      </c>
      <c r="J11" s="18">
        <v>31.9409065246582</v>
      </c>
      <c r="K11">
        <v>36.778578077043797</v>
      </c>
      <c r="L11">
        <v>46.357601165771477</v>
      </c>
      <c r="M11" s="18">
        <v>39.787003653390073</v>
      </c>
      <c r="N11" s="18">
        <v>41.404267992292127</v>
      </c>
      <c r="O11" s="18">
        <v>24.651798248291019</v>
      </c>
      <c r="P11" s="18">
        <v>34.567912510463167</v>
      </c>
      <c r="Q11" s="18">
        <v>35.097298213413787</v>
      </c>
      <c r="R11">
        <v>34.480281284877243</v>
      </c>
      <c r="S11">
        <v>34.590449196951731</v>
      </c>
      <c r="T11">
        <v>31.76299122401646</v>
      </c>
      <c r="U11">
        <v>35.544119698660722</v>
      </c>
      <c r="V11">
        <v>31.61506680079869</v>
      </c>
      <c r="W11">
        <v>38.673556736537392</v>
      </c>
      <c r="X11">
        <f t="shared" si="0"/>
        <v>39.830858176095141</v>
      </c>
      <c r="Y11">
        <f t="shared" si="1"/>
        <v>31.803006962367466</v>
      </c>
    </row>
    <row r="12" spans="1:25" x14ac:dyDescent="0.3">
      <c r="A12" t="s">
        <v>30</v>
      </c>
      <c r="B12">
        <v>169200</v>
      </c>
      <c r="C12">
        <v>30.78043345187573</v>
      </c>
      <c r="D12" s="18">
        <v>33.371895221953693</v>
      </c>
      <c r="E12" s="18">
        <v>32.68078731983266</v>
      </c>
      <c r="F12">
        <v>26.40871780476672</v>
      </c>
      <c r="G12">
        <v>37.451691018774163</v>
      </c>
      <c r="H12" s="18">
        <v>29.86927999334133</v>
      </c>
      <c r="I12">
        <v>30.678382315534229</v>
      </c>
      <c r="J12" s="18">
        <v>30.1036577021822</v>
      </c>
      <c r="K12">
        <v>34.160055059067751</v>
      </c>
      <c r="L12">
        <v>43.760413169860847</v>
      </c>
      <c r="M12" s="18">
        <v>38.26697690436179</v>
      </c>
      <c r="N12" s="18">
        <v>40.419317346938108</v>
      </c>
      <c r="O12" s="18">
        <v>22.71865883279354</v>
      </c>
      <c r="P12" s="18">
        <v>32.255641318382096</v>
      </c>
      <c r="Q12" s="18">
        <v>32.930390317389303</v>
      </c>
      <c r="R12">
        <v>31.657778415274109</v>
      </c>
      <c r="S12">
        <v>33.347212872606633</v>
      </c>
      <c r="T12">
        <v>29.029706741901151</v>
      </c>
      <c r="U12">
        <v>33.74401995476255</v>
      </c>
      <c r="V12">
        <v>28.284206867218021</v>
      </c>
      <c r="W12">
        <v>35.989477563411619</v>
      </c>
      <c r="X12">
        <f t="shared" si="0"/>
        <v>37.749798592100753</v>
      </c>
      <c r="Y12">
        <f t="shared" si="1"/>
        <v>29.525605033306363</v>
      </c>
    </row>
    <row r="13" spans="1:25" x14ac:dyDescent="0.3">
      <c r="A13" t="s">
        <v>10</v>
      </c>
      <c r="B13">
        <v>717300</v>
      </c>
      <c r="C13">
        <v>29.039696831027118</v>
      </c>
      <c r="D13" s="18">
        <v>31.711826994547732</v>
      </c>
      <c r="E13" s="18">
        <v>30.639653094589619</v>
      </c>
      <c r="F13">
        <v>21.212407556052781</v>
      </c>
      <c r="G13">
        <v>35.638683453108747</v>
      </c>
      <c r="H13" s="18">
        <v>28.183142933672009</v>
      </c>
      <c r="I13">
        <v>32.259527680266629</v>
      </c>
      <c r="J13" s="18">
        <v>28.527609462570521</v>
      </c>
      <c r="K13">
        <v>32.617993856164389</v>
      </c>
      <c r="L13">
        <v>41.508579211073517</v>
      </c>
      <c r="M13" s="18">
        <v>36.848378060602933</v>
      </c>
      <c r="N13" s="18">
        <v>38.811166617322861</v>
      </c>
      <c r="O13" s="18">
        <v>21.298274402785939</v>
      </c>
      <c r="P13" s="18">
        <v>31.52820900422866</v>
      </c>
      <c r="Q13" s="18">
        <v>30.87815370404136</v>
      </c>
      <c r="R13">
        <v>29.11801987699463</v>
      </c>
      <c r="S13">
        <v>32.289695849831453</v>
      </c>
      <c r="T13">
        <v>27.35631376766651</v>
      </c>
      <c r="U13">
        <v>31.94694272786791</v>
      </c>
      <c r="V13">
        <v>26.739324174830731</v>
      </c>
      <c r="W13">
        <v>32.102893008491769</v>
      </c>
      <c r="X13">
        <f t="shared" si="0"/>
        <v>35.95162091751768</v>
      </c>
      <c r="Y13">
        <f t="shared" si="1"/>
        <v>28.035377779569348</v>
      </c>
    </row>
    <row r="14" spans="1:25" x14ac:dyDescent="0.3">
      <c r="A14" t="s">
        <v>7</v>
      </c>
      <c r="B14">
        <v>733500</v>
      </c>
      <c r="C14">
        <v>28.873505071628301</v>
      </c>
      <c r="D14" s="18">
        <v>31.495387429547481</v>
      </c>
      <c r="E14" s="18">
        <v>30.413487800644969</v>
      </c>
      <c r="F14">
        <v>20.64235670873725</v>
      </c>
      <c r="G14">
        <v>34.292726860748488</v>
      </c>
      <c r="H14" s="18">
        <v>27.64802529738725</v>
      </c>
      <c r="I14">
        <v>32.131402938936361</v>
      </c>
      <c r="J14" s="18">
        <v>28.143033089667</v>
      </c>
      <c r="K14">
        <v>31.917439468945449</v>
      </c>
      <c r="L14">
        <v>40.635279818107747</v>
      </c>
      <c r="M14" s="18">
        <v>35.714977091221733</v>
      </c>
      <c r="N14" s="18">
        <v>37.588497040169358</v>
      </c>
      <c r="O14" s="18">
        <v>20.959290554772121</v>
      </c>
      <c r="P14" s="18">
        <v>31.471188120461679</v>
      </c>
      <c r="Q14" s="18">
        <v>30.276652721100799</v>
      </c>
      <c r="R14">
        <v>28.61396005314554</v>
      </c>
      <c r="S14">
        <v>32.14687157145304</v>
      </c>
      <c r="T14">
        <v>26.51669916492299</v>
      </c>
      <c r="U14">
        <v>30.759327138420979</v>
      </c>
      <c r="V14">
        <v>26.245299661086371</v>
      </c>
      <c r="W14">
        <v>31.59619524669063</v>
      </c>
      <c r="X14">
        <f t="shared" si="0"/>
        <v>35.142158820029422</v>
      </c>
      <c r="Y14">
        <f t="shared" si="1"/>
        <v>27.727004972586606</v>
      </c>
    </row>
    <row r="15" spans="1:25" x14ac:dyDescent="0.3">
      <c r="A15" t="s">
        <v>19</v>
      </c>
      <c r="B15">
        <v>266400</v>
      </c>
      <c r="C15">
        <v>30.246396580257919</v>
      </c>
      <c r="D15" s="18">
        <v>32.565542543256619</v>
      </c>
      <c r="E15" s="18">
        <v>31.564558899080438</v>
      </c>
      <c r="F15">
        <v>21.0585429024052</v>
      </c>
      <c r="G15">
        <v>34.569611227190173</v>
      </c>
      <c r="H15" s="18">
        <v>28.725850040848179</v>
      </c>
      <c r="I15">
        <v>33.82232288412149</v>
      </c>
      <c r="J15" s="18">
        <v>28.976793018547259</v>
      </c>
      <c r="K15">
        <v>32.971152080071882</v>
      </c>
      <c r="L15">
        <v>41.955734961741683</v>
      </c>
      <c r="M15" s="18">
        <v>36.574785245431428</v>
      </c>
      <c r="N15" s="18">
        <v>38.618849831658451</v>
      </c>
      <c r="O15" s="18">
        <v>21.827316851229291</v>
      </c>
      <c r="P15" s="18">
        <v>32.14133174354965</v>
      </c>
      <c r="Q15" s="18">
        <v>31.651248409941392</v>
      </c>
      <c r="R15">
        <v>30.297802764016229</v>
      </c>
      <c r="S15">
        <v>33.092612627390267</v>
      </c>
      <c r="T15">
        <v>27.659521309105131</v>
      </c>
      <c r="U15">
        <v>31.641060597187749</v>
      </c>
      <c r="V15">
        <v>27.564464227573289</v>
      </c>
      <c r="W15">
        <v>31.592114113472601</v>
      </c>
      <c r="X15">
        <f t="shared" si="0"/>
        <v>36.273232198405914</v>
      </c>
      <c r="Y15">
        <f t="shared" si="1"/>
        <v>28.647170110650961</v>
      </c>
    </row>
    <row r="16" spans="1:25" x14ac:dyDescent="0.3">
      <c r="A16" t="s">
        <v>22</v>
      </c>
      <c r="B16">
        <v>241200</v>
      </c>
      <c r="C16">
        <v>30.868582084997389</v>
      </c>
      <c r="D16" s="18">
        <v>33.40378896513981</v>
      </c>
      <c r="E16" s="18">
        <v>32.616419770824379</v>
      </c>
      <c r="F16">
        <v>23.19786812654181</v>
      </c>
      <c r="G16">
        <v>36.344033753693992</v>
      </c>
      <c r="H16" s="18">
        <v>29.427232913116931</v>
      </c>
      <c r="I16">
        <v>34.945763374442457</v>
      </c>
      <c r="J16" s="18">
        <v>29.077288214840099</v>
      </c>
      <c r="K16">
        <v>33.361648274891451</v>
      </c>
      <c r="L16">
        <v>42.601552151921993</v>
      </c>
      <c r="M16" s="18">
        <v>36.905789047924443</v>
      </c>
      <c r="N16" s="18">
        <v>38.979247534452973</v>
      </c>
      <c r="O16" s="18">
        <v>21.586021288117369</v>
      </c>
      <c r="P16" s="18">
        <v>33.265410992636561</v>
      </c>
      <c r="Q16" s="18">
        <v>32.117697203337293</v>
      </c>
      <c r="R16">
        <v>31.36367346635506</v>
      </c>
      <c r="S16">
        <v>33.363450932858598</v>
      </c>
      <c r="T16">
        <v>28.65790853215686</v>
      </c>
      <c r="U16">
        <v>32.496822969237357</v>
      </c>
      <c r="V16">
        <v>28.338510086287322</v>
      </c>
      <c r="W16">
        <v>34.529758695346203</v>
      </c>
      <c r="X16">
        <f t="shared" si="0"/>
        <v>36.8016149805553</v>
      </c>
      <c r="Y16">
        <f t="shared" si="1"/>
        <v>29.194474635907067</v>
      </c>
    </row>
    <row r="17" spans="1:25" x14ac:dyDescent="0.3">
      <c r="A17" t="s">
        <v>31</v>
      </c>
      <c r="B17">
        <v>563400</v>
      </c>
      <c r="C17">
        <v>29.148237121752629</v>
      </c>
      <c r="D17" s="18">
        <v>31.525395189230409</v>
      </c>
      <c r="E17" s="18">
        <v>30.288955429491502</v>
      </c>
      <c r="F17">
        <v>22.983514267796529</v>
      </c>
      <c r="G17">
        <v>34.897729581156518</v>
      </c>
      <c r="H17" s="18">
        <v>27.650414146935219</v>
      </c>
      <c r="I17">
        <v>33.18742444949406</v>
      </c>
      <c r="J17" s="18">
        <v>27.80851383026415</v>
      </c>
      <c r="K17">
        <v>31.627246689110908</v>
      </c>
      <c r="L17">
        <v>40.373203600557453</v>
      </c>
      <c r="M17" s="18">
        <v>35.433922280137928</v>
      </c>
      <c r="N17" s="18">
        <v>37.604659345584153</v>
      </c>
      <c r="O17" s="18">
        <v>20.519777550864891</v>
      </c>
      <c r="P17" s="18">
        <v>31.11619868903114</v>
      </c>
      <c r="Q17" s="18">
        <v>29.95645023077822</v>
      </c>
      <c r="R17">
        <v>28.791758646980249</v>
      </c>
      <c r="S17">
        <v>32.214839941396448</v>
      </c>
      <c r="T17">
        <v>25.612278267979249</v>
      </c>
      <c r="U17">
        <v>30.484561749540589</v>
      </c>
      <c r="V17">
        <v>26.382537281170411</v>
      </c>
      <c r="W17">
        <v>32.360969430722342</v>
      </c>
      <c r="X17">
        <f t="shared" si="0"/>
        <v>34.97872612925763</v>
      </c>
      <c r="Y17">
        <f t="shared" si="1"/>
        <v>27.47677192931738</v>
      </c>
    </row>
    <row r="18" spans="1:25" x14ac:dyDescent="0.3">
      <c r="A18" t="s">
        <v>23</v>
      </c>
      <c r="B18">
        <v>900000</v>
      </c>
      <c r="C18">
        <v>29.741830677032478</v>
      </c>
      <c r="D18" s="18">
        <v>31.95025473976132</v>
      </c>
      <c r="E18" s="18">
        <v>30.777494253158562</v>
      </c>
      <c r="F18">
        <v>24.92612754249576</v>
      </c>
      <c r="G18">
        <v>34.839530256271367</v>
      </c>
      <c r="H18" s="18">
        <v>28.107333021163949</v>
      </c>
      <c r="I18">
        <v>33.518773393631022</v>
      </c>
      <c r="J18" s="18">
        <v>28.180914657592769</v>
      </c>
      <c r="K18">
        <v>32.187454376220671</v>
      </c>
      <c r="L18">
        <v>40.724189121246418</v>
      </c>
      <c r="M18" s="18">
        <v>35.563150867462141</v>
      </c>
      <c r="N18" s="18">
        <v>37.5292865486145</v>
      </c>
      <c r="O18" s="18">
        <v>21.009541885376009</v>
      </c>
      <c r="P18" s="18">
        <v>31.28547309494019</v>
      </c>
      <c r="Q18" s="18">
        <v>30.25114373588562</v>
      </c>
      <c r="R18">
        <v>29.064423143386829</v>
      </c>
      <c r="S18">
        <v>32.663971946716273</v>
      </c>
      <c r="T18">
        <v>27.646325548172001</v>
      </c>
      <c r="U18">
        <v>30.563150207519548</v>
      </c>
      <c r="V18">
        <v>26.874830446243269</v>
      </c>
      <c r="W18">
        <v>32.340495380401578</v>
      </c>
      <c r="X18">
        <f t="shared" si="0"/>
        <v>35.203605002594003</v>
      </c>
      <c r="Y18">
        <f t="shared" si="1"/>
        <v>27.872151382446297</v>
      </c>
    </row>
    <row r="19" spans="1:25" x14ac:dyDescent="0.3">
      <c r="A19" t="s">
        <v>24</v>
      </c>
      <c r="B19">
        <v>506700</v>
      </c>
      <c r="C19">
        <v>31.186077548174399</v>
      </c>
      <c r="D19" s="18">
        <v>33.369055028071799</v>
      </c>
      <c r="E19" s="18">
        <v>32.512046363383362</v>
      </c>
      <c r="F19">
        <v>24.80588515232553</v>
      </c>
      <c r="G19">
        <v>36.703655378433119</v>
      </c>
      <c r="H19" s="18">
        <v>29.600640691618299</v>
      </c>
      <c r="I19">
        <v>35.413462091720348</v>
      </c>
      <c r="J19" s="18">
        <v>29.4805622947788</v>
      </c>
      <c r="K19">
        <v>33.733598329669412</v>
      </c>
      <c r="L19">
        <v>42.700782274479998</v>
      </c>
      <c r="M19" s="18">
        <v>37.23275255437003</v>
      </c>
      <c r="N19" s="18">
        <v>39.330760569597878</v>
      </c>
      <c r="O19" s="18">
        <v>22.172983454133441</v>
      </c>
      <c r="P19" s="18">
        <v>32.537257785695523</v>
      </c>
      <c r="Q19" s="18">
        <v>32.051761193554938</v>
      </c>
      <c r="R19">
        <v>31.055912495506401</v>
      </c>
      <c r="S19">
        <v>33.674767373933712</v>
      </c>
      <c r="T19">
        <v>28.255663622759599</v>
      </c>
      <c r="U19">
        <v>32.527630082667393</v>
      </c>
      <c r="V19">
        <v>28.479408497920449</v>
      </c>
      <c r="W19">
        <v>33.407024918822202</v>
      </c>
      <c r="X19">
        <f t="shared" si="0"/>
        <v>36.937022324014933</v>
      </c>
      <c r="Y19">
        <f t="shared" si="1"/>
        <v>29.260698117921883</v>
      </c>
    </row>
    <row r="20" spans="1:25" x14ac:dyDescent="0.3">
      <c r="A20" t="s">
        <v>37</v>
      </c>
      <c r="B20">
        <v>651600</v>
      </c>
      <c r="C20">
        <v>28.93045011804908</v>
      </c>
      <c r="D20" s="18">
        <v>31.362076314114731</v>
      </c>
      <c r="E20" s="18">
        <v>29.72530390281046</v>
      </c>
      <c r="F20">
        <v>19.214611671247521</v>
      </c>
      <c r="G20">
        <v>35.440438204707348</v>
      </c>
      <c r="H20" s="18">
        <v>27.591434336498949</v>
      </c>
      <c r="I20">
        <v>33.32161030848382</v>
      </c>
      <c r="J20" s="18">
        <v>28.23310333852611</v>
      </c>
      <c r="K20">
        <v>31.742056907211211</v>
      </c>
      <c r="L20">
        <v>40.71436251329456</v>
      </c>
      <c r="M20" s="18">
        <v>35.525381873325749</v>
      </c>
      <c r="N20" s="18">
        <v>37.477521427428542</v>
      </c>
      <c r="O20" s="18">
        <v>20.641863865088361</v>
      </c>
      <c r="P20" s="18">
        <v>30.491194746112299</v>
      </c>
      <c r="Q20" s="18">
        <v>29.80581209541025</v>
      </c>
      <c r="R20">
        <v>29.203735559684791</v>
      </c>
      <c r="S20">
        <v>32.059487029333809</v>
      </c>
      <c r="T20">
        <v>26.21263742183454</v>
      </c>
      <c r="U20">
        <v>30.40548277164692</v>
      </c>
      <c r="V20">
        <v>25.799514140872009</v>
      </c>
      <c r="W20">
        <v>32.1784707195851</v>
      </c>
      <c r="X20">
        <f t="shared" si="0"/>
        <v>34.977030844714768</v>
      </c>
      <c r="Y20">
        <f t="shared" si="1"/>
        <v>27.336580037807231</v>
      </c>
    </row>
    <row r="21" spans="1:25" x14ac:dyDescent="0.3">
      <c r="A21" t="s">
        <v>27</v>
      </c>
      <c r="B21">
        <v>99900</v>
      </c>
      <c r="C21">
        <v>30.519643130603129</v>
      </c>
      <c r="D21" s="18">
        <v>32.943348686974318</v>
      </c>
      <c r="E21" s="18">
        <v>31.702801987931529</v>
      </c>
      <c r="F21">
        <v>19.27419468304058</v>
      </c>
      <c r="G21">
        <v>37.792437819747242</v>
      </c>
      <c r="H21" s="18">
        <v>29.372499826792119</v>
      </c>
      <c r="I21">
        <v>35.661623808714722</v>
      </c>
      <c r="J21" s="18">
        <v>29.730525987642309</v>
      </c>
      <c r="K21">
        <v>33.823079925399639</v>
      </c>
      <c r="L21">
        <v>43.385522344090923</v>
      </c>
      <c r="M21" s="18">
        <v>37.789602812346047</v>
      </c>
      <c r="N21" s="18">
        <v>40.394496986457888</v>
      </c>
      <c r="O21" s="18">
        <v>22.646873663137619</v>
      </c>
      <c r="P21" s="18">
        <v>32.744575826971356</v>
      </c>
      <c r="Q21" s="18">
        <v>31.553429749634908</v>
      </c>
      <c r="R21">
        <v>30.933485409160991</v>
      </c>
      <c r="S21">
        <v>34.176829827798379</v>
      </c>
      <c r="T21">
        <v>26.02565182866277</v>
      </c>
      <c r="U21">
        <v>32.315140835873713</v>
      </c>
      <c r="V21">
        <v>28.727466050568989</v>
      </c>
      <c r="W21">
        <v>35.163758664517793</v>
      </c>
      <c r="X21">
        <f t="shared" si="0"/>
        <v>37.213280115900815</v>
      </c>
      <c r="Y21">
        <f t="shared" si="1"/>
        <v>29.239455458494984</v>
      </c>
    </row>
    <row r="22" spans="1:25" x14ac:dyDescent="0.3">
      <c r="A22" t="s">
        <v>25</v>
      </c>
      <c r="B22">
        <v>257400</v>
      </c>
      <c r="C22">
        <v>31.1192569866047</v>
      </c>
      <c r="D22" s="18">
        <v>33.414059385553116</v>
      </c>
      <c r="E22" s="18">
        <v>32.510239367718462</v>
      </c>
      <c r="F22">
        <v>23.196213262064472</v>
      </c>
      <c r="G22">
        <v>37.501995193374754</v>
      </c>
      <c r="H22" s="18">
        <v>29.764543486641841</v>
      </c>
      <c r="I22">
        <v>35.741665099884237</v>
      </c>
      <c r="J22" s="18">
        <v>29.96018087613831</v>
      </c>
      <c r="K22">
        <v>33.831341790152557</v>
      </c>
      <c r="L22">
        <v>43.151515627240776</v>
      </c>
      <c r="M22" s="18">
        <v>37.914894784247103</v>
      </c>
      <c r="N22" s="18">
        <v>40.19838944014969</v>
      </c>
      <c r="O22" s="18">
        <v>22.348257645026781</v>
      </c>
      <c r="P22" s="18">
        <v>32.571513729495621</v>
      </c>
      <c r="Q22" s="18">
        <v>32.16379413738116</v>
      </c>
      <c r="R22">
        <v>31.13332579019189</v>
      </c>
      <c r="S22">
        <v>33.599242350438267</v>
      </c>
      <c r="T22">
        <v>28.131418634961541</v>
      </c>
      <c r="U22">
        <v>32.706085765278416</v>
      </c>
      <c r="V22">
        <v>28.661597652035152</v>
      </c>
      <c r="W22">
        <v>34.342918302629379</v>
      </c>
      <c r="X22">
        <f t="shared" si="0"/>
        <v>37.368530674914368</v>
      </c>
      <c r="Y22">
        <f t="shared" si="1"/>
        <v>29.430947021004204</v>
      </c>
    </row>
    <row r="23" spans="1:25" x14ac:dyDescent="0.3">
      <c r="A23" t="s">
        <v>26</v>
      </c>
      <c r="B23">
        <v>948600</v>
      </c>
      <c r="C23">
        <v>31.74665707293228</v>
      </c>
      <c r="D23" s="18">
        <v>33.865576192142818</v>
      </c>
      <c r="E23" s="18">
        <v>33.047432329442039</v>
      </c>
      <c r="F23">
        <v>22.05518753478831</v>
      </c>
      <c r="G23">
        <v>37.957365021533668</v>
      </c>
      <c r="H23" s="18">
        <v>30.16718996181886</v>
      </c>
      <c r="I23">
        <v>36.128741039949318</v>
      </c>
      <c r="J23" s="18">
        <v>30.382322894101812</v>
      </c>
      <c r="K23">
        <v>34.319047401254458</v>
      </c>
      <c r="L23">
        <v>43.885012592264971</v>
      </c>
      <c r="M23" s="18">
        <v>38.296385712596432</v>
      </c>
      <c r="N23" s="18">
        <v>40.350573588593861</v>
      </c>
      <c r="O23" s="18">
        <v>22.69776094932481</v>
      </c>
      <c r="P23" s="18">
        <v>32.134125222743577</v>
      </c>
      <c r="Q23" s="18">
        <v>32.511160883098228</v>
      </c>
      <c r="R23">
        <v>31.609370095906261</v>
      </c>
      <c r="S23">
        <v>33.98995465164618</v>
      </c>
      <c r="T23">
        <v>30.37406972056321</v>
      </c>
      <c r="U23">
        <v>32.724872304999607</v>
      </c>
      <c r="V23">
        <v>29.120043629713269</v>
      </c>
      <c r="W23">
        <v>35.519091398032813</v>
      </c>
      <c r="X23">
        <f t="shared" si="0"/>
        <v>37.781741793739265</v>
      </c>
      <c r="Y23">
        <f t="shared" si="1"/>
        <v>29.685766271486216</v>
      </c>
    </row>
    <row r="24" spans="1:25" x14ac:dyDescent="0.3">
      <c r="A24" t="s">
        <v>12</v>
      </c>
      <c r="B24">
        <v>398700</v>
      </c>
      <c r="C24">
        <v>31.66535207003556</v>
      </c>
      <c r="D24" s="18">
        <v>33.950788381675572</v>
      </c>
      <c r="E24" s="18">
        <v>32.987908171746327</v>
      </c>
      <c r="F24">
        <v>27.769727056774549</v>
      </c>
      <c r="G24">
        <v>37.710122265611233</v>
      </c>
      <c r="H24" s="18">
        <v>30.077946002004371</v>
      </c>
      <c r="I24">
        <v>35.432106216120623</v>
      </c>
      <c r="J24" s="18">
        <v>30.13617408786887</v>
      </c>
      <c r="K24">
        <v>34.166391686984213</v>
      </c>
      <c r="L24">
        <v>43.657235862439173</v>
      </c>
      <c r="M24" s="18">
        <v>38.108314118051638</v>
      </c>
      <c r="N24" s="18">
        <v>40.231616879155332</v>
      </c>
      <c r="O24" s="18">
        <v>22.784390555009349</v>
      </c>
      <c r="P24" s="18">
        <v>33.162977420987701</v>
      </c>
      <c r="Q24" s="18">
        <v>33.02490945217572</v>
      </c>
      <c r="R24">
        <v>31.743603476014151</v>
      </c>
      <c r="S24">
        <v>33.819011206013343</v>
      </c>
      <c r="T24">
        <v>28.628540547114721</v>
      </c>
      <c r="U24">
        <v>33.35121542282625</v>
      </c>
      <c r="V24">
        <v>29.24022597922157</v>
      </c>
      <c r="W24">
        <v>35.390195626975718</v>
      </c>
      <c r="X24">
        <f t="shared" si="0"/>
        <v>37.794572938699488</v>
      </c>
      <c r="Y24">
        <f t="shared" si="1"/>
        <v>29.829879247523319</v>
      </c>
    </row>
    <row r="25" spans="1:25" x14ac:dyDescent="0.3">
      <c r="A25" t="s">
        <v>36</v>
      </c>
      <c r="B25">
        <v>61200</v>
      </c>
      <c r="C25">
        <v>30.595173415015719</v>
      </c>
      <c r="D25" s="18">
        <v>32.584977514603551</v>
      </c>
      <c r="E25" s="18">
        <v>31.371363695930039</v>
      </c>
      <c r="F25">
        <v>26.94369274027208</v>
      </c>
      <c r="G25">
        <v>36.556698686936308</v>
      </c>
      <c r="H25" s="18">
        <v>29.110783296472881</v>
      </c>
      <c r="I25">
        <v>31.622141220990351</v>
      </c>
      <c r="J25" s="18">
        <v>29.407356346354771</v>
      </c>
      <c r="K25">
        <v>32.085429668426507</v>
      </c>
      <c r="L25">
        <v>42.528238969690662</v>
      </c>
      <c r="M25" s="18">
        <v>37.282343864440932</v>
      </c>
      <c r="N25" s="18">
        <v>39.492517807904413</v>
      </c>
      <c r="O25" s="18">
        <v>20.732676449943991</v>
      </c>
      <c r="P25" s="18">
        <v>31.904314069186949</v>
      </c>
      <c r="Q25" s="18">
        <v>31.224090015186981</v>
      </c>
      <c r="R25">
        <v>29.611118428847369</v>
      </c>
      <c r="S25">
        <v>32.66012907028199</v>
      </c>
      <c r="T25">
        <v>28.846061510198261</v>
      </c>
      <c r="U25">
        <v>31.820041880888091</v>
      </c>
      <c r="V25">
        <v>27.471754803377038</v>
      </c>
      <c r="W25">
        <v>33.74178190792307</v>
      </c>
      <c r="X25">
        <f t="shared" si="0"/>
        <v>36.622433634365308</v>
      </c>
      <c r="Y25">
        <f t="shared" si="1"/>
        <v>28.505298771577724</v>
      </c>
    </row>
    <row r="26" spans="1:25" x14ac:dyDescent="0.3">
      <c r="A26" t="s">
        <v>4</v>
      </c>
      <c r="B26">
        <v>492300</v>
      </c>
      <c r="C26">
        <v>31.537259794022521</v>
      </c>
      <c r="D26" s="18">
        <v>33.805696250315748</v>
      </c>
      <c r="E26" s="18">
        <v>32.837043974909548</v>
      </c>
      <c r="F26">
        <v>22.254410529267432</v>
      </c>
      <c r="G26">
        <v>37.89299133272884</v>
      </c>
      <c r="H26" s="18">
        <v>30.368398924414379</v>
      </c>
      <c r="I26">
        <v>32.929672150550871</v>
      </c>
      <c r="J26" s="18">
        <v>30.382127409661269</v>
      </c>
      <c r="K26">
        <v>34.065475129122269</v>
      </c>
      <c r="L26">
        <v>44.021169672936352</v>
      </c>
      <c r="M26" s="18">
        <v>38.413200092490023</v>
      </c>
      <c r="N26" s="18">
        <v>40.037392652884677</v>
      </c>
      <c r="O26" s="18">
        <v>22.89008201585176</v>
      </c>
      <c r="P26" s="18">
        <v>33.555038253393647</v>
      </c>
      <c r="Q26" s="18">
        <v>33.204183257693963</v>
      </c>
      <c r="R26">
        <v>31.776546398072181</v>
      </c>
      <c r="S26">
        <v>34.115885621233033</v>
      </c>
      <c r="T26">
        <v>27.890037665637369</v>
      </c>
      <c r="U26">
        <v>34.143026348441794</v>
      </c>
      <c r="V26">
        <v>28.842585255066691</v>
      </c>
      <c r="W26">
        <v>35.66422492450944</v>
      </c>
      <c r="X26">
        <f t="shared" si="0"/>
        <v>37.896328385264148</v>
      </c>
      <c r="Y26">
        <f t="shared" si="1"/>
        <v>30.006538115646116</v>
      </c>
    </row>
    <row r="27" spans="1:25" x14ac:dyDescent="0.3">
      <c r="A27" t="s">
        <v>9</v>
      </c>
      <c r="B27">
        <v>538200</v>
      </c>
      <c r="C27">
        <v>30.951444593959039</v>
      </c>
      <c r="D27" s="18">
        <v>33.284070566745093</v>
      </c>
      <c r="E27" s="18">
        <v>32.200783901788739</v>
      </c>
      <c r="F27">
        <v>24.661329782926131</v>
      </c>
      <c r="G27">
        <v>37.500265925225612</v>
      </c>
      <c r="H27" s="18">
        <v>29.48163544772861</v>
      </c>
      <c r="I27">
        <v>33.012291787061422</v>
      </c>
      <c r="J27" s="18">
        <v>29.749608955255741</v>
      </c>
      <c r="K27">
        <v>33.668015639518813</v>
      </c>
      <c r="L27">
        <v>43.138194680612642</v>
      </c>
      <c r="M27" s="18">
        <v>38.119127535102344</v>
      </c>
      <c r="N27" s="18">
        <v>39.806997222645244</v>
      </c>
      <c r="O27" s="18">
        <v>22.54046048448237</v>
      </c>
      <c r="P27" s="18">
        <v>33.048862820883663</v>
      </c>
      <c r="Q27" s="18">
        <v>32.530630162727043</v>
      </c>
      <c r="R27">
        <v>31.109263011843019</v>
      </c>
      <c r="S27">
        <v>33.56219386416533</v>
      </c>
      <c r="T27">
        <v>28.604644332043691</v>
      </c>
      <c r="U27">
        <v>33.44254676474376</v>
      </c>
      <c r="V27">
        <v>28.183700102228791</v>
      </c>
      <c r="W27">
        <v>35.032060176632477</v>
      </c>
      <c r="X27">
        <f t="shared" si="0"/>
        <v>37.375804033566467</v>
      </c>
      <c r="Y27">
        <f t="shared" si="1"/>
        <v>29.40427032202782</v>
      </c>
    </row>
    <row r="28" spans="1:25" x14ac:dyDescent="0.3">
      <c r="A28" t="s">
        <v>3</v>
      </c>
      <c r="B28">
        <v>693000</v>
      </c>
      <c r="C28">
        <v>30.886046275844809</v>
      </c>
      <c r="D28" s="18">
        <v>33.134413003302242</v>
      </c>
      <c r="E28" s="18">
        <v>32.127434071627597</v>
      </c>
      <c r="F28">
        <v>21.680503030256808</v>
      </c>
      <c r="G28">
        <v>36.904844125524768</v>
      </c>
      <c r="H28" s="18">
        <v>29.512223778761861</v>
      </c>
      <c r="I28">
        <v>30.938002702787301</v>
      </c>
      <c r="J28" s="18">
        <v>29.542283452021579</v>
      </c>
      <c r="K28">
        <v>34.036185886333513</v>
      </c>
      <c r="L28">
        <v>43.281341037502557</v>
      </c>
      <c r="M28" s="18">
        <v>37.847793802038453</v>
      </c>
      <c r="N28" s="18">
        <v>39.609516128936363</v>
      </c>
      <c r="O28" s="18">
        <v>22.403007383470388</v>
      </c>
      <c r="P28" s="18">
        <v>32.991374550856541</v>
      </c>
      <c r="Q28" s="18">
        <v>32.359841837201799</v>
      </c>
      <c r="R28">
        <v>31.063462383716139</v>
      </c>
      <c r="S28">
        <v>33.713532742586978</v>
      </c>
      <c r="T28">
        <v>29.432810508430791</v>
      </c>
      <c r="U28">
        <v>33.204137376066939</v>
      </c>
      <c r="V28">
        <v>28.2984499819867</v>
      </c>
      <c r="W28">
        <v>34.887178193129458</v>
      </c>
      <c r="X28">
        <f t="shared" si="0"/>
        <v>37.246581161796286</v>
      </c>
      <c r="Y28">
        <f t="shared" si="1"/>
        <v>29.31526464734759</v>
      </c>
    </row>
    <row r="29" spans="1:25" x14ac:dyDescent="0.3">
      <c r="A29" t="s">
        <v>5</v>
      </c>
      <c r="B29">
        <v>240300</v>
      </c>
      <c r="C29">
        <v>30.56237282199362</v>
      </c>
      <c r="D29" s="18">
        <v>32.585654076565532</v>
      </c>
      <c r="E29" s="18">
        <v>31.67080189136977</v>
      </c>
      <c r="F29">
        <v>21.07668052987659</v>
      </c>
      <c r="G29">
        <v>37.183033060938229</v>
      </c>
      <c r="H29" s="18">
        <v>29.096736836522709</v>
      </c>
      <c r="I29">
        <v>33.309198129489651</v>
      </c>
      <c r="J29" s="18">
        <v>29.385379098327871</v>
      </c>
      <c r="K29">
        <v>30.16084953908171</v>
      </c>
      <c r="L29">
        <v>42.375226453002448</v>
      </c>
      <c r="M29" s="18">
        <v>37.797173546494619</v>
      </c>
      <c r="N29" s="18">
        <v>39.614856048469669</v>
      </c>
      <c r="O29" s="18">
        <v>22.36940000298317</v>
      </c>
      <c r="P29" s="18">
        <v>32.40442206707786</v>
      </c>
      <c r="Q29" s="18">
        <v>32.083778674236378</v>
      </c>
      <c r="R29">
        <v>30.809964690762069</v>
      </c>
      <c r="S29">
        <v>32.983103791426181</v>
      </c>
      <c r="T29">
        <v>28.5268883651562</v>
      </c>
      <c r="U29">
        <v>32.737863819250897</v>
      </c>
      <c r="V29">
        <v>27.28691320383593</v>
      </c>
      <c r="W29">
        <v>34.018499810150963</v>
      </c>
      <c r="X29">
        <f t="shared" si="0"/>
        <v>36.891337759753732</v>
      </c>
      <c r="Y29">
        <f t="shared" si="1"/>
        <v>28.985347979256279</v>
      </c>
    </row>
    <row r="30" spans="1:25" x14ac:dyDescent="0.3">
      <c r="A30" t="s">
        <v>34</v>
      </c>
      <c r="B30">
        <v>771300</v>
      </c>
      <c r="C30">
        <v>31.768144302635228</v>
      </c>
      <c r="D30" s="18">
        <v>33.775200063734388</v>
      </c>
      <c r="E30" s="18">
        <v>32.771394776352082</v>
      </c>
      <c r="F30">
        <v>23.209844226458809</v>
      </c>
      <c r="G30">
        <v>38.028599991681553</v>
      </c>
      <c r="H30" s="18">
        <v>29.9193003619983</v>
      </c>
      <c r="I30">
        <v>35.288079834874623</v>
      </c>
      <c r="J30" s="18">
        <v>30.279089675066491</v>
      </c>
      <c r="K30">
        <v>33.976813753677789</v>
      </c>
      <c r="L30">
        <v>43.318196188749774</v>
      </c>
      <c r="M30" s="18">
        <v>37.646229066258933</v>
      </c>
      <c r="N30" s="18">
        <v>39.754779468478503</v>
      </c>
      <c r="O30" s="18">
        <v>22.723820714160471</v>
      </c>
      <c r="P30" s="18">
        <v>31.64164272740117</v>
      </c>
      <c r="Q30" s="18">
        <v>32.283461418285412</v>
      </c>
      <c r="R30">
        <v>31.292891492365129</v>
      </c>
      <c r="S30">
        <v>32.225062509401013</v>
      </c>
      <c r="T30">
        <v>30.4511870803744</v>
      </c>
      <c r="U30">
        <v>31.52560463307757</v>
      </c>
      <c r="V30">
        <v>28.168118949810019</v>
      </c>
      <c r="W30">
        <v>35.543357924791877</v>
      </c>
      <c r="X30">
        <f t="shared" si="0"/>
        <v>37.355573241101396</v>
      </c>
      <c r="Y30">
        <f t="shared" si="1"/>
        <v>29.467049650995698</v>
      </c>
    </row>
    <row r="31" spans="1:25" x14ac:dyDescent="0.3">
      <c r="A31" t="s">
        <v>33</v>
      </c>
      <c r="B31">
        <v>387900</v>
      </c>
      <c r="C31">
        <v>31.56795726961991</v>
      </c>
      <c r="D31" s="18">
        <v>33.497066559758387</v>
      </c>
      <c r="E31" s="18">
        <v>32.445988772363471</v>
      </c>
      <c r="F31">
        <v>24.39870566613714</v>
      </c>
      <c r="G31">
        <v>37.689579726925047</v>
      </c>
      <c r="H31" s="18">
        <v>29.630528797406331</v>
      </c>
      <c r="I31">
        <v>35.273551639990572</v>
      </c>
      <c r="J31" s="18">
        <v>29.860258748525819</v>
      </c>
      <c r="K31">
        <v>33.133516608147509</v>
      </c>
      <c r="L31">
        <v>43.231314948982529</v>
      </c>
      <c r="M31" s="18">
        <v>37.271130935775133</v>
      </c>
      <c r="N31" s="18">
        <v>39.457400116179222</v>
      </c>
      <c r="O31" s="18">
        <v>22.119831571999399</v>
      </c>
      <c r="P31" s="18">
        <v>31.976482789643669</v>
      </c>
      <c r="Q31" s="18">
        <v>31.827853430728041</v>
      </c>
      <c r="R31">
        <v>30.792243926541708</v>
      </c>
      <c r="S31">
        <v>33.069863100339568</v>
      </c>
      <c r="T31">
        <v>30.117714384039161</v>
      </c>
      <c r="U31">
        <v>31.734721363005669</v>
      </c>
      <c r="V31">
        <v>28.236002946397811</v>
      </c>
      <c r="W31">
        <v>34.938733523517072</v>
      </c>
      <c r="X31">
        <f t="shared" si="0"/>
        <v>37.05695319828466</v>
      </c>
      <c r="Y31">
        <f t="shared" si="1"/>
        <v>29.206618135987743</v>
      </c>
    </row>
    <row r="32" spans="1:25" x14ac:dyDescent="0.3">
      <c r="A32" t="s">
        <v>32</v>
      </c>
      <c r="B32">
        <v>864000</v>
      </c>
      <c r="C32">
        <v>29.433225242296871</v>
      </c>
      <c r="D32" s="18">
        <v>31.658215836683901</v>
      </c>
      <c r="E32" s="18">
        <v>30.559957055250791</v>
      </c>
      <c r="F32">
        <v>18.61342969735465</v>
      </c>
      <c r="G32">
        <v>35.394690177837987</v>
      </c>
      <c r="H32" s="18">
        <v>27.92403869430224</v>
      </c>
      <c r="I32">
        <v>32.947839343547827</v>
      </c>
      <c r="J32" s="18">
        <v>28.367532507578542</v>
      </c>
      <c r="K32">
        <v>31.647840136289581</v>
      </c>
      <c r="L32">
        <v>40.451055824756629</v>
      </c>
      <c r="M32" s="18">
        <v>35.601239562034621</v>
      </c>
      <c r="N32" s="18">
        <v>37.458166941006937</v>
      </c>
      <c r="O32" s="18">
        <v>20.876667918761569</v>
      </c>
      <c r="P32" s="18">
        <v>30.088674002885831</v>
      </c>
      <c r="Q32" s="18">
        <v>29.840091532468811</v>
      </c>
      <c r="R32">
        <v>28.926106021801619</v>
      </c>
      <c r="S32">
        <v>30.54810201128322</v>
      </c>
      <c r="T32">
        <v>28.299869885047269</v>
      </c>
      <c r="U32">
        <v>30.365628139177961</v>
      </c>
      <c r="V32">
        <v>26.368626479307771</v>
      </c>
      <c r="W32">
        <v>32.052823229630803</v>
      </c>
      <c r="X32">
        <f t="shared" si="0"/>
        <v>35.001753939390184</v>
      </c>
      <c r="Y32">
        <f t="shared" si="1"/>
        <v>27.563374035755793</v>
      </c>
    </row>
    <row r="33" spans="1:25" x14ac:dyDescent="0.3">
      <c r="A33" t="s">
        <v>29</v>
      </c>
      <c r="B33">
        <v>446400</v>
      </c>
      <c r="C33">
        <v>30.693186640739441</v>
      </c>
      <c r="D33" s="18">
        <v>32.787460704003642</v>
      </c>
      <c r="E33" s="18">
        <v>31.47704059846939</v>
      </c>
      <c r="F33">
        <v>25.76583259720956</v>
      </c>
      <c r="G33">
        <v>36.542665370049022</v>
      </c>
      <c r="H33" s="18">
        <v>28.777268755820469</v>
      </c>
      <c r="I33">
        <v>33.78206657594248</v>
      </c>
      <c r="J33" s="18">
        <v>29.341283982799879</v>
      </c>
      <c r="K33">
        <v>32.856162032773483</v>
      </c>
      <c r="L33">
        <v>41.943523460818881</v>
      </c>
      <c r="M33" s="18">
        <v>36.171813984071029</v>
      </c>
      <c r="N33" s="18">
        <v>38.211908355835959</v>
      </c>
      <c r="O33" s="18">
        <v>21.47172978231983</v>
      </c>
      <c r="P33" s="18">
        <v>29.88914884290385</v>
      </c>
      <c r="Q33" s="18">
        <v>30.830428834884401</v>
      </c>
      <c r="R33">
        <v>30.01301100946241</v>
      </c>
      <c r="S33">
        <v>29.559886182508169</v>
      </c>
      <c r="T33">
        <v>28.703772102632851</v>
      </c>
      <c r="U33">
        <v>28.713817900226982</v>
      </c>
      <c r="V33">
        <v>26.910757226328691</v>
      </c>
      <c r="W33">
        <v>33.946710763439071</v>
      </c>
      <c r="X33">
        <f t="shared" si="0"/>
        <v>35.989027067922784</v>
      </c>
      <c r="Y33">
        <f t="shared" si="1"/>
        <v>28.19129439246268</v>
      </c>
    </row>
    <row r="34" spans="1:25" x14ac:dyDescent="0.3">
      <c r="A34" t="s">
        <v>28</v>
      </c>
      <c r="B34">
        <v>415800</v>
      </c>
      <c r="C34">
        <v>30.51663242274034</v>
      </c>
      <c r="D34" s="18">
        <v>32.358682814098508</v>
      </c>
      <c r="E34" s="18">
        <v>30.867741910926199</v>
      </c>
      <c r="F34">
        <v>24.717703026610529</v>
      </c>
      <c r="G34">
        <v>36.324229269316731</v>
      </c>
      <c r="H34" s="18">
        <v>28.42728523568157</v>
      </c>
      <c r="I34">
        <v>33.5395061319525</v>
      </c>
      <c r="J34" s="18">
        <v>29.006723106681559</v>
      </c>
      <c r="K34">
        <v>32.895547681040583</v>
      </c>
      <c r="L34">
        <v>41.737974051273213</v>
      </c>
      <c r="M34" s="18">
        <v>35.868466744691283</v>
      </c>
      <c r="N34" s="18">
        <v>38.142987486604007</v>
      </c>
      <c r="O34" s="18">
        <v>20.95624684668207</v>
      </c>
      <c r="P34" s="18">
        <v>28.407350329609631</v>
      </c>
      <c r="Q34" s="18">
        <v>30.350237858759879</v>
      </c>
      <c r="R34">
        <v>29.383235584605838</v>
      </c>
      <c r="S34">
        <v>28.79974036608942</v>
      </c>
      <c r="T34">
        <v>29.241403542555769</v>
      </c>
      <c r="U34">
        <v>27.85103876766189</v>
      </c>
      <c r="V34">
        <v>26.709923219887209</v>
      </c>
      <c r="W34">
        <v>33.714379120698723</v>
      </c>
      <c r="X34">
        <f t="shared" si="0"/>
        <v>35.691669791085374</v>
      </c>
      <c r="Y34">
        <f t="shared" si="1"/>
        <v>27.533069485916208</v>
      </c>
    </row>
    <row r="35" spans="1:25" x14ac:dyDescent="0.3">
      <c r="A35" t="s">
        <v>8</v>
      </c>
      <c r="B35">
        <v>555300</v>
      </c>
      <c r="C35">
        <v>29.584356604750781</v>
      </c>
      <c r="D35" s="18">
        <v>31.767298427934211</v>
      </c>
      <c r="E35" s="18">
        <v>30.554318231740311</v>
      </c>
      <c r="F35">
        <v>19.566018362679031</v>
      </c>
      <c r="G35">
        <v>35.745242256399543</v>
      </c>
      <c r="H35" s="18">
        <v>28.19143465929325</v>
      </c>
      <c r="I35">
        <v>32.00382805488875</v>
      </c>
      <c r="J35" s="18">
        <v>28.59333943779696</v>
      </c>
      <c r="K35">
        <v>32.429319530097558</v>
      </c>
      <c r="L35">
        <v>41.836179476696252</v>
      </c>
      <c r="M35" s="18">
        <v>36.791534003407719</v>
      </c>
      <c r="N35" s="18">
        <v>38.68449271401478</v>
      </c>
      <c r="O35" s="18">
        <v>21.214670076169291</v>
      </c>
      <c r="P35" s="18">
        <v>32.022826762021658</v>
      </c>
      <c r="Q35" s="18">
        <v>30.80063865327757</v>
      </c>
      <c r="R35">
        <v>29.50090943124729</v>
      </c>
      <c r="S35">
        <v>31.869335811373912</v>
      </c>
      <c r="T35">
        <v>27.426158781376241</v>
      </c>
      <c r="U35">
        <v>31.904570089553481</v>
      </c>
      <c r="V35">
        <v>25.972801366153739</v>
      </c>
      <c r="W35">
        <v>33.388435555431819</v>
      </c>
      <c r="X35">
        <f t="shared" si="0"/>
        <v>35.976028655066109</v>
      </c>
      <c r="Y35">
        <f t="shared" si="1"/>
        <v>28.115317833404294</v>
      </c>
    </row>
    <row r="36" spans="1:25" x14ac:dyDescent="0.3">
      <c r="A36" t="s">
        <v>6</v>
      </c>
      <c r="B36">
        <v>306900</v>
      </c>
      <c r="C36">
        <v>29.890587384400149</v>
      </c>
      <c r="D36">
        <v>31.992189575150569</v>
      </c>
      <c r="E36">
        <v>30.913658528034269</v>
      </c>
      <c r="F36">
        <v>19.615574263407701</v>
      </c>
      <c r="G36">
        <v>35.610864275711371</v>
      </c>
      <c r="H36">
        <v>28.539970834234239</v>
      </c>
      <c r="I36">
        <v>31.245743558553691</v>
      </c>
      <c r="J36">
        <v>28.691229403543328</v>
      </c>
      <c r="K36">
        <v>32.130744067105397</v>
      </c>
      <c r="L36">
        <v>41.706525550909397</v>
      </c>
      <c r="M36">
        <v>36.724425911553787</v>
      </c>
      <c r="N36">
        <v>38.407928634598832</v>
      </c>
      <c r="O36">
        <v>21.45500929264729</v>
      </c>
      <c r="P36">
        <v>31.892264391320179</v>
      </c>
      <c r="Q36">
        <v>30.936096789899821</v>
      </c>
      <c r="R36">
        <v>29.71574991958931</v>
      </c>
      <c r="S36">
        <v>31.963222391794119</v>
      </c>
      <c r="T36">
        <v>25.736598560187819</v>
      </c>
      <c r="U36">
        <v>31.650403551342201</v>
      </c>
      <c r="V36">
        <v>26.91771331630494</v>
      </c>
      <c r="W36">
        <v>32.072927116998137</v>
      </c>
      <c r="X36">
        <f>AVERAGE(D36,L36:M36,N36,Q36)</f>
        <v>35.953433292422481</v>
      </c>
      <c r="Y36">
        <f t="shared" ref="Y36" si="2">AVERAGE(E36,H36,J36,O36,P36)</f>
        <v>28.298426489955858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26B2-DB86-4AC1-9AD6-4D62AAB6240C}">
  <dimension ref="A1:Y36"/>
  <sheetViews>
    <sheetView topLeftCell="F1" workbookViewId="0">
      <pane ySplit="1" topLeftCell="A2" activePane="bottomLeft" state="frozen"/>
      <selection pane="bottomLeft" activeCell="X36" sqref="X2:X36"/>
    </sheetView>
  </sheetViews>
  <sheetFormatPr defaultRowHeight="14.4" x14ac:dyDescent="0.3"/>
  <cols>
    <col min="1" max="1" width="63.21875" bestFit="1" customWidth="1"/>
    <col min="2" max="2" width="7" bestFit="1" customWidth="1"/>
    <col min="3" max="23" width="10.109375" bestFit="1" customWidth="1"/>
  </cols>
  <sheetData>
    <row r="1" spans="1:25" s="14" customFormat="1" ht="15" thickBot="1" x14ac:dyDescent="0.35">
      <c r="A1" s="15" t="s">
        <v>0</v>
      </c>
      <c r="B1" s="15" t="s">
        <v>259</v>
      </c>
      <c r="C1" s="4">
        <v>45174</v>
      </c>
      <c r="D1" s="3">
        <v>45158</v>
      </c>
      <c r="E1" s="4">
        <v>45149</v>
      </c>
      <c r="F1" s="3">
        <v>44797</v>
      </c>
      <c r="G1" s="4">
        <v>44781</v>
      </c>
      <c r="H1" s="4">
        <v>44429</v>
      </c>
      <c r="I1" s="3">
        <v>44422</v>
      </c>
      <c r="J1" s="4">
        <v>44086</v>
      </c>
      <c r="K1" s="3">
        <v>43702</v>
      </c>
      <c r="L1" s="3">
        <v>43670</v>
      </c>
      <c r="M1" s="3">
        <v>43334</v>
      </c>
      <c r="N1" s="3">
        <v>43318</v>
      </c>
      <c r="O1" s="4">
        <v>43005</v>
      </c>
      <c r="P1" s="4">
        <v>42934</v>
      </c>
      <c r="Q1" s="3">
        <v>42605</v>
      </c>
      <c r="R1" s="4">
        <v>42589</v>
      </c>
      <c r="S1" s="3">
        <v>42246</v>
      </c>
      <c r="T1" s="4">
        <v>42237</v>
      </c>
      <c r="U1" s="3">
        <v>42221</v>
      </c>
      <c r="V1" s="4">
        <v>41862</v>
      </c>
      <c r="W1" s="4">
        <v>41469</v>
      </c>
      <c r="X1" s="8" t="s">
        <v>52</v>
      </c>
      <c r="Y1" s="8" t="s">
        <v>53</v>
      </c>
    </row>
    <row r="2" spans="1:25" x14ac:dyDescent="0.3">
      <c r="A2" t="s">
        <v>17</v>
      </c>
      <c r="B2">
        <v>348300</v>
      </c>
      <c r="C2">
        <v>35.077011108398438</v>
      </c>
      <c r="D2" s="18">
        <v>37.389244079589837</v>
      </c>
      <c r="E2" s="18">
        <v>37.158679962158203</v>
      </c>
      <c r="F2">
        <v>31.25493240356445</v>
      </c>
      <c r="G2">
        <v>40.188739776611328</v>
      </c>
      <c r="H2" s="18">
        <v>33.495204925537109</v>
      </c>
      <c r="I2">
        <v>40.015151977539063</v>
      </c>
      <c r="J2" s="18">
        <v>32.709888458251953</v>
      </c>
      <c r="K2">
        <v>37.732219696044922</v>
      </c>
      <c r="L2">
        <v>47.985466003417969</v>
      </c>
      <c r="M2" s="18">
        <v>40.946636199951172</v>
      </c>
      <c r="N2" s="18">
        <v>43.457672119140618</v>
      </c>
      <c r="O2" s="18">
        <v>25.49625396728516</v>
      </c>
      <c r="P2" s="18">
        <v>37.842113494873047</v>
      </c>
      <c r="Q2" s="18">
        <v>37.045761108398438</v>
      </c>
      <c r="R2">
        <v>36.102813720703118</v>
      </c>
      <c r="S2">
        <v>36.191082000732422</v>
      </c>
      <c r="T2">
        <v>34.137943267822273</v>
      </c>
      <c r="U2">
        <v>36.451358795166023</v>
      </c>
      <c r="V2">
        <v>32.384468078613281</v>
      </c>
      <c r="W2">
        <v>37.696201324462891</v>
      </c>
      <c r="X2">
        <f t="shared" ref="X2:X35" si="0">AVERAGE(D2,L2:M2,N2,Q2)</f>
        <v>41.364955902099609</v>
      </c>
      <c r="Y2">
        <f>AVERAGE(E2,H2,J2,O2,P2)</f>
        <v>33.340428161621091</v>
      </c>
    </row>
    <row r="3" spans="1:25" x14ac:dyDescent="0.3">
      <c r="A3" t="s">
        <v>16</v>
      </c>
      <c r="B3">
        <v>289800</v>
      </c>
      <c r="C3">
        <v>35.167949676513672</v>
      </c>
      <c r="D3" s="18">
        <v>37.460884094238281</v>
      </c>
      <c r="E3" s="18">
        <v>37.163703918457031</v>
      </c>
      <c r="F3">
        <v>31.952449798583981</v>
      </c>
      <c r="G3">
        <v>40.342048645019531</v>
      </c>
      <c r="H3" s="18">
        <v>33.161167144775391</v>
      </c>
      <c r="I3">
        <v>39.482784271240227</v>
      </c>
      <c r="J3" s="18">
        <v>32.757408142089837</v>
      </c>
      <c r="K3">
        <v>37.719333648681641</v>
      </c>
      <c r="L3">
        <v>47.740547180175781</v>
      </c>
      <c r="M3" s="18">
        <v>40.823867797851563</v>
      </c>
      <c r="N3" s="18">
        <v>42.902156829833977</v>
      </c>
      <c r="O3" s="18">
        <v>25.618463516235352</v>
      </c>
      <c r="P3" s="18">
        <v>37.317577362060547</v>
      </c>
      <c r="Q3" s="18">
        <v>36.768211364746087</v>
      </c>
      <c r="R3">
        <v>36.358367919921882</v>
      </c>
      <c r="S3">
        <v>36.010135650634773</v>
      </c>
      <c r="T3">
        <v>33.616199493408203</v>
      </c>
      <c r="U3">
        <v>36.479698181152337</v>
      </c>
      <c r="V3">
        <v>32.503669738769531</v>
      </c>
      <c r="W3">
        <v>38.852279663085938</v>
      </c>
      <c r="X3">
        <f t="shared" si="0"/>
        <v>41.139133453369141</v>
      </c>
      <c r="Y3">
        <f t="shared" ref="Y3:Y35" si="1">AVERAGE(E3,H3,J3,O3,P3)</f>
        <v>33.203664016723636</v>
      </c>
    </row>
    <row r="4" spans="1:25" x14ac:dyDescent="0.3">
      <c r="A4" t="s">
        <v>18</v>
      </c>
      <c r="B4">
        <v>208800</v>
      </c>
      <c r="C4">
        <v>34.265811920166023</v>
      </c>
      <c r="D4" s="18">
        <v>36.654628753662109</v>
      </c>
      <c r="E4" s="18">
        <v>35.647998809814453</v>
      </c>
      <c r="F4">
        <v>29.038961410522461</v>
      </c>
      <c r="G4">
        <v>39.052482604980469</v>
      </c>
      <c r="H4" s="18">
        <v>33.084556579589837</v>
      </c>
      <c r="I4">
        <v>39.255039215087891</v>
      </c>
      <c r="J4" s="18">
        <v>32.156471252441413</v>
      </c>
      <c r="K4">
        <v>36.683197021484382</v>
      </c>
      <c r="L4">
        <v>46.196914672851563</v>
      </c>
      <c r="M4" s="18">
        <v>40.497516632080078</v>
      </c>
      <c r="N4" s="18">
        <v>41.889812469482422</v>
      </c>
      <c r="O4" s="18">
        <v>24.698944091796879</v>
      </c>
      <c r="P4" s="18">
        <v>36.2296142578125</v>
      </c>
      <c r="Q4" s="18">
        <v>35.826469421386719</v>
      </c>
      <c r="R4">
        <v>34.784736633300781</v>
      </c>
      <c r="S4">
        <v>35.113193511962891</v>
      </c>
      <c r="T4">
        <v>33.121589660644531</v>
      </c>
      <c r="U4">
        <v>36.631359100341797</v>
      </c>
      <c r="V4">
        <v>31.230203628540039</v>
      </c>
      <c r="W4">
        <v>35.849197387695313</v>
      </c>
      <c r="X4">
        <f t="shared" si="0"/>
        <v>40.213068389892577</v>
      </c>
      <c r="Y4">
        <f t="shared" si="1"/>
        <v>32.363516998291018</v>
      </c>
    </row>
    <row r="5" spans="1:25" x14ac:dyDescent="0.3">
      <c r="A5" t="s">
        <v>21</v>
      </c>
      <c r="B5">
        <v>360000</v>
      </c>
      <c r="C5">
        <v>33.813007354736328</v>
      </c>
      <c r="D5" s="18">
        <v>36.518474578857422</v>
      </c>
      <c r="E5" s="18">
        <v>35.906696319580078</v>
      </c>
      <c r="F5">
        <v>28.857271194458011</v>
      </c>
      <c r="G5">
        <v>39.295242309570313</v>
      </c>
      <c r="H5" s="18">
        <v>32.106334686279297</v>
      </c>
      <c r="I5">
        <v>38.590847015380859</v>
      </c>
      <c r="J5" s="18">
        <v>32.010601043701172</v>
      </c>
      <c r="K5">
        <v>36.742317199707031</v>
      </c>
      <c r="L5">
        <v>45.993122100830078</v>
      </c>
      <c r="M5" s="18">
        <v>39.798446655273438</v>
      </c>
      <c r="N5" s="18">
        <v>42.001865386962891</v>
      </c>
      <c r="O5" s="18">
        <v>24.710176467895511</v>
      </c>
      <c r="P5" s="18">
        <v>36.056797027587891</v>
      </c>
      <c r="Q5" s="18">
        <v>35.292556762695313</v>
      </c>
      <c r="R5">
        <v>34.889236450195313</v>
      </c>
      <c r="S5">
        <v>35.533866882324219</v>
      </c>
      <c r="T5">
        <v>32.286678314208977</v>
      </c>
      <c r="U5">
        <v>35.401241302490227</v>
      </c>
      <c r="V5">
        <v>31.366762161254879</v>
      </c>
      <c r="W5">
        <v>37.099452972412109</v>
      </c>
      <c r="X5">
        <f t="shared" si="0"/>
        <v>39.920893096923827</v>
      </c>
      <c r="Y5">
        <f t="shared" si="1"/>
        <v>32.158121109008789</v>
      </c>
    </row>
    <row r="6" spans="1:25" x14ac:dyDescent="0.3">
      <c r="A6" t="s">
        <v>20</v>
      </c>
      <c r="B6">
        <v>528300</v>
      </c>
      <c r="C6">
        <v>33.896686553955078</v>
      </c>
      <c r="D6" s="18">
        <v>35.725395202636719</v>
      </c>
      <c r="E6" s="18">
        <v>35.733295440673828</v>
      </c>
      <c r="F6">
        <v>31.174774169921879</v>
      </c>
      <c r="G6">
        <v>39.898410797119141</v>
      </c>
      <c r="H6" s="18">
        <v>32.082477569580078</v>
      </c>
      <c r="I6">
        <v>39.055141448974609</v>
      </c>
      <c r="J6" s="18">
        <v>31.688959121704102</v>
      </c>
      <c r="K6">
        <v>36.064582824707031</v>
      </c>
      <c r="L6">
        <v>46.276809692382813</v>
      </c>
      <c r="M6" s="18">
        <v>39.535835266113281</v>
      </c>
      <c r="N6" s="18">
        <v>41.792873382568359</v>
      </c>
      <c r="O6" s="18">
        <v>24.19209098815918</v>
      </c>
      <c r="P6" s="18">
        <v>35.878501892089837</v>
      </c>
      <c r="Q6" s="18">
        <v>35.362781524658203</v>
      </c>
      <c r="R6">
        <v>34.315341949462891</v>
      </c>
      <c r="S6">
        <v>35.123580932617188</v>
      </c>
      <c r="T6">
        <v>31.872732162475589</v>
      </c>
      <c r="U6">
        <v>35.1026611328125</v>
      </c>
      <c r="V6">
        <v>31.58786773681641</v>
      </c>
      <c r="W6">
        <v>36.82708740234375</v>
      </c>
      <c r="X6">
        <f t="shared" si="0"/>
        <v>39.738739013671875</v>
      </c>
      <c r="Y6">
        <f t="shared" si="1"/>
        <v>31.915065002441406</v>
      </c>
    </row>
    <row r="7" spans="1:25" x14ac:dyDescent="0.3">
      <c r="A7" t="s">
        <v>13</v>
      </c>
      <c r="B7">
        <v>300600</v>
      </c>
      <c r="C7">
        <v>33.097747802734382</v>
      </c>
      <c r="D7" s="18">
        <v>35.557010650634773</v>
      </c>
      <c r="E7" s="18">
        <v>35.528652191162109</v>
      </c>
      <c r="F7">
        <v>29.701333999633789</v>
      </c>
      <c r="G7">
        <v>38.572784423828118</v>
      </c>
      <c r="H7" s="18">
        <v>31.449502944946289</v>
      </c>
      <c r="I7">
        <v>36.082427978515618</v>
      </c>
      <c r="J7" s="18">
        <v>31.113185882568359</v>
      </c>
      <c r="K7">
        <v>36.278652191162109</v>
      </c>
      <c r="L7">
        <v>45.771812438964837</v>
      </c>
      <c r="M7" s="18">
        <v>39.077919006347663</v>
      </c>
      <c r="N7" s="18">
        <v>41.488822937011719</v>
      </c>
      <c r="O7" s="18">
        <v>23.93089485168457</v>
      </c>
      <c r="P7" s="18">
        <v>34.608074188232422</v>
      </c>
      <c r="Q7" s="18">
        <v>34.683589935302727</v>
      </c>
      <c r="R7">
        <v>33.836090087890618</v>
      </c>
      <c r="S7">
        <v>34.406871795654297</v>
      </c>
      <c r="T7">
        <v>32.334228515625</v>
      </c>
      <c r="U7">
        <v>34.964797973632813</v>
      </c>
      <c r="V7">
        <v>31.257356643676761</v>
      </c>
      <c r="W7">
        <v>38.058490753173828</v>
      </c>
      <c r="X7">
        <f t="shared" si="0"/>
        <v>39.315830993652341</v>
      </c>
      <c r="Y7">
        <f t="shared" si="1"/>
        <v>31.326062011718751</v>
      </c>
    </row>
    <row r="8" spans="1:25" x14ac:dyDescent="0.3">
      <c r="A8" t="s">
        <v>14</v>
      </c>
      <c r="B8">
        <v>260100</v>
      </c>
      <c r="C8">
        <v>32.074234008789063</v>
      </c>
      <c r="D8" s="18">
        <v>34.785091400146477</v>
      </c>
      <c r="E8" s="18">
        <v>33.915172576904297</v>
      </c>
      <c r="F8">
        <v>24.785503387451168</v>
      </c>
      <c r="G8">
        <v>37.910430908203118</v>
      </c>
      <c r="H8" s="18">
        <v>30.733474731445309</v>
      </c>
      <c r="I8">
        <v>36.281303405761719</v>
      </c>
      <c r="J8" s="18">
        <v>30.588699340820309</v>
      </c>
      <c r="K8">
        <v>35.388698577880859</v>
      </c>
      <c r="L8">
        <v>44.569606781005859</v>
      </c>
      <c r="M8" s="18">
        <v>38.410366058349609</v>
      </c>
      <c r="N8" s="18">
        <v>40.680740356445313</v>
      </c>
      <c r="O8" s="18">
        <v>23.24324798583984</v>
      </c>
      <c r="P8" s="18">
        <v>34.252708435058587</v>
      </c>
      <c r="Q8" s="18">
        <v>33.755138397216797</v>
      </c>
      <c r="R8">
        <v>33.060615539550781</v>
      </c>
      <c r="S8">
        <v>33.925426483154297</v>
      </c>
      <c r="T8">
        <v>31.06789398193359</v>
      </c>
      <c r="U8">
        <v>34.40411376953125</v>
      </c>
      <c r="V8">
        <v>30.446628570556641</v>
      </c>
      <c r="W8">
        <v>36.587741851806641</v>
      </c>
      <c r="X8">
        <f t="shared" si="0"/>
        <v>38.440188598632815</v>
      </c>
      <c r="Y8">
        <f t="shared" si="1"/>
        <v>30.546660614013671</v>
      </c>
    </row>
    <row r="9" spans="1:25" x14ac:dyDescent="0.3">
      <c r="A9" t="s">
        <v>15</v>
      </c>
      <c r="B9">
        <v>196200</v>
      </c>
      <c r="C9">
        <v>31.260099411010739</v>
      </c>
      <c r="D9" s="18">
        <v>33.996303558349609</v>
      </c>
      <c r="E9" s="18">
        <v>33.558315277099609</v>
      </c>
      <c r="F9">
        <v>22.759111404418949</v>
      </c>
      <c r="G9">
        <v>36.721687316894531</v>
      </c>
      <c r="H9" s="18">
        <v>29.865755081176761</v>
      </c>
      <c r="I9">
        <v>35.170448303222663</v>
      </c>
      <c r="J9" s="18">
        <v>29.709341049194339</v>
      </c>
      <c r="K9">
        <v>34.284305572509773</v>
      </c>
      <c r="L9">
        <v>43.479499816894531</v>
      </c>
      <c r="M9" s="18">
        <v>37.486148834228523</v>
      </c>
      <c r="N9" s="18">
        <v>39.704940795898438</v>
      </c>
      <c r="O9" s="18">
        <v>22.7591552734375</v>
      </c>
      <c r="P9" s="18">
        <v>33.182090759277337</v>
      </c>
      <c r="Q9" s="18">
        <v>33.079414367675781</v>
      </c>
      <c r="R9">
        <v>32.262443542480469</v>
      </c>
      <c r="S9">
        <v>33.676322937011719</v>
      </c>
      <c r="T9">
        <v>29.696023941040039</v>
      </c>
      <c r="U9">
        <v>33.329319000244141</v>
      </c>
      <c r="V9">
        <v>29.666189193725589</v>
      </c>
      <c r="W9">
        <v>34.532203674316413</v>
      </c>
      <c r="X9">
        <f t="shared" si="0"/>
        <v>37.549261474609374</v>
      </c>
      <c r="Y9">
        <f t="shared" si="1"/>
        <v>29.814931488037111</v>
      </c>
    </row>
    <row r="10" spans="1:25" x14ac:dyDescent="0.3">
      <c r="A10" t="s">
        <v>35</v>
      </c>
      <c r="B10">
        <v>360000</v>
      </c>
      <c r="C10">
        <v>33.350460052490227</v>
      </c>
      <c r="D10" s="18">
        <v>36.009834289550781</v>
      </c>
      <c r="E10" s="18">
        <v>35.497310638427727</v>
      </c>
      <c r="F10">
        <v>29.474550247192379</v>
      </c>
      <c r="G10">
        <v>39.102867126464837</v>
      </c>
      <c r="H10" s="18">
        <v>31.425224304199219</v>
      </c>
      <c r="I10">
        <v>32.791522979736328</v>
      </c>
      <c r="J10" s="18">
        <v>32.092800140380859</v>
      </c>
      <c r="K10">
        <v>36.211475372314453</v>
      </c>
      <c r="L10">
        <v>46.672531127929688</v>
      </c>
      <c r="M10" s="18">
        <v>39.891269683837891</v>
      </c>
      <c r="N10" s="18">
        <v>42.7655029296875</v>
      </c>
      <c r="O10" s="18">
        <v>25.245815277099609</v>
      </c>
      <c r="P10" s="18">
        <v>34.586864471435547</v>
      </c>
      <c r="Q10" s="18">
        <v>35.235195159912109</v>
      </c>
      <c r="R10">
        <v>33.515758514404297</v>
      </c>
      <c r="S10">
        <v>34.735557556152337</v>
      </c>
      <c r="T10">
        <v>32.000030517578118</v>
      </c>
      <c r="U10">
        <v>35.94244384765625</v>
      </c>
      <c r="V10">
        <v>30.939218521118161</v>
      </c>
      <c r="W10">
        <v>38.704689025878913</v>
      </c>
      <c r="X10">
        <f t="shared" si="0"/>
        <v>40.114866638183592</v>
      </c>
      <c r="Y10">
        <f t="shared" si="1"/>
        <v>31.769602966308593</v>
      </c>
    </row>
    <row r="11" spans="1:25" x14ac:dyDescent="0.3">
      <c r="A11" t="s">
        <v>11</v>
      </c>
      <c r="B11">
        <v>6300</v>
      </c>
      <c r="C11">
        <v>34.840000152587891</v>
      </c>
      <c r="D11" s="18">
        <v>37.101787567138672</v>
      </c>
      <c r="E11" s="18">
        <v>36.082424163818359</v>
      </c>
      <c r="F11">
        <v>29.833528518676761</v>
      </c>
      <c r="G11">
        <v>39.843475341796882</v>
      </c>
      <c r="H11" s="18">
        <v>33.392623901367188</v>
      </c>
      <c r="I11">
        <v>36.587814331054688</v>
      </c>
      <c r="J11" s="18">
        <v>32.556400299072273</v>
      </c>
      <c r="K11">
        <v>37.642314910888672</v>
      </c>
      <c r="L11">
        <v>47.660751342773438</v>
      </c>
      <c r="M11" s="18">
        <v>40.241230010986328</v>
      </c>
      <c r="N11" s="18">
        <v>42.227695465087891</v>
      </c>
      <c r="O11" s="18">
        <v>25.29873085021973</v>
      </c>
      <c r="P11" s="18">
        <v>35.513004302978523</v>
      </c>
      <c r="Q11" s="18">
        <v>35.901397705078118</v>
      </c>
      <c r="R11">
        <v>35.138916015625</v>
      </c>
      <c r="S11">
        <v>35.416973114013672</v>
      </c>
      <c r="T11">
        <v>32.506267547607422</v>
      </c>
      <c r="U11">
        <v>36.821624755859382</v>
      </c>
      <c r="V11">
        <v>32.318126678466797</v>
      </c>
      <c r="W11">
        <v>39.340717315673828</v>
      </c>
      <c r="X11">
        <f t="shared" si="0"/>
        <v>40.626572418212888</v>
      </c>
      <c r="Y11">
        <f t="shared" si="1"/>
        <v>32.568636703491208</v>
      </c>
    </row>
    <row r="12" spans="1:25" x14ac:dyDescent="0.3">
      <c r="A12" t="s">
        <v>30</v>
      </c>
      <c r="B12">
        <v>169200</v>
      </c>
      <c r="C12">
        <v>34.485134124755859</v>
      </c>
      <c r="D12" s="18">
        <v>36.682838439941413</v>
      </c>
      <c r="E12" s="18">
        <v>36.978618621826172</v>
      </c>
      <c r="F12">
        <v>29.517829895019531</v>
      </c>
      <c r="G12">
        <v>40.693161010742188</v>
      </c>
      <c r="H12" s="18">
        <v>32.728248596191413</v>
      </c>
      <c r="I12">
        <v>35.575202941894531</v>
      </c>
      <c r="J12" s="18">
        <v>32.683265686035163</v>
      </c>
      <c r="K12">
        <v>38.081478118896477</v>
      </c>
      <c r="L12">
        <v>47.044761657714837</v>
      </c>
      <c r="M12" s="18">
        <v>40.655593872070313</v>
      </c>
      <c r="N12" s="18">
        <v>43.143978118896477</v>
      </c>
      <c r="O12" s="18">
        <v>24.687786102294918</v>
      </c>
      <c r="P12" s="18">
        <v>35.061145782470703</v>
      </c>
      <c r="Q12" s="18">
        <v>36.6058349609375</v>
      </c>
      <c r="R12">
        <v>35.416561126708977</v>
      </c>
      <c r="S12">
        <v>35.404037475585938</v>
      </c>
      <c r="T12">
        <v>33.786643981933587</v>
      </c>
      <c r="U12">
        <v>36.520603179931641</v>
      </c>
      <c r="V12">
        <v>32.431991577148438</v>
      </c>
      <c r="W12">
        <v>39.618747711181641</v>
      </c>
      <c r="X12">
        <f t="shared" si="0"/>
        <v>40.826601409912108</v>
      </c>
      <c r="Y12">
        <f t="shared" si="1"/>
        <v>32.42781295776367</v>
      </c>
    </row>
    <row r="13" spans="1:25" x14ac:dyDescent="0.3">
      <c r="A13" t="s">
        <v>10</v>
      </c>
      <c r="B13">
        <v>717300</v>
      </c>
      <c r="C13">
        <v>32.614704132080078</v>
      </c>
      <c r="D13" s="18">
        <v>35.505165100097663</v>
      </c>
      <c r="E13" s="18">
        <v>34.865947723388672</v>
      </c>
      <c r="F13">
        <v>23.488580703735352</v>
      </c>
      <c r="G13">
        <v>39.049983978271477</v>
      </c>
      <c r="H13" s="18">
        <v>31.577251434326168</v>
      </c>
      <c r="I13">
        <v>35.362682342529297</v>
      </c>
      <c r="J13" s="18">
        <v>30.776149749755859</v>
      </c>
      <c r="K13">
        <v>35.590843200683587</v>
      </c>
      <c r="L13">
        <v>45.723384857177727</v>
      </c>
      <c r="M13" s="18">
        <v>40.220874786376953</v>
      </c>
      <c r="N13" s="18">
        <v>41.58294677734375</v>
      </c>
      <c r="O13" s="18">
        <v>23.37306976318359</v>
      </c>
      <c r="P13" s="18">
        <v>34.842632293701172</v>
      </c>
      <c r="Q13" s="18">
        <v>34.727962493896477</v>
      </c>
      <c r="R13">
        <v>33.822967529296882</v>
      </c>
      <c r="S13">
        <v>34.184715270996087</v>
      </c>
      <c r="T13">
        <v>32.402809143066413</v>
      </c>
      <c r="U13">
        <v>35.888389587402337</v>
      </c>
      <c r="V13">
        <v>30.32562255859375</v>
      </c>
      <c r="W13">
        <v>38.364181518554688</v>
      </c>
      <c r="X13">
        <f t="shared" si="0"/>
        <v>39.552066802978516</v>
      </c>
      <c r="Y13">
        <f t="shared" si="1"/>
        <v>31.087010192871094</v>
      </c>
    </row>
    <row r="14" spans="1:25" x14ac:dyDescent="0.3">
      <c r="A14" t="s">
        <v>7</v>
      </c>
      <c r="B14">
        <v>733500</v>
      </c>
      <c r="C14">
        <v>30.492006301879879</v>
      </c>
      <c r="D14" s="18">
        <v>33.494953155517578</v>
      </c>
      <c r="E14" s="18">
        <v>33.015777587890618</v>
      </c>
      <c r="F14">
        <v>23.792865753173832</v>
      </c>
      <c r="G14">
        <v>37.193347930908203</v>
      </c>
      <c r="H14" s="18">
        <v>29.460866928100589</v>
      </c>
      <c r="I14">
        <v>34.474277496337891</v>
      </c>
      <c r="J14" s="18">
        <v>29.948896408081051</v>
      </c>
      <c r="K14">
        <v>34.396099090576172</v>
      </c>
      <c r="L14">
        <v>42.728000640869141</v>
      </c>
      <c r="M14" s="18">
        <v>38.231063842773438</v>
      </c>
      <c r="N14" s="18">
        <v>40.122867584228523</v>
      </c>
      <c r="O14" s="18">
        <v>22.65977668762207</v>
      </c>
      <c r="P14" s="18">
        <v>33.673469543457031</v>
      </c>
      <c r="Q14" s="18">
        <v>32.373737335205078</v>
      </c>
      <c r="R14">
        <v>31.427593231201168</v>
      </c>
      <c r="S14">
        <v>33.613201141357422</v>
      </c>
      <c r="T14">
        <v>29.563339233398441</v>
      </c>
      <c r="U14">
        <v>32.820381164550781</v>
      </c>
      <c r="V14">
        <v>28.391939163208011</v>
      </c>
      <c r="W14">
        <v>35.626949310302727</v>
      </c>
      <c r="X14">
        <f t="shared" si="0"/>
        <v>37.390124511718753</v>
      </c>
      <c r="Y14">
        <f t="shared" si="1"/>
        <v>29.751757431030274</v>
      </c>
    </row>
    <row r="15" spans="1:25" x14ac:dyDescent="0.3">
      <c r="A15" t="s">
        <v>19</v>
      </c>
      <c r="B15">
        <v>266400</v>
      </c>
      <c r="C15">
        <v>32.207019805908203</v>
      </c>
      <c r="D15" s="18">
        <v>34.899757385253913</v>
      </c>
      <c r="E15" s="18">
        <v>34.051326751708977</v>
      </c>
      <c r="F15">
        <v>24.886116027832031</v>
      </c>
      <c r="G15">
        <v>36.760173797607422</v>
      </c>
      <c r="H15" s="18">
        <v>30.8031005859375</v>
      </c>
      <c r="I15">
        <v>36.605880737304688</v>
      </c>
      <c r="J15" s="18">
        <v>30.486690521240231</v>
      </c>
      <c r="K15">
        <v>34.931148529052727</v>
      </c>
      <c r="L15">
        <v>44.427841186523438</v>
      </c>
      <c r="M15" s="18">
        <v>38.501670837402337</v>
      </c>
      <c r="N15" s="18">
        <v>40.301910400390618</v>
      </c>
      <c r="O15" s="18">
        <v>23.347686767578121</v>
      </c>
      <c r="P15" s="18">
        <v>34.380744934082031</v>
      </c>
      <c r="Q15" s="18">
        <v>33.631851196289063</v>
      </c>
      <c r="R15">
        <v>32.955242156982422</v>
      </c>
      <c r="S15">
        <v>34.242221832275391</v>
      </c>
      <c r="T15">
        <v>30.712167739868161</v>
      </c>
      <c r="U15">
        <v>33.796878814697273</v>
      </c>
      <c r="V15">
        <v>29.428590774536129</v>
      </c>
      <c r="W15">
        <v>34.241989135742188</v>
      </c>
      <c r="X15">
        <f t="shared" si="0"/>
        <v>38.352606201171874</v>
      </c>
      <c r="Y15">
        <f t="shared" si="1"/>
        <v>30.613909912109374</v>
      </c>
    </row>
    <row r="16" spans="1:25" x14ac:dyDescent="0.3">
      <c r="A16" t="s">
        <v>22</v>
      </c>
      <c r="B16">
        <v>241200</v>
      </c>
      <c r="C16">
        <v>33.018802642822273</v>
      </c>
      <c r="D16" s="18">
        <v>35.730777740478523</v>
      </c>
      <c r="E16" s="18">
        <v>35.100368499755859</v>
      </c>
      <c r="F16">
        <v>25.80423736572266</v>
      </c>
      <c r="G16">
        <v>38.766036987304688</v>
      </c>
      <c r="H16" s="18">
        <v>31.657297134399411</v>
      </c>
      <c r="I16">
        <v>37.430233001708977</v>
      </c>
      <c r="J16" s="18">
        <v>30.867197036743161</v>
      </c>
      <c r="K16">
        <v>35.386127471923828</v>
      </c>
      <c r="L16">
        <v>45.122249603271477</v>
      </c>
      <c r="M16" s="18">
        <v>38.763580322265618</v>
      </c>
      <c r="N16" s="18">
        <v>41.026741027832031</v>
      </c>
      <c r="O16" s="18">
        <v>23.356191635131839</v>
      </c>
      <c r="P16" s="18">
        <v>35.365367889404297</v>
      </c>
      <c r="Q16" s="18">
        <v>34.354869842529297</v>
      </c>
      <c r="R16">
        <v>33.875644683837891</v>
      </c>
      <c r="S16">
        <v>34.826984405517578</v>
      </c>
      <c r="T16">
        <v>31.16142654418945</v>
      </c>
      <c r="U16">
        <v>35.074085235595703</v>
      </c>
      <c r="V16">
        <v>30.462644577026371</v>
      </c>
      <c r="W16">
        <v>36.983879089355469</v>
      </c>
      <c r="X16">
        <f t="shared" si="0"/>
        <v>38.999643707275389</v>
      </c>
      <c r="Y16">
        <f t="shared" si="1"/>
        <v>31.269284439086913</v>
      </c>
    </row>
    <row r="17" spans="1:25" x14ac:dyDescent="0.3">
      <c r="A17" t="s">
        <v>31</v>
      </c>
      <c r="B17">
        <v>563400</v>
      </c>
      <c r="C17">
        <v>32.944713592529297</v>
      </c>
      <c r="D17" s="18">
        <v>34.662609100341797</v>
      </c>
      <c r="E17" s="18">
        <v>33.65020751953125</v>
      </c>
      <c r="F17">
        <v>27.024667739868161</v>
      </c>
      <c r="G17">
        <v>39.113121032714837</v>
      </c>
      <c r="H17" s="18">
        <v>31.273336410522461</v>
      </c>
      <c r="I17">
        <v>37.892616271972663</v>
      </c>
      <c r="J17" s="18">
        <v>31.334585189819339</v>
      </c>
      <c r="K17">
        <v>34.944171905517578</v>
      </c>
      <c r="L17">
        <v>44.410438537597663</v>
      </c>
      <c r="M17" s="18">
        <v>39.621379852294922</v>
      </c>
      <c r="N17" s="18">
        <v>40.933670043945313</v>
      </c>
      <c r="O17" s="18">
        <v>23.330741882324219</v>
      </c>
      <c r="P17" s="18">
        <v>34.250156402587891</v>
      </c>
      <c r="Q17" s="18">
        <v>33.770732879638672</v>
      </c>
      <c r="R17">
        <v>32.222450256347663</v>
      </c>
      <c r="S17">
        <v>34.852977752685547</v>
      </c>
      <c r="T17">
        <v>31.547817230224609</v>
      </c>
      <c r="U17">
        <v>34.474536895751953</v>
      </c>
      <c r="V17">
        <v>29.279804229736332</v>
      </c>
      <c r="W17">
        <v>36.319568634033203</v>
      </c>
      <c r="X17">
        <f t="shared" si="0"/>
        <v>38.67976608276367</v>
      </c>
      <c r="Y17">
        <f t="shared" si="1"/>
        <v>30.76780548095703</v>
      </c>
    </row>
    <row r="18" spans="1:25" x14ac:dyDescent="0.3">
      <c r="A18" t="s">
        <v>23</v>
      </c>
      <c r="B18">
        <v>900000</v>
      </c>
      <c r="C18">
        <v>32.455974578857422</v>
      </c>
      <c r="D18" s="18">
        <v>34.516513824462891</v>
      </c>
      <c r="E18" s="18">
        <v>34.001571655273438</v>
      </c>
      <c r="F18">
        <v>28.98740386962891</v>
      </c>
      <c r="G18">
        <v>37.749649047851563</v>
      </c>
      <c r="H18" s="18">
        <v>30.92080116271973</v>
      </c>
      <c r="I18">
        <v>36.636562347412109</v>
      </c>
      <c r="J18" s="18">
        <v>30.26657867431641</v>
      </c>
      <c r="K18">
        <v>34.795665740966797</v>
      </c>
      <c r="L18">
        <v>44.177658081054688</v>
      </c>
      <c r="M18" s="18">
        <v>38.058441162109382</v>
      </c>
      <c r="N18" s="18">
        <v>40.296539306640618</v>
      </c>
      <c r="O18" s="18">
        <v>22.926370620727539</v>
      </c>
      <c r="P18" s="18">
        <v>34.16888427734375</v>
      </c>
      <c r="Q18" s="18">
        <v>33.479316711425781</v>
      </c>
      <c r="R18">
        <v>32.347042083740227</v>
      </c>
      <c r="S18">
        <v>34.464321136474609</v>
      </c>
      <c r="T18">
        <v>30.024599075317379</v>
      </c>
      <c r="U18">
        <v>33.515842437744141</v>
      </c>
      <c r="V18">
        <v>29.94373893737793</v>
      </c>
      <c r="W18">
        <v>35.707130432128913</v>
      </c>
      <c r="X18">
        <f t="shared" si="0"/>
        <v>38.105693817138672</v>
      </c>
      <c r="Y18">
        <f t="shared" si="1"/>
        <v>30.456841278076173</v>
      </c>
    </row>
    <row r="19" spans="1:25" x14ac:dyDescent="0.3">
      <c r="A19" t="s">
        <v>24</v>
      </c>
      <c r="B19">
        <v>506700</v>
      </c>
      <c r="C19">
        <v>32.849887847900391</v>
      </c>
      <c r="D19" s="18">
        <v>35.318271636962891</v>
      </c>
      <c r="E19" s="18">
        <v>34.748847961425781</v>
      </c>
      <c r="F19">
        <v>28.403253555297852</v>
      </c>
      <c r="G19">
        <v>38.374481201171882</v>
      </c>
      <c r="H19" s="18">
        <v>31.492124557495121</v>
      </c>
      <c r="I19">
        <v>37.803474426269531</v>
      </c>
      <c r="J19" s="18">
        <v>30.92075157165527</v>
      </c>
      <c r="K19">
        <v>35.198776245117188</v>
      </c>
      <c r="L19">
        <v>45.082901000976563</v>
      </c>
      <c r="M19" s="18">
        <v>38.766067504882813</v>
      </c>
      <c r="N19" s="18">
        <v>41.111598968505859</v>
      </c>
      <c r="O19" s="18">
        <v>23.531106948852539</v>
      </c>
      <c r="P19" s="18">
        <v>34.401771545410163</v>
      </c>
      <c r="Q19" s="18">
        <v>34.2947998046875</v>
      </c>
      <c r="R19">
        <v>33.500110626220703</v>
      </c>
      <c r="S19">
        <v>34.938991546630859</v>
      </c>
      <c r="T19">
        <v>30.752288818359379</v>
      </c>
      <c r="U19">
        <v>34.701671600341797</v>
      </c>
      <c r="V19">
        <v>30.90997314453125</v>
      </c>
      <c r="W19">
        <v>36.49774169921875</v>
      </c>
      <c r="X19">
        <f t="shared" si="0"/>
        <v>38.914727783203126</v>
      </c>
      <c r="Y19">
        <f t="shared" si="1"/>
        <v>31.018920516967775</v>
      </c>
    </row>
    <row r="20" spans="1:25" x14ac:dyDescent="0.3">
      <c r="A20" t="s">
        <v>37</v>
      </c>
      <c r="B20">
        <v>651600</v>
      </c>
      <c r="C20">
        <v>32.786220550537109</v>
      </c>
      <c r="D20" s="18">
        <v>34.847515106201172</v>
      </c>
      <c r="E20" s="18">
        <v>34.074680328369141</v>
      </c>
      <c r="F20">
        <v>22.9093017578125</v>
      </c>
      <c r="G20">
        <v>40.037429809570313</v>
      </c>
      <c r="H20" s="18">
        <v>30.717266082763668</v>
      </c>
      <c r="I20">
        <v>37.153148651123047</v>
      </c>
      <c r="J20" s="18">
        <v>30.534944534301761</v>
      </c>
      <c r="K20">
        <v>34.949195861816413</v>
      </c>
      <c r="L20">
        <v>44.39044189453125</v>
      </c>
      <c r="M20" s="18">
        <v>38.930683135986328</v>
      </c>
      <c r="N20" s="18">
        <v>40.846088409423828</v>
      </c>
      <c r="O20" s="18">
        <v>23.299652099609379</v>
      </c>
      <c r="P20" s="18">
        <v>34.354171752929688</v>
      </c>
      <c r="Q20" s="18">
        <v>33.586917877197273</v>
      </c>
      <c r="R20">
        <v>33.702266693115227</v>
      </c>
      <c r="S20">
        <v>35.652557373046882</v>
      </c>
      <c r="T20">
        <v>31.086460113525391</v>
      </c>
      <c r="U20">
        <v>34.523769378662109</v>
      </c>
      <c r="V20">
        <v>30.762845993041989</v>
      </c>
      <c r="W20">
        <v>37.693405151367188</v>
      </c>
      <c r="X20">
        <f t="shared" si="0"/>
        <v>38.520329284667966</v>
      </c>
      <c r="Y20">
        <f t="shared" si="1"/>
        <v>30.596142959594726</v>
      </c>
    </row>
    <row r="21" spans="1:25" x14ac:dyDescent="0.3">
      <c r="A21" t="s">
        <v>27</v>
      </c>
      <c r="B21">
        <v>99900</v>
      </c>
      <c r="C21">
        <v>32.569812774658203</v>
      </c>
      <c r="D21" s="18">
        <v>34.633872985839837</v>
      </c>
      <c r="E21" s="18">
        <v>33.765251159667969</v>
      </c>
      <c r="F21">
        <v>20.897417068481449</v>
      </c>
      <c r="G21">
        <v>40.145751953125</v>
      </c>
      <c r="H21" s="18">
        <v>31.174482345581051</v>
      </c>
      <c r="I21">
        <v>37.986736297607422</v>
      </c>
      <c r="J21" s="18">
        <v>31.18260383605957</v>
      </c>
      <c r="K21">
        <v>35.575355529785163</v>
      </c>
      <c r="L21">
        <v>46.043853759765618</v>
      </c>
      <c r="M21" s="18">
        <v>40.474716186523438</v>
      </c>
      <c r="N21" s="18">
        <v>43.274593353271477</v>
      </c>
      <c r="O21" s="18">
        <v>24.01784515380859</v>
      </c>
      <c r="P21" s="18">
        <v>34.649364471435547</v>
      </c>
      <c r="Q21" s="18">
        <v>33.773193359375</v>
      </c>
      <c r="R21">
        <v>33.258247375488281</v>
      </c>
      <c r="S21">
        <v>36.255069732666023</v>
      </c>
      <c r="T21">
        <v>31.2119255065918</v>
      </c>
      <c r="U21">
        <v>34.664775848388672</v>
      </c>
      <c r="V21">
        <v>31.74173736572266</v>
      </c>
      <c r="W21">
        <v>38.643630981445313</v>
      </c>
      <c r="X21">
        <f t="shared" si="0"/>
        <v>39.640045928955075</v>
      </c>
      <c r="Y21">
        <f t="shared" si="1"/>
        <v>30.957909393310548</v>
      </c>
    </row>
    <row r="22" spans="1:25" x14ac:dyDescent="0.3">
      <c r="A22" t="s">
        <v>25</v>
      </c>
      <c r="B22">
        <v>257400</v>
      </c>
      <c r="C22">
        <v>32.820552825927727</v>
      </c>
      <c r="D22" s="18">
        <v>35.014026641845703</v>
      </c>
      <c r="E22" s="18">
        <v>34.022293090820313</v>
      </c>
      <c r="F22">
        <v>27.258089065551761</v>
      </c>
      <c r="G22">
        <v>39.373764038085938</v>
      </c>
      <c r="H22" s="18">
        <v>31.96013259887695</v>
      </c>
      <c r="I22">
        <v>37.953903198242188</v>
      </c>
      <c r="J22" s="18">
        <v>31.275949478149411</v>
      </c>
      <c r="K22">
        <v>35.146938323974609</v>
      </c>
      <c r="L22">
        <v>45.194709777832031</v>
      </c>
      <c r="M22" s="18">
        <v>39.624034881591797</v>
      </c>
      <c r="N22" s="18">
        <v>42.116062164306641</v>
      </c>
      <c r="O22" s="18">
        <v>23.463348388671879</v>
      </c>
      <c r="P22" s="18">
        <v>34.359672546386719</v>
      </c>
      <c r="Q22" s="18">
        <v>34.019695281982422</v>
      </c>
      <c r="R22">
        <v>33.250072479248047</v>
      </c>
      <c r="S22">
        <v>34.821613311767578</v>
      </c>
      <c r="T22">
        <v>29.390762329101559</v>
      </c>
      <c r="U22">
        <v>34.61029052734375</v>
      </c>
      <c r="V22">
        <v>30.5025749206543</v>
      </c>
      <c r="W22">
        <v>36.931812286376953</v>
      </c>
      <c r="X22">
        <f t="shared" si="0"/>
        <v>39.193705749511722</v>
      </c>
      <c r="Y22">
        <f t="shared" si="1"/>
        <v>31.016279220581055</v>
      </c>
    </row>
    <row r="23" spans="1:25" x14ac:dyDescent="0.3">
      <c r="A23" t="s">
        <v>26</v>
      </c>
      <c r="B23">
        <v>948600</v>
      </c>
      <c r="C23">
        <v>33.279468536376953</v>
      </c>
      <c r="D23" s="18">
        <v>35.258510589599609</v>
      </c>
      <c r="E23" s="18">
        <v>35.097610473632813</v>
      </c>
      <c r="F23">
        <v>26.202983856201168</v>
      </c>
      <c r="G23">
        <v>39.404262542724609</v>
      </c>
      <c r="H23" s="18">
        <v>31.641145706176761</v>
      </c>
      <c r="I23">
        <v>37.867191314697273</v>
      </c>
      <c r="J23" s="18">
        <v>31.518539428710941</v>
      </c>
      <c r="K23">
        <v>36.087497711181641</v>
      </c>
      <c r="L23">
        <v>45.676986694335938</v>
      </c>
      <c r="M23" s="18">
        <v>39.687141418457031</v>
      </c>
      <c r="N23" s="18">
        <v>42.135608673095703</v>
      </c>
      <c r="O23" s="18">
        <v>24.343496322631839</v>
      </c>
      <c r="P23" s="18">
        <v>34.686176300048828</v>
      </c>
      <c r="Q23" s="18">
        <v>34.307727813720703</v>
      </c>
      <c r="R23">
        <v>33.618213653564453</v>
      </c>
      <c r="S23">
        <v>34.912811279296882</v>
      </c>
      <c r="T23">
        <v>32.281120300292969</v>
      </c>
      <c r="U23">
        <v>34.579074859619141</v>
      </c>
      <c r="V23">
        <v>30.86972808837891</v>
      </c>
      <c r="W23">
        <v>37.683135986328118</v>
      </c>
      <c r="X23">
        <f t="shared" si="0"/>
        <v>39.413195037841795</v>
      </c>
      <c r="Y23">
        <f t="shared" si="1"/>
        <v>31.457393646240234</v>
      </c>
    </row>
    <row r="24" spans="1:25" x14ac:dyDescent="0.3">
      <c r="A24" t="s">
        <v>12</v>
      </c>
      <c r="B24">
        <v>398700</v>
      </c>
      <c r="C24">
        <v>34.027431488037109</v>
      </c>
      <c r="D24" s="18">
        <v>35.621627807617188</v>
      </c>
      <c r="E24" s="18">
        <v>35.349716186523438</v>
      </c>
      <c r="F24">
        <v>31.95760345458984</v>
      </c>
      <c r="G24">
        <v>40.663249969482422</v>
      </c>
      <c r="H24" s="18">
        <v>32.159278869628913</v>
      </c>
      <c r="I24">
        <v>38.936031341552727</v>
      </c>
      <c r="J24" s="18">
        <v>32.037208557128913</v>
      </c>
      <c r="K24">
        <v>36.304229736328118</v>
      </c>
      <c r="L24">
        <v>46.375881195068359</v>
      </c>
      <c r="M24" s="18">
        <v>40.160961151123047</v>
      </c>
      <c r="N24" s="18">
        <v>42.265308380126953</v>
      </c>
      <c r="O24" s="18">
        <v>25.112188339233398</v>
      </c>
      <c r="P24" s="18">
        <v>35.562328338623047</v>
      </c>
      <c r="Q24" s="18">
        <v>35.850017547607422</v>
      </c>
      <c r="R24">
        <v>34.333572387695313</v>
      </c>
      <c r="S24">
        <v>35.466472625732422</v>
      </c>
      <c r="T24">
        <v>31.3934326171875</v>
      </c>
      <c r="U24">
        <v>35.860073089599609</v>
      </c>
      <c r="V24">
        <v>32.106319427490227</v>
      </c>
      <c r="W24">
        <v>39.818264007568359</v>
      </c>
      <c r="X24">
        <f t="shared" si="0"/>
        <v>40.054759216308597</v>
      </c>
      <c r="Y24">
        <f t="shared" si="1"/>
        <v>32.044144058227538</v>
      </c>
    </row>
    <row r="25" spans="1:25" x14ac:dyDescent="0.3">
      <c r="A25" t="s">
        <v>36</v>
      </c>
      <c r="B25">
        <v>61200</v>
      </c>
      <c r="C25">
        <v>31.914714813232418</v>
      </c>
      <c r="D25" s="18">
        <v>34.163372039794922</v>
      </c>
      <c r="E25" s="18">
        <v>33.092208862304688</v>
      </c>
      <c r="F25">
        <v>28.70772743225098</v>
      </c>
      <c r="G25">
        <v>38.483631134033203</v>
      </c>
      <c r="H25" s="18">
        <v>30.684854507446289</v>
      </c>
      <c r="I25">
        <v>36.156940460205078</v>
      </c>
      <c r="J25" s="18">
        <v>30.489177703857418</v>
      </c>
      <c r="K25">
        <v>34.045795440673828</v>
      </c>
      <c r="L25">
        <v>44.321800231933587</v>
      </c>
      <c r="M25" s="18">
        <v>38.897594451904297</v>
      </c>
      <c r="N25" s="18">
        <v>41.66796875</v>
      </c>
      <c r="O25" s="18">
        <v>22.3870964050293</v>
      </c>
      <c r="P25" s="18">
        <v>33.305332183837891</v>
      </c>
      <c r="Q25" s="18">
        <v>32.791507720947273</v>
      </c>
      <c r="R25">
        <v>30.59079551696777</v>
      </c>
      <c r="S25">
        <v>33.613151550292969</v>
      </c>
      <c r="T25">
        <v>30.269145965576168</v>
      </c>
      <c r="U25">
        <v>33.234165191650391</v>
      </c>
      <c r="V25">
        <v>28.685832977294918</v>
      </c>
      <c r="W25">
        <v>36.187602996826172</v>
      </c>
      <c r="X25">
        <f t="shared" si="0"/>
        <v>38.368448638916014</v>
      </c>
      <c r="Y25">
        <f t="shared" si="1"/>
        <v>29.991733932495116</v>
      </c>
    </row>
    <row r="26" spans="1:25" x14ac:dyDescent="0.3">
      <c r="A26" t="s">
        <v>4</v>
      </c>
      <c r="B26">
        <v>492300</v>
      </c>
      <c r="C26">
        <v>33.284675598144531</v>
      </c>
      <c r="D26" s="18">
        <v>35.551742553710938</v>
      </c>
      <c r="E26" s="18">
        <v>34.568672180175781</v>
      </c>
      <c r="F26">
        <v>25.537723541259769</v>
      </c>
      <c r="G26">
        <v>41.585769653320313</v>
      </c>
      <c r="H26" s="18">
        <v>32.7781982421875</v>
      </c>
      <c r="I26">
        <v>35.97613525390625</v>
      </c>
      <c r="J26" s="18">
        <v>32.601242065429688</v>
      </c>
      <c r="K26">
        <v>36.265625</v>
      </c>
      <c r="L26">
        <v>46.438388824462891</v>
      </c>
      <c r="M26" s="18">
        <v>39.886322021484382</v>
      </c>
      <c r="N26" s="18">
        <v>41.605953216552727</v>
      </c>
      <c r="O26" s="18">
        <v>24.391141891479489</v>
      </c>
      <c r="P26" s="18">
        <v>35.712455749511719</v>
      </c>
      <c r="Q26" s="18">
        <v>35.44549560546875</v>
      </c>
      <c r="R26">
        <v>33.835994720458977</v>
      </c>
      <c r="S26">
        <v>35.453250885009773</v>
      </c>
      <c r="T26">
        <v>32.278423309326172</v>
      </c>
      <c r="U26">
        <v>36.641563415527337</v>
      </c>
      <c r="V26">
        <v>30.869731903076168</v>
      </c>
      <c r="W26">
        <v>37.16094970703125</v>
      </c>
      <c r="X26">
        <f t="shared" si="0"/>
        <v>39.785580444335935</v>
      </c>
      <c r="Y26">
        <f t="shared" si="1"/>
        <v>32.010342025756835</v>
      </c>
    </row>
    <row r="27" spans="1:25" x14ac:dyDescent="0.3">
      <c r="A27" t="s">
        <v>9</v>
      </c>
      <c r="B27">
        <v>538200</v>
      </c>
      <c r="C27">
        <v>33.013210296630859</v>
      </c>
      <c r="D27" s="18">
        <v>34.891780853271477</v>
      </c>
      <c r="E27" s="18">
        <v>34.244747161865227</v>
      </c>
      <c r="F27">
        <v>27.04096603393555</v>
      </c>
      <c r="G27">
        <v>41.131351470947273</v>
      </c>
      <c r="H27" s="18">
        <v>31.086360931396481</v>
      </c>
      <c r="I27">
        <v>35.284614562988281</v>
      </c>
      <c r="J27" s="18">
        <v>31.433193206787109</v>
      </c>
      <c r="K27">
        <v>35.266395568847663</v>
      </c>
      <c r="L27">
        <v>45.087383270263672</v>
      </c>
      <c r="M27" s="18">
        <v>41.214031219482422</v>
      </c>
      <c r="N27" s="18">
        <v>43.868244171142578</v>
      </c>
      <c r="O27" s="18">
        <v>25.532268524169918</v>
      </c>
      <c r="P27" s="18">
        <v>34.988086700439453</v>
      </c>
      <c r="Q27" s="18">
        <v>36.154666900634773</v>
      </c>
      <c r="R27">
        <v>34.677955627441413</v>
      </c>
      <c r="S27">
        <v>35.981460571289063</v>
      </c>
      <c r="T27">
        <v>32.347286224365227</v>
      </c>
      <c r="U27">
        <v>36.218700408935547</v>
      </c>
      <c r="V27">
        <v>29.91963958740234</v>
      </c>
      <c r="W27">
        <v>37.245151519775391</v>
      </c>
      <c r="X27">
        <f t="shared" si="0"/>
        <v>40.243221282958984</v>
      </c>
      <c r="Y27">
        <f t="shared" si="1"/>
        <v>31.45693130493164</v>
      </c>
    </row>
    <row r="28" spans="1:25" x14ac:dyDescent="0.3">
      <c r="A28" t="s">
        <v>3</v>
      </c>
      <c r="B28">
        <v>693000</v>
      </c>
      <c r="C28">
        <v>32.728305816650391</v>
      </c>
      <c r="D28" s="18">
        <v>35.398941040039063</v>
      </c>
      <c r="E28" s="18">
        <v>34.119396209716797</v>
      </c>
      <c r="F28">
        <v>25.551692962646481</v>
      </c>
      <c r="G28">
        <v>39.913303375244141</v>
      </c>
      <c r="H28" s="18">
        <v>31.12125205993652</v>
      </c>
      <c r="I28">
        <v>35.28204345703125</v>
      </c>
      <c r="J28" s="18">
        <v>31.19863319396973</v>
      </c>
      <c r="K28">
        <v>36.105804443359382</v>
      </c>
      <c r="L28">
        <v>45.732963562011719</v>
      </c>
      <c r="M28" s="18">
        <v>40.266159057617188</v>
      </c>
      <c r="N28" s="18">
        <v>41.931484222412109</v>
      </c>
      <c r="O28" s="18">
        <v>23.888711929321289</v>
      </c>
      <c r="P28" s="18">
        <v>35.016979217529297</v>
      </c>
      <c r="Q28" s="18">
        <v>34.258098602294922</v>
      </c>
      <c r="R28">
        <v>33.507987976074219</v>
      </c>
      <c r="S28">
        <v>35.167671203613281</v>
      </c>
      <c r="T28">
        <v>31.075752258300781</v>
      </c>
      <c r="U28">
        <v>35.139045715332031</v>
      </c>
      <c r="V28">
        <v>30.322879791259769</v>
      </c>
      <c r="W28">
        <v>37.006786346435547</v>
      </c>
      <c r="X28">
        <f t="shared" si="0"/>
        <v>39.517529296874997</v>
      </c>
      <c r="Y28">
        <f t="shared" si="1"/>
        <v>31.068994522094727</v>
      </c>
    </row>
    <row r="29" spans="1:25" x14ac:dyDescent="0.3">
      <c r="A29" t="s">
        <v>5</v>
      </c>
      <c r="B29">
        <v>240300</v>
      </c>
      <c r="C29">
        <v>32.711872100830078</v>
      </c>
      <c r="D29" s="18">
        <v>33.783206939697273</v>
      </c>
      <c r="E29" s="18">
        <v>33.807369232177727</v>
      </c>
      <c r="F29">
        <v>26.550863265991211</v>
      </c>
      <c r="G29">
        <v>41.720085144042969</v>
      </c>
      <c r="H29" s="18">
        <v>31.58207893371582</v>
      </c>
      <c r="I29">
        <v>37.008811950683587</v>
      </c>
      <c r="J29" s="18">
        <v>32.060577392578118</v>
      </c>
      <c r="K29">
        <v>34.766315460205078</v>
      </c>
      <c r="L29">
        <v>44.176994323730469</v>
      </c>
      <c r="M29" s="18">
        <v>41.320823669433587</v>
      </c>
      <c r="N29" s="18">
        <v>43.658756256103523</v>
      </c>
      <c r="O29" s="18">
        <v>24.69047927856445</v>
      </c>
      <c r="P29" s="18">
        <v>34.821388244628913</v>
      </c>
      <c r="Q29" s="18">
        <v>35.512779235839837</v>
      </c>
      <c r="R29">
        <v>34.082035064697273</v>
      </c>
      <c r="S29">
        <v>35.060878753662109</v>
      </c>
      <c r="T29">
        <v>30.45706748962402</v>
      </c>
      <c r="U29">
        <v>35.109848022460938</v>
      </c>
      <c r="V29">
        <v>28.92739295959473</v>
      </c>
      <c r="W29">
        <v>36.192893981933587</v>
      </c>
      <c r="X29">
        <f t="shared" si="0"/>
        <v>39.690512084960936</v>
      </c>
      <c r="Y29">
        <f t="shared" si="1"/>
        <v>31.392378616333009</v>
      </c>
    </row>
    <row r="30" spans="1:25" x14ac:dyDescent="0.3">
      <c r="A30" t="s">
        <v>34</v>
      </c>
      <c r="B30">
        <v>771300</v>
      </c>
      <c r="C30">
        <v>33.479328155517578</v>
      </c>
      <c r="D30" s="18">
        <v>35.424884796142578</v>
      </c>
      <c r="E30" s="18">
        <v>35.008804321289063</v>
      </c>
      <c r="F30">
        <v>28.13347244262695</v>
      </c>
      <c r="G30">
        <v>40.958473205566413</v>
      </c>
      <c r="H30" s="18">
        <v>31.853963851928711</v>
      </c>
      <c r="I30">
        <v>37.586128234863281</v>
      </c>
      <c r="J30" s="18">
        <v>31.901262283325199</v>
      </c>
      <c r="K30">
        <v>36.574527740478523</v>
      </c>
      <c r="L30">
        <v>46.215450286865227</v>
      </c>
      <c r="M30" s="18">
        <v>40.054603576660163</v>
      </c>
      <c r="N30" s="18">
        <v>42.202785491943359</v>
      </c>
      <c r="O30" s="18">
        <v>23.78179931640625</v>
      </c>
      <c r="P30" s="18">
        <v>33.621223449707031</v>
      </c>
      <c r="Q30" s="18">
        <v>34.537235260009773</v>
      </c>
      <c r="R30">
        <v>33.504936218261719</v>
      </c>
      <c r="S30">
        <v>36.265434265136719</v>
      </c>
      <c r="T30">
        <v>33.068565368652337</v>
      </c>
      <c r="U30">
        <v>34.257560729980469</v>
      </c>
      <c r="V30">
        <v>30.64182281494141</v>
      </c>
      <c r="W30">
        <v>38.930004119873047</v>
      </c>
      <c r="X30">
        <f t="shared" si="0"/>
        <v>39.686991882324222</v>
      </c>
      <c r="Y30">
        <f t="shared" si="1"/>
        <v>31.233410644531251</v>
      </c>
    </row>
    <row r="31" spans="1:25" x14ac:dyDescent="0.3">
      <c r="A31" t="s">
        <v>33</v>
      </c>
      <c r="B31">
        <v>387900</v>
      </c>
      <c r="C31">
        <v>33.581668853759773</v>
      </c>
      <c r="D31" s="18">
        <v>35.554130554199219</v>
      </c>
      <c r="E31" s="18">
        <v>34.930923461914063</v>
      </c>
      <c r="F31">
        <v>27.59793663024902</v>
      </c>
      <c r="G31">
        <v>41.008735656738281</v>
      </c>
      <c r="H31" s="18">
        <v>32.111381530761719</v>
      </c>
      <c r="I31">
        <v>37.175888061523438</v>
      </c>
      <c r="J31" s="18">
        <v>31.457038879394531</v>
      </c>
      <c r="K31">
        <v>34.665309906005859</v>
      </c>
      <c r="L31">
        <v>46.103885650634773</v>
      </c>
      <c r="M31" s="18">
        <v>38.821605682373047</v>
      </c>
      <c r="N31" s="18">
        <v>41.971553802490227</v>
      </c>
      <c r="O31" s="18">
        <v>23.567703247070309</v>
      </c>
      <c r="P31" s="18">
        <v>34.239532470703118</v>
      </c>
      <c r="Q31" s="18">
        <v>34.9986572265625</v>
      </c>
      <c r="R31">
        <v>33.576065063476563</v>
      </c>
      <c r="S31">
        <v>36.708457946777337</v>
      </c>
      <c r="T31">
        <v>32.997394561767578</v>
      </c>
      <c r="U31">
        <v>33.097389221191413</v>
      </c>
      <c r="V31">
        <v>31.515716552734379</v>
      </c>
      <c r="W31">
        <v>38.864250183105469</v>
      </c>
      <c r="X31">
        <f t="shared" si="0"/>
        <v>39.489966583251956</v>
      </c>
      <c r="Y31">
        <f t="shared" si="1"/>
        <v>31.261315917968751</v>
      </c>
    </row>
    <row r="32" spans="1:25" x14ac:dyDescent="0.3">
      <c r="A32" t="s">
        <v>32</v>
      </c>
      <c r="B32">
        <v>864000</v>
      </c>
      <c r="C32">
        <v>32.164382934570313</v>
      </c>
      <c r="D32" s="18">
        <v>34.069347381591797</v>
      </c>
      <c r="E32" s="18">
        <v>33.010387420654297</v>
      </c>
      <c r="F32">
        <v>23.121469497680661</v>
      </c>
      <c r="G32">
        <v>40.748081207275391</v>
      </c>
      <c r="H32" s="18">
        <v>30.261228561401371</v>
      </c>
      <c r="I32">
        <v>35.735794067382813</v>
      </c>
      <c r="J32" s="18">
        <v>31.78177452087402</v>
      </c>
      <c r="K32">
        <v>34.717063903808587</v>
      </c>
      <c r="L32">
        <v>43.68548583984375</v>
      </c>
      <c r="M32" s="18">
        <v>39.89111328125</v>
      </c>
      <c r="N32" s="18">
        <v>42.202785491943359</v>
      </c>
      <c r="O32" s="18">
        <v>23.124275207519531</v>
      </c>
      <c r="P32" s="18">
        <v>31.81626129150391</v>
      </c>
      <c r="Q32" s="18">
        <v>32.632991790771477</v>
      </c>
      <c r="R32">
        <v>31.861129760742191</v>
      </c>
      <c r="S32">
        <v>34.3492431640625</v>
      </c>
      <c r="T32">
        <v>33.673698425292969</v>
      </c>
      <c r="U32">
        <v>33.904109954833977</v>
      </c>
      <c r="V32">
        <v>29.37702560424805</v>
      </c>
      <c r="W32">
        <v>36.035186767578118</v>
      </c>
      <c r="X32">
        <f t="shared" si="0"/>
        <v>38.496344757080081</v>
      </c>
      <c r="Y32">
        <f t="shared" si="1"/>
        <v>29.998785400390624</v>
      </c>
    </row>
    <row r="33" spans="1:25" x14ac:dyDescent="0.3">
      <c r="A33" t="s">
        <v>29</v>
      </c>
      <c r="B33">
        <v>446400</v>
      </c>
      <c r="C33">
        <v>32.463756561279297</v>
      </c>
      <c r="D33" s="18">
        <v>34.422554016113281</v>
      </c>
      <c r="E33" s="18">
        <v>33.453128814697273</v>
      </c>
      <c r="F33">
        <v>27.449983596801761</v>
      </c>
      <c r="G33">
        <v>38.4864501953125</v>
      </c>
      <c r="H33" s="18">
        <v>30.789716720581051</v>
      </c>
      <c r="I33">
        <v>36.097835540771477</v>
      </c>
      <c r="J33" s="18">
        <v>30.789522171020511</v>
      </c>
      <c r="K33">
        <v>34.931034088134773</v>
      </c>
      <c r="L33">
        <v>44.295291900634773</v>
      </c>
      <c r="M33" s="18">
        <v>38.135013580322273</v>
      </c>
      <c r="N33" s="18">
        <v>40.308723449707031</v>
      </c>
      <c r="O33" s="18">
        <v>23.322219848632809</v>
      </c>
      <c r="P33" s="18">
        <v>32.376216888427727</v>
      </c>
      <c r="Q33" s="18">
        <v>33.113594055175781</v>
      </c>
      <c r="R33">
        <v>32.23052978515625</v>
      </c>
      <c r="S33">
        <v>32.047523498535163</v>
      </c>
      <c r="T33">
        <v>31.158639907836911</v>
      </c>
      <c r="U33">
        <v>32.862514495849609</v>
      </c>
      <c r="V33">
        <v>29.46079254150391</v>
      </c>
      <c r="W33">
        <v>36.497356414794922</v>
      </c>
      <c r="X33">
        <f t="shared" si="0"/>
        <v>38.055035400390622</v>
      </c>
      <c r="Y33">
        <f t="shared" si="1"/>
        <v>30.146160888671876</v>
      </c>
    </row>
    <row r="34" spans="1:25" x14ac:dyDescent="0.3">
      <c r="A34" t="s">
        <v>28</v>
      </c>
      <c r="B34">
        <v>415800</v>
      </c>
      <c r="C34">
        <v>32.339286804199219</v>
      </c>
      <c r="D34" s="18">
        <v>34.142765045166023</v>
      </c>
      <c r="E34" s="18">
        <v>33.269008636474609</v>
      </c>
      <c r="F34">
        <v>26.561971664428711</v>
      </c>
      <c r="G34">
        <v>38.564685821533203</v>
      </c>
      <c r="H34" s="18">
        <v>30.357755661010739</v>
      </c>
      <c r="I34">
        <v>35.655311584472663</v>
      </c>
      <c r="J34" s="18">
        <v>30.548063278198239</v>
      </c>
      <c r="K34">
        <v>34.646770477294922</v>
      </c>
      <c r="L34">
        <v>43.614845275878913</v>
      </c>
      <c r="M34" s="18">
        <v>37.60882568359375</v>
      </c>
      <c r="N34" s="18">
        <v>39.805332183837891</v>
      </c>
      <c r="O34" s="18">
        <v>23.048007965087891</v>
      </c>
      <c r="P34" s="18">
        <v>30.14273834228516</v>
      </c>
      <c r="Q34" s="18">
        <v>32.273033142089837</v>
      </c>
      <c r="R34">
        <v>31.576938629150391</v>
      </c>
      <c r="S34">
        <v>32.341766357421882</v>
      </c>
      <c r="T34">
        <v>30.773431777954102</v>
      </c>
      <c r="U34">
        <v>31.107437133789059</v>
      </c>
      <c r="V34">
        <v>28.87315559387207</v>
      </c>
      <c r="W34">
        <v>36.218715667724609</v>
      </c>
      <c r="X34">
        <f t="shared" si="0"/>
        <v>37.488960266113281</v>
      </c>
      <c r="Y34">
        <f t="shared" si="1"/>
        <v>29.473114776611329</v>
      </c>
    </row>
    <row r="35" spans="1:25" x14ac:dyDescent="0.3">
      <c r="A35" t="s">
        <v>8</v>
      </c>
      <c r="B35">
        <v>555300</v>
      </c>
      <c r="C35">
        <v>31.71014404296875</v>
      </c>
      <c r="D35" s="18">
        <v>33.366008758544922</v>
      </c>
      <c r="E35" s="18">
        <v>32.868194580078118</v>
      </c>
      <c r="F35">
        <v>22.79869270324707</v>
      </c>
      <c r="G35">
        <v>38.5037841796875</v>
      </c>
      <c r="H35" s="18">
        <v>29.825263977050781</v>
      </c>
      <c r="I35">
        <v>35.424610137939453</v>
      </c>
      <c r="J35" s="18">
        <v>30.583181381225589</v>
      </c>
      <c r="K35">
        <v>34.396442413330078</v>
      </c>
      <c r="L35">
        <v>44.253227233886719</v>
      </c>
      <c r="M35" s="18">
        <v>40.011798858642578</v>
      </c>
      <c r="N35" s="18">
        <v>42.028343200683587</v>
      </c>
      <c r="O35" s="18">
        <v>23.161174774169918</v>
      </c>
      <c r="P35" s="18">
        <v>33.925491333007813</v>
      </c>
      <c r="Q35" s="18">
        <v>32.799594879150391</v>
      </c>
      <c r="R35">
        <v>31.87188720703125</v>
      </c>
      <c r="S35">
        <v>33.289787292480469</v>
      </c>
      <c r="T35">
        <v>29.206474304199219</v>
      </c>
      <c r="U35">
        <v>34.307418823242188</v>
      </c>
      <c r="V35">
        <v>28.854185104370121</v>
      </c>
      <c r="W35">
        <v>36.62359619140625</v>
      </c>
      <c r="X35">
        <f t="shared" si="0"/>
        <v>38.491794586181641</v>
      </c>
      <c r="Y35">
        <f t="shared" si="1"/>
        <v>30.072661209106446</v>
      </c>
    </row>
    <row r="36" spans="1:25" x14ac:dyDescent="0.3">
      <c r="A36" t="s">
        <v>6</v>
      </c>
      <c r="B36">
        <v>306900</v>
      </c>
      <c r="C36">
        <v>31.542348861694339</v>
      </c>
      <c r="D36">
        <v>33.570926666259773</v>
      </c>
      <c r="E36">
        <v>32.461025238037109</v>
      </c>
      <c r="F36">
        <v>22.150835037231449</v>
      </c>
      <c r="G36">
        <v>38.002376556396477</v>
      </c>
      <c r="H36">
        <v>30.344367980957031</v>
      </c>
      <c r="I36">
        <v>35.675918579101563</v>
      </c>
      <c r="J36">
        <v>30.767972946166989</v>
      </c>
      <c r="K36">
        <v>34.053367614746087</v>
      </c>
      <c r="L36">
        <v>43.713134765625</v>
      </c>
      <c r="M36">
        <v>38.961002349853523</v>
      </c>
      <c r="N36">
        <v>40.54022216796875</v>
      </c>
      <c r="O36">
        <v>22.725065231323239</v>
      </c>
      <c r="P36">
        <v>33.374076843261719</v>
      </c>
      <c r="Q36">
        <v>32.585330963134773</v>
      </c>
      <c r="R36">
        <v>31.286355972290039</v>
      </c>
      <c r="S36">
        <v>33.331939697265618</v>
      </c>
      <c r="T36">
        <v>28.927593231201168</v>
      </c>
      <c r="U36">
        <v>33.515613555908203</v>
      </c>
      <c r="V36">
        <v>28.549846649169918</v>
      </c>
      <c r="W36">
        <v>35.67864990234375</v>
      </c>
      <c r="X36">
        <f>AVERAGE(D36,L36:M36,N36,Q36)</f>
        <v>37.874123382568357</v>
      </c>
      <c r="Y36">
        <f t="shared" ref="Y36" si="2">AVERAGE(E36,H36,J36,O36,P36)</f>
        <v>29.934501647949219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City_mean</vt:lpstr>
      <vt:lpstr>District_max</vt:lpstr>
      <vt:lpstr>District_mean</vt:lpstr>
      <vt:lpstr>Typology_mean</vt:lpstr>
      <vt:lpstr>Typology_max</vt:lpstr>
      <vt:lpstr>DT_max</vt:lpstr>
      <vt:lpstr>DT_mean</vt:lpstr>
      <vt:lpstr>DnT_mean</vt:lpstr>
      <vt:lpstr>DnT_max</vt:lpstr>
      <vt:lpstr>T_mean</vt:lpstr>
      <vt:lpstr>T_max</vt:lpstr>
      <vt:lpstr>DT</vt:lpstr>
      <vt:lpstr>DTwo11-14_mean</vt:lpstr>
      <vt:lpstr>Sheet2</vt:lpstr>
      <vt:lpstr>DT_mean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Avikal Somvanshi</dc:creator>
  <cp:lastModifiedBy>Avikal Somvanshi</cp:lastModifiedBy>
  <dcterms:created xsi:type="dcterms:W3CDTF">2024-03-08T19:04:11Z</dcterms:created>
  <dcterms:modified xsi:type="dcterms:W3CDTF">2024-06-17T21:47:45Z</dcterms:modified>
</cp:coreProperties>
</file>