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ntucmform\ntucmlac_form\ntucmlab_userform\form\static\"/>
    </mc:Choice>
  </mc:AlternateContent>
  <xr:revisionPtr revIDLastSave="0" documentId="13_ncr:1_{837BD850-013D-40D2-8192-139853901DC5}" xr6:coauthVersionLast="36" xr6:coauthVersionMax="47" xr10:uidLastSave="{00000000-0000-0000-0000-000000000000}"/>
  <bookViews>
    <workbookView xWindow="12648" yWindow="168" windowWidth="15336" windowHeight="15252" xr2:uid="{00000000-000D-0000-FFFF-FFFF00000000}"/>
  </bookViews>
  <sheets>
    <sheet name="Sheet1 " sheetId="1" r:id="rId1"/>
  </sheets>
  <definedNames>
    <definedName name="_xlnm.Print_Area" localSheetId="0">'Sheet1 '!$A$1:$H$40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12" i="1" l="1"/>
  <c r="F11" i="1"/>
  <c r="D16" i="1" l="1"/>
  <c r="D17" i="1" s="1"/>
  <c r="D18" i="1" s="1"/>
</calcChain>
</file>

<file path=xl/sharedStrings.xml><?xml version="1.0" encoding="utf-8"?>
<sst xmlns="http://schemas.openxmlformats.org/spreadsheetml/2006/main" count="24" uniqueCount="24">
  <si>
    <t>國立台灣大學醫學院實驗動物中心委託檢驗費用明細表</t>
  </si>
  <si>
    <t>項目</t>
  </si>
  <si>
    <t>單價</t>
  </si>
  <si>
    <t>送檢樣本數目</t>
  </si>
  <si>
    <t>總價</t>
  </si>
  <si>
    <t>總計</t>
  </si>
  <si>
    <t>備註：</t>
  </si>
  <si>
    <t>表單編號:</t>
  </si>
  <si>
    <t>系所:</t>
  </si>
  <si>
    <t>計畫主持人:</t>
  </si>
  <si>
    <t>實驗室分機:</t>
  </si>
  <si>
    <t xml:space="preserve">聯絡人:     </t>
  </si>
  <si>
    <t>聯絡人手機:</t>
  </si>
  <si>
    <t xml:space="preserve">送檢日期:  </t>
  </si>
  <si>
    <t>1. 血清生化檢查</t>
  </si>
  <si>
    <t>110元/個</t>
  </si>
  <si>
    <t>2. 血液檢查(CBC)</t>
  </si>
  <si>
    <t>450元/個</t>
  </si>
  <si>
    <t>申請單編號 :</t>
  </si>
  <si>
    <t>2023SC0000</t>
    <phoneticPr fontId="5" type="noConversion"/>
  </si>
  <si>
    <r>
      <t xml:space="preserve">報帳方式：
請攜帶申請表、同意書、明細表、檢體及黏存單(或現金)先行至實驗動物中心進行繳費
</t>
    </r>
    <r>
      <rPr>
        <sz val="10"/>
        <rFont val="標楷體"/>
        <family val="4"/>
        <charset val="136"/>
      </rPr>
      <t xml:space="preserve">
</t>
    </r>
    <r>
      <rPr>
        <b/>
        <sz val="10"/>
        <color rgb="FFFF0000"/>
        <rFont val="標楷體"/>
        <family val="4"/>
        <charset val="136"/>
      </rPr>
      <t xml:space="preserve">1、以醫學院會計系統報帳者：
</t>
    </r>
    <r>
      <rPr>
        <sz val="10"/>
        <rFont val="標楷體"/>
        <family val="4"/>
        <charset val="136"/>
      </rPr>
      <t xml:space="preserve">受款人處填入：03735006(自動帶入「國立台灣大學醫學院」)，於支出憑證黏存單右下角「聯絡人欄位」填入姓名、分機，並註明該筆款項要支付何人之檢驗費；另於「經手人」、「監驗或證明」、「單位主管」分別請經手人、計畫主持人、單位主管核章，正本送至動物中心行政辦公室。
</t>
    </r>
    <r>
      <rPr>
        <b/>
        <sz val="10"/>
        <color rgb="FFFF0000"/>
        <rFont val="標楷體"/>
        <family val="4"/>
        <charset val="136"/>
      </rPr>
      <t xml:space="preserve">2、以醫院黏存單報帳者：
</t>
    </r>
    <r>
      <rPr>
        <sz val="10"/>
        <rFont val="標楷體"/>
        <family val="4"/>
        <charset val="136"/>
      </rPr>
      <t xml:space="preserve">受款人處填入「國立台灣大學醫學院406專戶」，並請經手人、計畫主持人、單位主管核章，正本送至動物中心行政辦公室。
</t>
    </r>
    <r>
      <rPr>
        <b/>
        <sz val="10"/>
        <color rgb="FFFF0000"/>
        <rFont val="標楷體"/>
        <family val="4"/>
        <charset val="136"/>
      </rPr>
      <t xml:space="preserve">3、匯款：
</t>
    </r>
    <r>
      <rPr>
        <sz val="10"/>
        <rFont val="標楷體"/>
        <family val="4"/>
        <charset val="136"/>
      </rPr>
      <t xml:space="preserve">存款銀行：華南銀行南門分行
存款戶名：國立台灣大學醫學院406專戶
存款帳號：11736000001-1
匯款完成後請註明匯款日期、匯款銀行、匯款人、匯款帳號後5碼、匯款金額、匯款內容（收費項目，請盡量以中文說明）等資訊，Email通知實驗動物中心/行政辦公室/蕭秋萍小姐（michellehcp@ntu.edu.tw，電話：02-23123456分機288161），以利收據開立作業。
</t>
    </r>
    <r>
      <rPr>
        <b/>
        <sz val="10"/>
        <color rgb="FFFF0000"/>
        <rFont val="標楷體"/>
        <family val="4"/>
        <charset val="136"/>
      </rPr>
      <t xml:space="preserve">4、現金：
</t>
    </r>
    <r>
      <rPr>
        <sz val="10"/>
        <color theme="1"/>
        <rFont val="標楷體"/>
        <family val="4"/>
        <charset val="136"/>
      </rPr>
      <t>請準備足額現金至實驗動物中心10樓行政辦公室進行繳費並開立收據。</t>
    </r>
    <r>
      <rPr>
        <sz val="10"/>
        <rFont val="標楷體"/>
        <family val="4"/>
        <charset val="136"/>
      </rPr>
      <t xml:space="preserve">
血液學及血清生化學檢驗以及微生物檢測問題請洽:李恩慈小姐/陳思穎小姐 02-23123456轉288516/288160
病理組織標本製作問題請洽:陳雪琴小姐/吳瑞梅小姐 02-23123456轉288517/288160
動物解剖及疾病診斷、病理切片判讀及拍照、切片掃描問題請洽:蔡伊婷小姐  02-23123456轉288546
帳務相關問題請洽:蕭秋萍小姐 02-23123456轉288161</t>
    </r>
    <phoneticPr fontId="5" type="noConversion"/>
  </si>
  <si>
    <t>X</t>
    <phoneticPr fontId="5" type="noConversion"/>
  </si>
  <si>
    <t>合計</t>
    <phoneticPr fontId="5" type="noConversion"/>
  </si>
  <si>
    <t>稅額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</si>
</sst>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&gt;99999999]0000\-000\-000;000\-000\-000"/>
  </numFmts>
  <fonts count="17">
    <font>
      <sz val="12"/>
      <name val="新細明體"/>
      <family val="1"/>
      <charset val="136"/>
    </font>
    <font>
      <sz val="18"/>
      <name val="標楷體"/>
      <family val="4"/>
      <charset val="136"/>
    </font>
    <font>
      <sz val="12"/>
      <name val="標楷體"/>
      <family val="4"/>
      <charset val="136"/>
    </font>
    <font>
      <b/>
      <sz val="18"/>
      <name val="標楷體"/>
      <family val="4"/>
      <charset val="136"/>
    </font>
    <font>
      <b/>
      <sz val="15"/>
      <name val="標楷體"/>
      <family val="4"/>
      <charset val="136"/>
    </font>
    <font>
      <sz val="9"/>
      <name val="新細明體"/>
      <family val="1"/>
      <charset val="136"/>
    </font>
    <font>
      <b/>
      <sz val="12"/>
      <name val="標楷體"/>
      <family val="4"/>
      <charset val="136"/>
    </font>
    <font>
      <b/>
      <sz val="10"/>
      <color rgb="FFFF0000"/>
      <name val="標楷體"/>
      <family val="4"/>
      <charset val="136"/>
    </font>
    <font>
      <sz val="10"/>
      <name val="標楷體"/>
      <family val="4"/>
      <charset val="136"/>
    </font>
    <font>
      <b/>
      <sz val="14"/>
      <name val="標楷體"/>
      <family val="4"/>
      <charset val="136"/>
    </font>
    <font>
      <sz val="9"/>
      <name val="標楷體"/>
      <family val="4"/>
      <charset val="136"/>
    </font>
    <font>
      <sz val="14"/>
      <name val="標楷體"/>
      <family val="4"/>
      <charset val="136"/>
    </font>
    <font>
      <sz val="10"/>
      <color theme="1"/>
      <name val="標楷體"/>
      <family val="4"/>
      <charset val="136"/>
    </font>
    <font>
      <sz val="20"/>
      <name val="標楷體"/>
      <family val="4"/>
      <charset val="136"/>
    </font>
    <font>
      <u/>
      <sz val="14"/>
      <name val="標楷體"/>
      <family val="4"/>
      <charset val="136"/>
    </font>
    <font>
      <sz val="14"/>
      <name val="新細明體"/>
      <family val="1"/>
      <charset val="136"/>
    </font>
    <font>
      <b/>
      <sz val="14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 applyProtection="1">
      <alignment horizontal="distributed" vertical="center"/>
    </xf>
    <xf numFmtId="0" fontId="2" fillId="0" borderId="0" xfId="0" applyFont="1" applyBorder="1" applyAlignment="1" applyProtection="1">
      <alignment horizontal="distributed" vertical="center"/>
    </xf>
    <xf numFmtId="0" fontId="11" fillId="0" borderId="0" xfId="0" applyFont="1" applyAlignment="1" applyProtection="1">
      <alignment horizontal="distributed"/>
    </xf>
    <xf numFmtId="0" fontId="11" fillId="0" borderId="2" xfId="0" applyFont="1" applyBorder="1" applyAlignment="1" applyProtection="1">
      <alignment horizontal="center"/>
      <protection locked="0"/>
    </xf>
    <xf numFmtId="0" fontId="9" fillId="0" borderId="0" xfId="0" applyFont="1" applyProtection="1"/>
    <xf numFmtId="0" fontId="11" fillId="0" borderId="0" xfId="0" applyFont="1" applyProtection="1"/>
    <xf numFmtId="0" fontId="11" fillId="0" borderId="0" xfId="0" applyFont="1" applyBorder="1" applyProtection="1"/>
    <xf numFmtId="0" fontId="6" fillId="0" borderId="0" xfId="0" applyFont="1" applyAlignment="1" applyProtection="1">
      <alignment horizontal="distributed"/>
    </xf>
    <xf numFmtId="0" fontId="11" fillId="0" borderId="1" xfId="0" applyFont="1" applyBorder="1" applyAlignment="1" applyProtection="1">
      <alignment horizontal="center"/>
    </xf>
    <xf numFmtId="0" fontId="11" fillId="0" borderId="1" xfId="0" applyFont="1" applyBorder="1" applyAlignment="1" applyProtection="1">
      <alignment horizontal="center"/>
      <protection locked="0"/>
    </xf>
    <xf numFmtId="9" fontId="2" fillId="0" borderId="0" xfId="0" applyNumberFormat="1" applyFont="1" applyBorder="1" applyAlignment="1" applyProtection="1">
      <alignment horizontal="right"/>
      <protection locked="0"/>
    </xf>
    <xf numFmtId="0" fontId="2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Protection="1"/>
    <xf numFmtId="0" fontId="0" fillId="0" borderId="0" xfId="0" applyProtection="1"/>
    <xf numFmtId="0" fontId="1" fillId="0" borderId="0" xfId="0" applyFont="1" applyProtection="1"/>
    <xf numFmtId="0" fontId="1" fillId="0" borderId="0" xfId="0" applyFont="1" applyAlignment="1" applyProtection="1">
      <alignment horizontal="center"/>
    </xf>
    <xf numFmtId="0" fontId="3" fillId="0" borderId="0" xfId="0" applyFont="1" applyProtection="1"/>
    <xf numFmtId="0" fontId="14" fillId="0" borderId="0" xfId="0" applyFont="1" applyProtection="1"/>
    <xf numFmtId="0" fontId="15" fillId="0" borderId="0" xfId="0" applyFont="1" applyProtection="1"/>
    <xf numFmtId="0" fontId="11" fillId="0" borderId="0" xfId="0" applyFont="1" applyBorder="1" applyAlignment="1" applyProtection="1">
      <alignment horizontal="left" vertical="center"/>
    </xf>
    <xf numFmtId="0" fontId="2" fillId="0" borderId="0" xfId="0" applyFont="1" applyAlignment="1" applyProtection="1">
      <alignment horizontal="distributed"/>
    </xf>
    <xf numFmtId="0" fontId="2" fillId="0" borderId="0" xfId="0" applyFont="1" applyAlignment="1" applyProtection="1">
      <alignment horizontal="center"/>
    </xf>
    <xf numFmtId="0" fontId="2" fillId="0" borderId="3" xfId="0" applyFont="1" applyBorder="1" applyAlignment="1" applyProtection="1">
      <alignment horizontal="left"/>
    </xf>
    <xf numFmtId="9" fontId="2" fillId="0" borderId="0" xfId="0" applyNumberFormat="1" applyFont="1" applyBorder="1" applyAlignment="1" applyProtection="1">
      <alignment horizontal="right"/>
    </xf>
    <xf numFmtId="0" fontId="4" fillId="0" borderId="0" xfId="0" applyFont="1" applyProtection="1"/>
    <xf numFmtId="0" fontId="2" fillId="0" borderId="0" xfId="0" applyFont="1" applyBorder="1" applyProtection="1"/>
    <xf numFmtId="0" fontId="9" fillId="0" borderId="0" xfId="0" applyFont="1" applyAlignment="1" applyProtection="1">
      <alignment horizontal="right"/>
      <protection locked="0"/>
    </xf>
    <xf numFmtId="0" fontId="11" fillId="0" borderId="0" xfId="0" applyFont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2" fillId="0" borderId="0" xfId="0" applyFont="1"/>
    <xf numFmtId="0" fontId="13" fillId="0" borderId="0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left"/>
      <protection locked="0"/>
    </xf>
    <xf numFmtId="0" fontId="11" fillId="0" borderId="0" xfId="0" applyFont="1" applyBorder="1" applyAlignment="1" applyProtection="1">
      <alignment horizontal="left" vertical="center"/>
      <protection locked="0"/>
    </xf>
    <xf numFmtId="49" fontId="11" fillId="0" borderId="0" xfId="0" applyNumberFormat="1" applyFont="1" applyAlignment="1" applyProtection="1">
      <alignment horizontal="left" vertical="center"/>
      <protection locked="0"/>
    </xf>
    <xf numFmtId="176" fontId="11" fillId="0" borderId="0" xfId="0" applyNumberFormat="1" applyFont="1" applyAlignment="1" applyProtection="1">
      <alignment horizontal="left" vertical="center"/>
      <protection locked="0"/>
    </xf>
    <xf numFmtId="0" fontId="11" fillId="0" borderId="1" xfId="0" applyFont="1" applyBorder="1" applyAlignment="1" applyProtection="1">
      <alignment horizontal="center"/>
    </xf>
    <xf numFmtId="0" fontId="11" fillId="0" borderId="1" xfId="0" applyFont="1" applyBorder="1" applyAlignment="1" applyProtection="1">
      <alignment horizontal="left"/>
    </xf>
    <xf numFmtId="0" fontId="6" fillId="0" borderId="0" xfId="0" applyFont="1" applyBorder="1" applyAlignment="1" applyProtection="1">
      <alignment horizontal="left" vertical="top" wrapText="1"/>
    </xf>
    <xf numFmtId="0" fontId="2" fillId="0" borderId="0" xfId="0" applyFont="1" applyProtection="1"/>
    <xf numFmtId="0" fontId="9" fillId="0" borderId="0" xfId="0" applyFont="1" applyBorder="1" applyAlignment="1" applyProtection="1">
      <alignment horizontal="center"/>
    </xf>
    <xf numFmtId="0" fontId="10" fillId="0" borderId="0" xfId="0" applyFont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horizontal="right"/>
    </xf>
    <xf numFmtId="0" fontId="16" fillId="0" borderId="0" xfId="0" applyFont="1" applyAlignment="1" applyProtection="1">
      <alignment horizontal="center"/>
      <protection locked="0"/>
    </xf>
    <xf numFmtId="49" fontId="10" fillId="0" borderId="0" xfId="0" applyNumberFormat="1" applyFont="1" applyBorder="1" applyAlignment="1" applyProtection="1">
      <alignment horizontal="left" vertical="center" wrapText="1"/>
      <protection locked="0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1018269</xdr:colOff>
      <xdr:row>35</xdr:row>
      <xdr:rowOff>1645515</xdr:rowOff>
    </xdr:from>
    <xdr:to>
      <xdr:col>6</xdr:col>
      <xdr:colOff>392469</xdr:colOff>
      <xdr:row>39</xdr:row>
      <xdr:rowOff>132474</xdr:rowOff>
    </xdr:to>
    <xdr:pic>
      <xdr:nvPicPr>
        <xdr:cNvPr id="2" name="圖片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304519" y="8982033"/>
          <a:ext cx="1437950" cy="1151691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W39"/>
  <sheetViews>
    <sheetView tabSelected="1" showWhiteSpace="0" view="pageLayout" topLeftCell="A10" zoomScaleNormal="84" zoomScaleSheetLayoutView="80" workbookViewId="0">
      <selection activeCell="B21" sqref="B21:G21"/>
    </sheetView>
  </sheetViews>
  <sheetFormatPr defaultColWidth="9" defaultRowHeight="16.2"/>
  <cols>
    <col min="1" max="1" width="17.109375" style="15" customWidth="1"/>
    <col min="2" max="2" width="16.77734375" style="15" customWidth="1"/>
    <col min="3" max="3" width="8.21875" style="15" customWidth="1"/>
    <col min="4" max="4" width="16.88671875" style="15" customWidth="1"/>
    <col min="5" max="5" width="18.109375" style="15" customWidth="1"/>
    <col min="6" max="6" width="9" style="15" customWidth="1"/>
    <col min="7" max="7" width="7.109375" style="15" customWidth="1"/>
    <col min="8" max="8" width="4.44140625" style="15" customWidth="1"/>
    <col min="9" max="1025" width="9" style="15" customWidth="1"/>
    <col min="1026" max="16384" width="9" style="15"/>
  </cols>
  <sheetData>
    <row r="1" spans="1:257" s="16" customFormat="1" ht="28.2">
      <c r="A1" s="32" t="s">
        <v>0</v>
      </c>
      <c r="B1" s="32"/>
      <c r="C1" s="32"/>
      <c r="D1" s="32"/>
      <c r="E1" s="32"/>
      <c r="F1" s="32"/>
      <c r="G1" s="32"/>
      <c r="H1" s="32"/>
    </row>
    <row r="2" spans="1:257" s="16" customFormat="1" ht="24.6">
      <c r="A2" s="17"/>
      <c r="B2" s="17"/>
      <c r="C2" s="17"/>
      <c r="D2" s="17"/>
      <c r="E2" s="8" t="s">
        <v>7</v>
      </c>
      <c r="F2" s="33" t="s">
        <v>19</v>
      </c>
      <c r="G2" s="33"/>
      <c r="H2" s="17"/>
    </row>
    <row r="3" spans="1:257" s="16" customFormat="1" ht="18.75" customHeight="1">
      <c r="A3" s="18"/>
    </row>
    <row r="4" spans="1:257" s="20" customFormat="1" ht="19.8">
      <c r="A4" s="3" t="s">
        <v>8</v>
      </c>
      <c r="B4" s="34"/>
      <c r="C4" s="34"/>
      <c r="D4" s="34"/>
      <c r="E4" s="34"/>
      <c r="F4" s="19"/>
      <c r="G4" s="6"/>
      <c r="H4" s="6"/>
    </row>
    <row r="5" spans="1:257" s="20" customFormat="1" ht="21.75" customHeight="1">
      <c r="A5" s="3" t="s">
        <v>9</v>
      </c>
      <c r="B5" s="34"/>
      <c r="C5" s="34"/>
      <c r="D5" s="3" t="s">
        <v>10</v>
      </c>
      <c r="E5" s="35"/>
      <c r="F5" s="35"/>
      <c r="G5" s="35"/>
      <c r="H5" s="6"/>
    </row>
    <row r="6" spans="1:257" s="20" customFormat="1" ht="19.8">
      <c r="A6" s="3" t="s">
        <v>11</v>
      </c>
      <c r="B6" s="34"/>
      <c r="C6" s="34"/>
      <c r="D6" s="3" t="s">
        <v>12</v>
      </c>
      <c r="E6" s="36"/>
      <c r="F6" s="36"/>
      <c r="G6" s="36"/>
      <c r="H6" s="6"/>
    </row>
    <row r="7" spans="1:257" s="20" customFormat="1" ht="19.8">
      <c r="A7" s="3" t="s">
        <v>13</v>
      </c>
      <c r="B7" s="34"/>
      <c r="C7" s="34"/>
      <c r="D7" s="6"/>
      <c r="E7" s="6"/>
      <c r="F7" s="6"/>
      <c r="G7" s="6"/>
      <c r="H7" s="6"/>
    </row>
    <row r="8" spans="1:257" s="20" customFormat="1" ht="10.5" customHeight="1">
      <c r="A8" s="3"/>
      <c r="B8" s="21"/>
      <c r="C8" s="21"/>
      <c r="D8" s="6"/>
      <c r="E8" s="6"/>
      <c r="F8" s="6"/>
      <c r="G8" s="6"/>
      <c r="H8" s="6"/>
    </row>
    <row r="9" spans="1:257" ht="12" customHeight="1">
      <c r="A9" s="22"/>
      <c r="B9" s="23"/>
      <c r="C9" s="23"/>
      <c r="D9" s="14"/>
      <c r="E9" s="14"/>
      <c r="F9" s="14"/>
      <c r="G9" s="14"/>
      <c r="H9" s="14"/>
    </row>
    <row r="10" spans="1:257" s="20" customFormat="1" ht="19.8">
      <c r="A10" s="37" t="s">
        <v>1</v>
      </c>
      <c r="B10" s="37"/>
      <c r="C10" s="37"/>
      <c r="D10" s="9" t="s">
        <v>2</v>
      </c>
      <c r="E10" s="9" t="s">
        <v>3</v>
      </c>
      <c r="F10" s="37" t="s">
        <v>4</v>
      </c>
      <c r="G10" s="37"/>
      <c r="H10" s="6"/>
    </row>
    <row r="11" spans="1:257" s="20" customFormat="1" ht="19.8">
      <c r="A11" s="38" t="s">
        <v>14</v>
      </c>
      <c r="B11" s="38"/>
      <c r="C11" s="38"/>
      <c r="D11" s="9" t="s">
        <v>15</v>
      </c>
      <c r="E11" s="4">
        <v>0</v>
      </c>
      <c r="F11" s="37">
        <f>110*E11</f>
        <v>0</v>
      </c>
      <c r="G11" s="37"/>
      <c r="H11" s="6"/>
    </row>
    <row r="12" spans="1:257" s="20" customFormat="1" ht="19.8">
      <c r="A12" s="38" t="s">
        <v>16</v>
      </c>
      <c r="B12" s="38"/>
      <c r="C12" s="38"/>
      <c r="D12" s="9" t="s">
        <v>17</v>
      </c>
      <c r="E12" s="10">
        <v>0</v>
      </c>
      <c r="F12" s="37">
        <f>450*E12</f>
        <v>0</v>
      </c>
      <c r="G12" s="37"/>
      <c r="H12" s="6"/>
    </row>
    <row r="13" spans="1:257" ht="9" customHeight="1">
      <c r="A13" s="24"/>
      <c r="B13" s="24"/>
      <c r="C13" s="24"/>
      <c r="D13" s="13"/>
      <c r="E13" s="13"/>
      <c r="F13" s="13"/>
      <c r="G13" s="13"/>
      <c r="H13" s="14"/>
    </row>
    <row r="14" spans="1:257">
      <c r="A14" s="43"/>
      <c r="B14" s="43"/>
      <c r="C14" s="12" t="s">
        <v>21</v>
      </c>
      <c r="D14" s="11">
        <v>1</v>
      </c>
      <c r="E14" s="13"/>
      <c r="F14" s="13"/>
      <c r="G14" s="13"/>
      <c r="H14" s="14"/>
    </row>
    <row r="15" spans="1:257" ht="11.25" customHeight="1">
      <c r="A15" s="12"/>
      <c r="B15" s="12"/>
      <c r="C15" s="12"/>
      <c r="D15" s="25"/>
      <c r="E15" s="13"/>
      <c r="F15" s="13"/>
      <c r="G15" s="13"/>
      <c r="H15" s="14"/>
    </row>
    <row r="16" spans="1:257" s="31" customFormat="1" ht="19.8">
      <c r="A16" s="44" t="s">
        <v>22</v>
      </c>
      <c r="B16" s="44"/>
      <c r="C16" s="44"/>
      <c r="D16" s="28">
        <f>SUM(F11:G12)*D14</f>
        <v>0</v>
      </c>
      <c r="E16" s="29"/>
      <c r="F16" s="29"/>
      <c r="G16" s="29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0"/>
      <c r="EH16" s="30"/>
      <c r="EI16" s="30"/>
      <c r="EJ16" s="30"/>
      <c r="EK16" s="30"/>
      <c r="EL16" s="30"/>
      <c r="EM16" s="30"/>
      <c r="EN16" s="30"/>
      <c r="EO16" s="30"/>
      <c r="EP16" s="30"/>
      <c r="EQ16" s="30"/>
      <c r="ER16" s="30"/>
      <c r="ES16" s="30"/>
      <c r="ET16" s="30"/>
      <c r="EU16" s="30"/>
      <c r="EV16" s="30"/>
      <c r="EW16" s="30"/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30"/>
      <c r="FI16" s="30"/>
      <c r="FJ16" s="30"/>
      <c r="FK16" s="30"/>
      <c r="FL16" s="30"/>
      <c r="FM16" s="30"/>
      <c r="FN16" s="30"/>
      <c r="FO16" s="30"/>
      <c r="FP16" s="30"/>
      <c r="FQ16" s="30"/>
      <c r="FR16" s="30"/>
      <c r="FS16" s="30"/>
      <c r="FT16" s="30"/>
      <c r="FU16" s="30"/>
      <c r="FV16" s="30"/>
      <c r="FW16" s="30"/>
      <c r="FX16" s="30"/>
      <c r="FY16" s="30"/>
      <c r="FZ16" s="30"/>
      <c r="GA16" s="30"/>
      <c r="GB16" s="30"/>
      <c r="GC16" s="30"/>
      <c r="GD16" s="30"/>
      <c r="GE16" s="30"/>
      <c r="GF16" s="30"/>
      <c r="GG16" s="30"/>
      <c r="GH16" s="30"/>
      <c r="GI16" s="30"/>
      <c r="GJ16" s="30"/>
      <c r="GK16" s="30"/>
      <c r="GL16" s="30"/>
      <c r="GM16" s="30"/>
      <c r="GN16" s="30"/>
      <c r="GO16" s="30"/>
      <c r="GP16" s="30"/>
      <c r="GQ16" s="30"/>
      <c r="GR16" s="30"/>
      <c r="GS16" s="30"/>
      <c r="GT16" s="30"/>
      <c r="GU16" s="30"/>
      <c r="GV16" s="30"/>
      <c r="GW16" s="30"/>
      <c r="GX16" s="30"/>
      <c r="GY16" s="30"/>
      <c r="GZ16" s="30"/>
      <c r="HA16" s="30"/>
      <c r="HB16" s="30"/>
      <c r="HC16" s="30"/>
      <c r="HD16" s="30"/>
      <c r="HE16" s="30"/>
      <c r="HF16" s="30"/>
      <c r="HG16" s="30"/>
      <c r="HH16" s="30"/>
      <c r="HI16" s="30"/>
      <c r="HJ16" s="30"/>
      <c r="HK16" s="30"/>
      <c r="HL16" s="30"/>
      <c r="HM16" s="30"/>
      <c r="HN16" s="30"/>
      <c r="HO16" s="30"/>
      <c r="HP16" s="30"/>
      <c r="HQ16" s="30"/>
      <c r="HR16" s="30"/>
      <c r="HS16" s="30"/>
      <c r="HT16" s="30"/>
      <c r="HU16" s="30"/>
      <c r="HV16" s="30"/>
      <c r="HW16" s="30"/>
      <c r="HX16" s="30"/>
      <c r="HY16" s="30"/>
      <c r="HZ16" s="30"/>
      <c r="IA16" s="30"/>
      <c r="IB16" s="30"/>
      <c r="IC16" s="30"/>
      <c r="ID16" s="30"/>
      <c r="IE16" s="30"/>
      <c r="IF16" s="30"/>
      <c r="IG16" s="30"/>
      <c r="IH16" s="30"/>
      <c r="II16" s="30"/>
      <c r="IJ16" s="30"/>
      <c r="IK16" s="30"/>
      <c r="IL16" s="30"/>
      <c r="IM16" s="30"/>
      <c r="IN16" s="30"/>
      <c r="IO16" s="30"/>
      <c r="IP16" s="30"/>
      <c r="IQ16" s="30"/>
      <c r="IR16" s="30"/>
      <c r="IS16" s="30"/>
      <c r="IT16" s="30"/>
      <c r="IU16" s="30"/>
      <c r="IV16" s="30"/>
      <c r="IW16" s="30"/>
    </row>
    <row r="17" spans="1:257" s="31" customFormat="1" ht="19.8">
      <c r="A17" s="44" t="s">
        <v>23</v>
      </c>
      <c r="B17" s="44"/>
      <c r="C17" s="44"/>
      <c r="D17" s="28">
        <f>ROUND(D16*0.05,0)</f>
        <v>0</v>
      </c>
      <c r="E17" s="29"/>
      <c r="F17" s="29"/>
      <c r="G17" s="29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0"/>
      <c r="GA17" s="30"/>
      <c r="GB17" s="30"/>
      <c r="GC17" s="30"/>
      <c r="GD17" s="30"/>
      <c r="GE17" s="30"/>
      <c r="GF17" s="30"/>
      <c r="GG17" s="30"/>
      <c r="GH17" s="30"/>
      <c r="GI17" s="30"/>
      <c r="GJ17" s="30"/>
      <c r="GK17" s="30"/>
      <c r="GL17" s="30"/>
      <c r="GM17" s="30"/>
      <c r="GN17" s="30"/>
      <c r="GO17" s="30"/>
      <c r="GP17" s="30"/>
      <c r="GQ17" s="30"/>
      <c r="GR17" s="30"/>
      <c r="GS17" s="30"/>
      <c r="GT17" s="30"/>
      <c r="GU17" s="30"/>
      <c r="GV17" s="30"/>
      <c r="GW17" s="30"/>
      <c r="GX17" s="30"/>
      <c r="GY17" s="30"/>
      <c r="GZ17" s="30"/>
      <c r="HA17" s="30"/>
      <c r="HB17" s="30"/>
      <c r="HC17" s="30"/>
      <c r="HD17" s="30"/>
      <c r="HE17" s="30"/>
      <c r="HF17" s="30"/>
      <c r="HG17" s="30"/>
      <c r="HH17" s="30"/>
      <c r="HI17" s="30"/>
      <c r="HJ17" s="30"/>
      <c r="HK17" s="30"/>
      <c r="HL17" s="30"/>
      <c r="HM17" s="30"/>
      <c r="HN17" s="30"/>
      <c r="HO17" s="30"/>
      <c r="HP17" s="30"/>
      <c r="HQ17" s="30"/>
      <c r="HR17" s="30"/>
      <c r="HS17" s="30"/>
      <c r="HT17" s="30"/>
      <c r="HU17" s="30"/>
      <c r="HV17" s="30"/>
      <c r="HW17" s="30"/>
      <c r="HX17" s="30"/>
      <c r="HY17" s="30"/>
      <c r="HZ17" s="30"/>
      <c r="IA17" s="30"/>
      <c r="IB17" s="30"/>
      <c r="IC17" s="30"/>
      <c r="ID17" s="30"/>
      <c r="IE17" s="30"/>
      <c r="IF17" s="30"/>
      <c r="IG17" s="30"/>
      <c r="IH17" s="30"/>
      <c r="II17" s="30"/>
      <c r="IJ17" s="30"/>
      <c r="IK17" s="30"/>
      <c r="IL17" s="30"/>
      <c r="IM17" s="30"/>
      <c r="IN17" s="30"/>
      <c r="IO17" s="30"/>
      <c r="IP17" s="30"/>
      <c r="IQ17" s="30"/>
      <c r="IR17" s="30"/>
      <c r="IS17" s="30"/>
      <c r="IT17" s="30"/>
      <c r="IU17" s="30"/>
      <c r="IV17" s="30"/>
      <c r="IW17" s="30"/>
    </row>
    <row r="18" spans="1:257" s="20" customFormat="1" ht="19.8">
      <c r="A18" s="41" t="s">
        <v>5</v>
      </c>
      <c r="B18" s="41"/>
      <c r="C18" s="41"/>
      <c r="D18" s="5">
        <f>SUM(D16:D17)</f>
        <v>0</v>
      </c>
      <c r="E18" s="6"/>
      <c r="F18" s="6"/>
      <c r="G18" s="7"/>
      <c r="H18" s="6"/>
    </row>
    <row r="19" spans="1:257" ht="12.75" customHeight="1">
      <c r="A19" s="26"/>
      <c r="B19" s="26"/>
      <c r="C19" s="14"/>
      <c r="D19" s="14"/>
      <c r="E19" s="14"/>
      <c r="F19" s="14"/>
      <c r="G19" s="27"/>
      <c r="H19" s="14"/>
    </row>
    <row r="20" spans="1:257" ht="25.65" customHeight="1">
      <c r="A20" s="1" t="s">
        <v>6</v>
      </c>
      <c r="B20" s="42"/>
      <c r="C20" s="42"/>
      <c r="D20" s="42"/>
      <c r="E20" s="42"/>
      <c r="F20" s="42"/>
      <c r="G20" s="42"/>
      <c r="H20" s="14"/>
    </row>
    <row r="21" spans="1:257" ht="30.75" customHeight="1">
      <c r="A21" s="2" t="s">
        <v>18</v>
      </c>
      <c r="B21" s="45"/>
      <c r="C21" s="45"/>
      <c r="D21" s="45"/>
      <c r="E21" s="45"/>
      <c r="F21" s="45"/>
      <c r="G21" s="45"/>
      <c r="H21" s="14"/>
    </row>
    <row r="22" spans="1:257" ht="16.5" customHeight="1">
      <c r="A22" s="39" t="s">
        <v>20</v>
      </c>
      <c r="B22" s="39"/>
      <c r="C22" s="39"/>
      <c r="D22" s="39"/>
      <c r="E22" s="39"/>
      <c r="F22" s="39"/>
      <c r="G22" s="39"/>
      <c r="H22" s="14"/>
    </row>
    <row r="23" spans="1:257">
      <c r="A23" s="40"/>
      <c r="B23" s="40"/>
      <c r="C23" s="40"/>
      <c r="D23" s="40"/>
      <c r="E23" s="40"/>
      <c r="F23" s="40"/>
      <c r="G23" s="40"/>
      <c r="H23" s="14"/>
    </row>
    <row r="24" spans="1:257">
      <c r="A24" s="40"/>
      <c r="B24" s="40"/>
      <c r="C24" s="40"/>
      <c r="D24" s="40"/>
      <c r="E24" s="40"/>
      <c r="F24" s="40"/>
      <c r="G24" s="40"/>
      <c r="H24" s="14"/>
    </row>
    <row r="25" spans="1:257">
      <c r="A25" s="40"/>
      <c r="B25" s="40"/>
      <c r="C25" s="40"/>
      <c r="D25" s="40"/>
      <c r="E25" s="40"/>
      <c r="F25" s="40"/>
      <c r="G25" s="40"/>
      <c r="H25" s="14"/>
    </row>
    <row r="26" spans="1:257">
      <c r="A26" s="40"/>
      <c r="B26" s="40"/>
      <c r="C26" s="40"/>
      <c r="D26" s="40"/>
      <c r="E26" s="40"/>
      <c r="F26" s="40"/>
      <c r="G26" s="40"/>
      <c r="H26" s="14"/>
    </row>
    <row r="27" spans="1:257">
      <c r="A27" s="40"/>
      <c r="B27" s="40"/>
      <c r="C27" s="40"/>
      <c r="D27" s="40"/>
      <c r="E27" s="40"/>
      <c r="F27" s="40"/>
      <c r="G27" s="40"/>
      <c r="H27" s="14"/>
    </row>
    <row r="28" spans="1:257">
      <c r="A28" s="40"/>
      <c r="B28" s="40"/>
      <c r="C28" s="40"/>
      <c r="D28" s="40"/>
      <c r="E28" s="40"/>
      <c r="F28" s="40"/>
      <c r="G28" s="40"/>
      <c r="H28" s="14"/>
    </row>
    <row r="29" spans="1:257">
      <c r="A29" s="40"/>
      <c r="B29" s="40"/>
      <c r="C29" s="40"/>
      <c r="D29" s="40"/>
      <c r="E29" s="40"/>
      <c r="F29" s="40"/>
      <c r="G29" s="40"/>
      <c r="H29" s="14"/>
    </row>
    <row r="30" spans="1:257">
      <c r="A30" s="40"/>
      <c r="B30" s="40"/>
      <c r="C30" s="40"/>
      <c r="D30" s="40"/>
      <c r="E30" s="40"/>
      <c r="F30" s="40"/>
      <c r="G30" s="40"/>
      <c r="H30" s="14"/>
    </row>
    <row r="31" spans="1:257">
      <c r="A31" s="40"/>
      <c r="B31" s="40"/>
      <c r="C31" s="40"/>
      <c r="D31" s="40"/>
      <c r="E31" s="40"/>
      <c r="F31" s="40"/>
      <c r="G31" s="40"/>
      <c r="H31" s="14"/>
    </row>
    <row r="32" spans="1:257">
      <c r="A32" s="40"/>
      <c r="B32" s="40"/>
      <c r="C32" s="40"/>
      <c r="D32" s="40"/>
      <c r="E32" s="40"/>
      <c r="F32" s="40"/>
      <c r="G32" s="40"/>
      <c r="H32" s="14"/>
    </row>
    <row r="33" spans="1:8">
      <c r="A33" s="40"/>
      <c r="B33" s="40"/>
      <c r="C33" s="40"/>
      <c r="D33" s="40"/>
      <c r="E33" s="40"/>
      <c r="F33" s="40"/>
      <c r="G33" s="40"/>
      <c r="H33" s="14"/>
    </row>
    <row r="34" spans="1:8">
      <c r="A34" s="40"/>
      <c r="B34" s="40"/>
      <c r="C34" s="40"/>
      <c r="D34" s="40"/>
      <c r="E34" s="40"/>
      <c r="F34" s="40"/>
      <c r="G34" s="40"/>
      <c r="H34" s="14"/>
    </row>
    <row r="35" spans="1:8">
      <c r="A35" s="40"/>
      <c r="B35" s="40"/>
      <c r="C35" s="40"/>
      <c r="D35" s="40"/>
      <c r="E35" s="40"/>
      <c r="F35" s="40"/>
      <c r="G35" s="40"/>
      <c r="H35" s="14"/>
    </row>
    <row r="36" spans="1:8" ht="161.25" customHeight="1">
      <c r="A36" s="40"/>
      <c r="B36" s="40"/>
      <c r="C36" s="40"/>
      <c r="D36" s="40"/>
      <c r="E36" s="40"/>
      <c r="F36" s="40"/>
      <c r="G36" s="40"/>
      <c r="H36" s="14"/>
    </row>
    <row r="37" spans="1:8">
      <c r="A37" s="40"/>
      <c r="B37" s="40"/>
      <c r="C37" s="40"/>
      <c r="D37" s="40"/>
      <c r="E37" s="40"/>
      <c r="F37" s="40"/>
      <c r="G37" s="40"/>
      <c r="H37" s="14"/>
    </row>
    <row r="38" spans="1:8">
      <c r="A38" s="40"/>
      <c r="B38" s="40"/>
      <c r="C38" s="40"/>
      <c r="D38" s="40"/>
      <c r="E38" s="40"/>
      <c r="F38" s="40"/>
      <c r="G38" s="40"/>
      <c r="H38" s="14"/>
    </row>
    <row r="39" spans="1:8">
      <c r="A39" s="40"/>
      <c r="B39" s="40"/>
      <c r="C39" s="40"/>
      <c r="D39" s="40"/>
      <c r="E39" s="40"/>
      <c r="F39" s="40"/>
      <c r="G39" s="40"/>
      <c r="H39" s="14"/>
    </row>
  </sheetData>
  <protectedRanges>
    <protectedRange password="CAA6" sqref="F16:G17" name="總價"/>
  </protectedRanges>
  <mergeCells count="21">
    <mergeCell ref="A22:G39"/>
    <mergeCell ref="A12:C12"/>
    <mergeCell ref="F12:G12"/>
    <mergeCell ref="A18:C18"/>
    <mergeCell ref="B20:G20"/>
    <mergeCell ref="B21:G21"/>
    <mergeCell ref="A14:B14"/>
    <mergeCell ref="A16:C16"/>
    <mergeCell ref="A17:C17"/>
    <mergeCell ref="B7:C7"/>
    <mergeCell ref="A10:C10"/>
    <mergeCell ref="F10:G10"/>
    <mergeCell ref="A11:C11"/>
    <mergeCell ref="F11:G11"/>
    <mergeCell ref="A1:H1"/>
    <mergeCell ref="F2:G2"/>
    <mergeCell ref="B4:E4"/>
    <mergeCell ref="B5:C5"/>
    <mergeCell ref="B6:C6"/>
    <mergeCell ref="E5:G5"/>
    <mergeCell ref="E6:G6"/>
  </mergeCells>
  <phoneticPr fontId="5" type="noConversion"/>
  <pageMargins left="0.70833333333333304" right="0.70833333333333304" top="0.74791666666666701" bottom="0.74861111111111101" header="0.51180555555555496" footer="0.31527777777777799"/>
  <pageSetup paperSize="9" scale="89" firstPageNumber="0" orientation="portrait" horizontalDpi="300" verticalDpi="300" r:id="rId1"/>
  <headerFooter>
    <oddFooter>&amp;L&amp;"標楷體,標準"&amp;10版次: 3.0&amp;C&amp;"標楷體,標準"&amp;10修訂日期：2023.07.11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Sheet1 </vt:lpstr>
      <vt:lpstr>'Sheet1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2023-06-19T07:13:27Z</cp:lastPrinted>
  <dcterms:created xsi:type="dcterms:W3CDTF">2023-05-22T08:06:29Z</dcterms:created>
  <dcterms:modified xsi:type="dcterms:W3CDTF">2023-07-25T08:20:49Z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2001-04-24T18:16:42Z</dcterms:created>
  <dc:creator>RDD</dc:creator>
  <dc:description/>
  <dc:language>en-US</dc:language>
  <cp:lastModifiedBy>user</cp:lastModifiedBy>
  <cp:lastPrinted>2023-04-14T00:18:58Z</cp:lastPrinted>
  <dcterms:modified xsi:type="dcterms:W3CDTF">2023-04-17T00:53:06Z</dcterms:modified>
  <cp:revision>0</cp:revision>
  <dc:subject/>
  <dc:title/>
</cp:coreProperties>
</file>