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ntumclab\venv\userform\form\static\"/>
    </mc:Choice>
  </mc:AlternateContent>
  <xr:revisionPtr revIDLastSave="0" documentId="13_ncr:1_{5C449349-E885-4DE3-8D47-766107AA83DD}" xr6:coauthVersionLast="47" xr6:coauthVersionMax="47" xr10:uidLastSave="{00000000-0000-0000-0000-000000000000}"/>
  <bookViews>
    <workbookView xWindow="7935" yWindow="240" windowWidth="29040" windowHeight="15840" xr2:uid="{00000000-000D-0000-FFFF-FFFF00000000}"/>
  </bookViews>
  <sheets>
    <sheet name="Sheet1 " sheetId="1" r:id="rId1"/>
  </sheets>
  <definedNames>
    <definedName name="_xlnm.Print_Area" localSheetId="0">'Sheet1 '!$A$1:$H$44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21" i="1" l="1"/>
  <c r="D23" i="1" s="1"/>
  <c r="F20" i="1"/>
  <c r="F19" i="1"/>
  <c r="F18" i="1"/>
  <c r="F17" i="1"/>
  <c r="F16" i="1"/>
  <c r="F15" i="1"/>
  <c r="F14" i="1"/>
  <c r="F13" i="1"/>
  <c r="F12" i="1"/>
  <c r="F11" i="1"/>
</calcChain>
</file>

<file path=xl/sharedStrings.xml><?xml version="1.0" encoding="utf-8"?>
<sst xmlns="http://schemas.openxmlformats.org/spreadsheetml/2006/main" count="37" uniqueCount="35">
  <si>
    <t>國立台灣大學醫學院實驗動物中心委託檢驗費用明細表</t>
  </si>
  <si>
    <t>項目</t>
  </si>
  <si>
    <t>單價</t>
  </si>
  <si>
    <t>送檢樣本數目</t>
  </si>
  <si>
    <t>總價</t>
  </si>
  <si>
    <t>總計</t>
  </si>
  <si>
    <t>備註：</t>
  </si>
  <si>
    <t>學校系所:</t>
  </si>
  <si>
    <t>計畫主持人:</t>
  </si>
  <si>
    <t>實驗室連絡電話:</t>
  </si>
  <si>
    <t xml:space="preserve">聯絡人:     </t>
  </si>
  <si>
    <t>聯絡人手機:</t>
  </si>
  <si>
    <t xml:space="preserve">送檢日期:  </t>
  </si>
  <si>
    <t>1.組織包埋(蠟)</t>
  </si>
  <si>
    <t>70元/個</t>
  </si>
  <si>
    <t>2.蠟切片(組織空白片)</t>
  </si>
  <si>
    <t>70元/片</t>
  </si>
  <si>
    <t>3.蠟切片(免疫組織空白片)</t>
  </si>
  <si>
    <t>85元/片</t>
  </si>
  <si>
    <t>4.H&amp;E染色</t>
  </si>
  <si>
    <t>5.H&amp;E以外染色</t>
  </si>
  <si>
    <t>215元/片</t>
  </si>
  <si>
    <t>6.脫鈣</t>
  </si>
  <si>
    <t>140元/個</t>
  </si>
  <si>
    <t>7.冷凍切片</t>
  </si>
  <si>
    <t>8.冷凍包埋</t>
  </si>
  <si>
    <t>140元/片</t>
  </si>
  <si>
    <t>9.免疫組織染色(不含抗體)</t>
  </si>
  <si>
    <t>850元/片</t>
  </si>
  <si>
    <t>10.病理切片一般判讀</t>
  </si>
  <si>
    <t>200元/片</t>
  </si>
  <si>
    <t>11.病理切片照相</t>
  </si>
  <si>
    <t>200元/張</t>
  </si>
  <si>
    <t>申請單編號 :</t>
  </si>
  <si>
    <r>
      <t xml:space="preserve">報帳方式：
</t>
    </r>
    <r>
      <rPr>
        <b/>
        <sz val="10"/>
        <color rgb="FFFF0000"/>
        <rFont val="標楷體"/>
        <family val="4"/>
        <charset val="136"/>
      </rPr>
      <t xml:space="preserve">1、匯款：
</t>
    </r>
    <r>
      <rPr>
        <sz val="10"/>
        <rFont val="標楷體"/>
        <family val="4"/>
        <charset val="136"/>
      </rPr>
      <t xml:space="preserve">存款銀行：華南銀行南門分行
存款戶名：國立台灣大學醫學院406專戶
存款帳號：11736000001-1
匯款完成後，請將匯款資訊(送件單位、繳費金額、匯款日期、收據編號) Email至蕭秋萍小姐信箱：michellehcp@ntu.edu.tw。
</t>
    </r>
    <r>
      <rPr>
        <b/>
        <sz val="10"/>
        <color rgb="FFFF0000"/>
        <rFont val="標楷體"/>
        <family val="4"/>
        <charset val="136"/>
      </rPr>
      <t xml:space="preserve">
2、現金：
</t>
    </r>
    <r>
      <rPr>
        <sz val="10"/>
        <rFont val="標楷體"/>
        <family val="4"/>
        <charset val="136"/>
      </rPr>
      <t>請儘量事先湊足額再至實驗動物中心行政辦公室進行繳費並開立收據。
病理組織標本製作問題請洽:陳雪琴小姐/吳瑞梅小姐 02-23123456轉288517/288160
動物解剖及疾病診斷、病理切片判讀及拍照、切片掃描問題請洽:蔡伊婷小姐  02-23123456轉288546
血液學及血清生化學檢驗以及微生物檢測問題請洽:李恩慈小姐/陳思穎小姐 02-23123456轉288516/288160
帳務相關問題請洽:蕭秋萍小姐 02-23123456轉288161</t>
    </r>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</si>
</sst>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gt;99999999]0000\-000\-000;000\-000\-000"/>
  </numFmts>
  <fonts count="13">
    <font>
      <sz val="12"/>
      <name val="新細明體"/>
      <family val="1"/>
      <charset val="136"/>
    </font>
    <font>
      <sz val="18"/>
      <name val="標楷體"/>
      <family val="4"/>
      <charset val="136"/>
    </font>
    <font>
      <b/>
      <sz val="18"/>
      <name val="標楷體"/>
      <family val="4"/>
      <charset val="136"/>
    </font>
    <font>
      <sz val="14"/>
      <name val="標楷體"/>
      <family val="4"/>
      <charset val="136"/>
    </font>
    <font>
      <sz val="12"/>
      <name val="標楷體"/>
      <family val="4"/>
      <charset val="136"/>
    </font>
    <font>
      <b/>
      <sz val="14"/>
      <name val="標楷體"/>
      <family val="4"/>
      <charset val="136"/>
    </font>
    <font>
      <sz val="9"/>
      <name val="標楷體"/>
      <family val="4"/>
      <charset val="136"/>
    </font>
    <font>
      <b/>
      <sz val="10"/>
      <color rgb="FFFF0000"/>
      <name val="標楷體"/>
      <family val="4"/>
      <charset val="136"/>
    </font>
    <font>
      <sz val="10"/>
      <name val="標楷體"/>
      <family val="4"/>
      <charset val="136"/>
    </font>
    <font>
      <u/>
      <sz val="12"/>
      <name val="標楷體"/>
      <family val="4"/>
      <charset val="136"/>
    </font>
    <font>
      <b/>
      <sz val="15"/>
      <name val="標楷體"/>
      <family val="4"/>
      <charset val="136"/>
    </font>
    <font>
      <b/>
      <sz val="12"/>
      <name val="標楷體"/>
      <family val="4"/>
      <charset val="136"/>
    </font>
    <font>
      <sz val="9"/>
      <name val="新細明體"/>
      <family val="1"/>
      <charset val="136"/>
    </font>
  </fonts>
  <fills count="2">
    <fill>
      <patternFill patternType="none"/>
    </fill>
    <fill>
      <patternFill patternType="gray125"/>
    </fill>
  </fills>
  <borders count="4">
    <border>
      <left/>
      <right/>
      <top/>
      <bottom/>
      <diagonal/>
    </border>
    <border>
      <left/>
      <right/>
      <top style="thin">
        <color auto="1"/>
      </top>
      <bottom style="thin">
        <color auto="1"/>
      </bottom>
      <diagonal/>
    </border>
    <border>
      <left/>
      <right/>
      <top/>
      <bottom style="thin">
        <color auto="1"/>
      </bottom>
      <diagonal/>
    </border>
    <border>
      <left/>
      <right/>
      <top style="thin">
        <color auto="1"/>
      </top>
      <bottom/>
      <diagonal/>
    </border>
  </borders>
  <cellStyleXfs count="1">
    <xf numFmtId="0" fontId="0" fillId="0" borderId="0"/>
  </cellStyleXfs>
  <cellXfs count="37">
    <xf numFmtId="0" fontId="0" fillId="0" borderId="0" xfId="0"/>
    <xf numFmtId="0" fontId="1" fillId="0" borderId="0" xfId="0" applyFont="1" applyProtection="1">
      <protection locked="0"/>
    </xf>
    <xf numFmtId="0" fontId="1" fillId="0" borderId="0" xfId="0" applyFont="1" applyAlignment="1" applyProtection="1">
      <alignment horizontal="center"/>
      <protection locked="0"/>
    </xf>
    <xf numFmtId="0" fontId="2" fillId="0" borderId="0" xfId="0" applyFont="1" applyProtection="1">
      <protection locked="0"/>
    </xf>
    <xf numFmtId="0" fontId="3" fillId="0" borderId="0" xfId="0" applyFont="1" applyProtection="1">
      <protection locked="0"/>
    </xf>
    <xf numFmtId="0" fontId="4" fillId="0" borderId="0" xfId="0" applyFont="1" applyAlignment="1" applyProtection="1">
      <alignment horizontal="distributed"/>
      <protection locked="0"/>
    </xf>
    <xf numFmtId="0" fontId="4" fillId="0" borderId="0" xfId="0" applyFont="1" applyAlignment="1" applyProtection="1">
      <alignment horizontal="center"/>
      <protection locked="0"/>
    </xf>
    <xf numFmtId="0" fontId="4" fillId="0" borderId="0" xfId="0" applyFont="1" applyProtection="1">
      <protection locked="0"/>
    </xf>
    <xf numFmtId="0" fontId="3" fillId="0" borderId="3" xfId="0" applyFont="1" applyBorder="1" applyAlignment="1" applyProtection="1">
      <alignment horizontal="left"/>
      <protection locked="0"/>
    </xf>
    <xf numFmtId="0" fontId="5" fillId="0" borderId="0" xfId="0" applyFont="1" applyProtection="1"/>
    <xf numFmtId="0" fontId="5" fillId="0" borderId="0" xfId="0" applyFont="1" applyBorder="1" applyAlignment="1" applyProtection="1">
      <alignment horizontal="center"/>
    </xf>
    <xf numFmtId="0" fontId="3" fillId="0" borderId="0" xfId="0" applyFont="1" applyAlignment="1" applyProtection="1">
      <alignment horizontal="distributed"/>
    </xf>
    <xf numFmtId="0" fontId="9" fillId="0" borderId="0" xfId="0" applyFont="1" applyProtection="1">
      <protection locked="0"/>
    </xf>
    <xf numFmtId="0" fontId="4" fillId="0" borderId="0" xfId="0" applyFont="1"/>
    <xf numFmtId="0" fontId="5" fillId="0" borderId="0" xfId="0" applyFont="1" applyProtection="1">
      <protection locked="0"/>
    </xf>
    <xf numFmtId="0" fontId="3" fillId="0" borderId="1" xfId="0" applyFont="1" applyBorder="1" applyAlignment="1" applyProtection="1">
      <alignment horizontal="center"/>
      <protection locked="0"/>
    </xf>
    <xf numFmtId="0" fontId="3" fillId="0" borderId="2" xfId="0" applyFont="1" applyBorder="1" applyAlignment="1" applyProtection="1">
      <alignment horizontal="center"/>
      <protection locked="0"/>
    </xf>
    <xf numFmtId="0" fontId="3" fillId="0" borderId="0" xfId="0" applyFont="1" applyBorder="1" applyAlignment="1" applyProtection="1">
      <alignment horizontal="center"/>
      <protection locked="0"/>
    </xf>
    <xf numFmtId="0" fontId="3" fillId="0" borderId="0" xfId="0" applyFont="1" applyProtection="1"/>
    <xf numFmtId="0" fontId="3" fillId="0" borderId="0" xfId="0" applyFont="1" applyBorder="1" applyProtection="1"/>
    <xf numFmtId="0" fontId="10" fillId="0" borderId="0" xfId="0" applyFont="1" applyProtection="1">
      <protection locked="0"/>
    </xf>
    <xf numFmtId="0" fontId="4" fillId="0" borderId="0" xfId="0" applyFont="1" applyBorder="1" applyProtection="1">
      <protection locked="0"/>
    </xf>
    <xf numFmtId="0" fontId="4" fillId="0" borderId="0" xfId="0" applyFont="1" applyAlignment="1" applyProtection="1">
      <alignment horizontal="distributed" vertical="center"/>
    </xf>
    <xf numFmtId="0" fontId="4" fillId="0" borderId="0" xfId="0" applyFont="1" applyBorder="1" applyAlignment="1" applyProtection="1">
      <alignment horizontal="distributed" vertical="center"/>
    </xf>
    <xf numFmtId="0" fontId="1" fillId="0" borderId="0" xfId="0" applyFont="1" applyBorder="1" applyAlignment="1" applyProtection="1">
      <alignment horizontal="center"/>
    </xf>
    <xf numFmtId="0" fontId="1" fillId="0" borderId="0" xfId="0" applyFont="1" applyBorder="1" applyAlignment="1" applyProtection="1">
      <alignment horizontal="center"/>
      <protection locked="0"/>
    </xf>
    <xf numFmtId="0" fontId="3" fillId="0" borderId="0" xfId="0" applyFont="1" applyBorder="1" applyAlignment="1" applyProtection="1">
      <alignment horizontal="left" vertical="center"/>
      <protection locked="0"/>
    </xf>
    <xf numFmtId="0" fontId="3" fillId="0" borderId="1" xfId="0" applyFont="1" applyBorder="1" applyAlignment="1" applyProtection="1">
      <alignment horizontal="center"/>
      <protection locked="0"/>
    </xf>
    <xf numFmtId="0" fontId="3" fillId="0" borderId="1" xfId="0" applyFont="1" applyBorder="1" applyAlignment="1" applyProtection="1">
      <alignment horizontal="left"/>
      <protection locked="0"/>
    </xf>
    <xf numFmtId="0" fontId="3" fillId="0" borderId="1" xfId="0" applyFont="1" applyBorder="1" applyAlignment="1" applyProtection="1">
      <alignment horizontal="center"/>
    </xf>
    <xf numFmtId="0" fontId="3" fillId="0" borderId="2" xfId="0" applyFont="1" applyBorder="1" applyAlignment="1" applyProtection="1">
      <alignment horizontal="center"/>
    </xf>
    <xf numFmtId="0" fontId="11" fillId="0" borderId="0" xfId="0" applyFont="1" applyBorder="1" applyAlignment="1" applyProtection="1">
      <alignment horizontal="left" vertical="top" wrapText="1"/>
    </xf>
    <xf numFmtId="0" fontId="4" fillId="0" borderId="0" xfId="0" applyFont="1" applyProtection="1">
      <protection locked="0"/>
    </xf>
    <xf numFmtId="0" fontId="5" fillId="0" borderId="0" xfId="0" applyFont="1" applyBorder="1" applyAlignment="1" applyProtection="1">
      <alignment horizontal="center"/>
    </xf>
    <xf numFmtId="0" fontId="6" fillId="0" borderId="0" xfId="0" applyFont="1" applyBorder="1" applyAlignment="1" applyProtection="1">
      <alignment horizontal="left" vertical="center" wrapText="1"/>
      <protection locked="0"/>
    </xf>
    <xf numFmtId="0" fontId="3" fillId="0" borderId="0" xfId="0" applyFont="1" applyBorder="1" applyAlignment="1" applyProtection="1">
      <alignment horizontal="left" vertical="center" wrapText="1"/>
      <protection locked="0"/>
    </xf>
    <xf numFmtId="176" fontId="3" fillId="0" borderId="0" xfId="0" applyNumberFormat="1" applyFont="1" applyAlignment="1" applyProtection="1">
      <alignment horizontal="left" vertical="center"/>
      <protection locked="0"/>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1117440</xdr:colOff>
      <xdr:row>43</xdr:row>
      <xdr:rowOff>183960</xdr:rowOff>
    </xdr:from>
    <xdr:to>
      <xdr:col>7</xdr:col>
      <xdr:colOff>895</xdr:colOff>
      <xdr:row>45</xdr:row>
      <xdr:rowOff>108840</xdr:rowOff>
    </xdr:to>
    <xdr:pic>
      <xdr:nvPicPr>
        <xdr:cNvPr id="2" name="圖片 3">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5670390" y="10556685"/>
          <a:ext cx="1340905" cy="1144080"/>
        </a:xfrm>
        <a:prstGeom prst="rect">
          <a:avLst/>
        </a:prstGeom>
        <a:ln>
          <a:noFill/>
        </a:ln>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W47"/>
  <sheetViews>
    <sheetView tabSelected="1" view="pageLayout" topLeftCell="A7" zoomScaleNormal="84" workbookViewId="0">
      <selection activeCell="B29" sqref="B29:G29"/>
    </sheetView>
  </sheetViews>
  <sheetFormatPr defaultRowHeight="16.5"/>
  <cols>
    <col min="1" max="1" width="16.25" style="7" customWidth="1"/>
    <col min="2" max="2" width="16.75" style="7" customWidth="1"/>
    <col min="3" max="3" width="8.25" style="7" customWidth="1"/>
    <col min="4" max="4" width="22.375" style="7" customWidth="1"/>
    <col min="5" max="5" width="18.125" style="7" customWidth="1"/>
    <col min="6" max="6" width="9" style="7" customWidth="1"/>
    <col min="7" max="7" width="7.125" style="7" customWidth="1"/>
    <col min="8" max="8" width="4.5" style="7" customWidth="1"/>
    <col min="9" max="257" width="9" style="7" customWidth="1"/>
    <col min="258" max="1025" width="9" style="13" customWidth="1"/>
    <col min="1026" max="16384" width="9" style="13"/>
  </cols>
  <sheetData>
    <row r="1" spans="1:8" s="1" customFormat="1" ht="25.5">
      <c r="A1" s="24" t="s">
        <v>0</v>
      </c>
      <c r="B1" s="24"/>
      <c r="C1" s="24"/>
      <c r="D1" s="24"/>
      <c r="E1" s="24"/>
      <c r="F1" s="24"/>
      <c r="G1" s="24"/>
      <c r="H1" s="24"/>
    </row>
    <row r="2" spans="1:8" s="1" customFormat="1" ht="25.5">
      <c r="A2" s="2"/>
      <c r="B2" s="2"/>
      <c r="C2" s="2"/>
      <c r="D2" s="2"/>
      <c r="E2" s="2"/>
      <c r="F2" s="25"/>
      <c r="G2" s="25"/>
      <c r="H2" s="2"/>
    </row>
    <row r="3" spans="1:8" s="1" customFormat="1" ht="18.75" customHeight="1">
      <c r="A3" s="3"/>
    </row>
    <row r="4" spans="1:8" ht="19.5">
      <c r="A4" s="11" t="s">
        <v>7</v>
      </c>
      <c r="B4" s="26"/>
      <c r="C4" s="26"/>
      <c r="D4" s="26"/>
      <c r="E4" s="26"/>
      <c r="F4" s="12"/>
    </row>
    <row r="5" spans="1:8" ht="21" customHeight="1">
      <c r="A5" s="11" t="s">
        <v>8</v>
      </c>
      <c r="B5" s="26"/>
      <c r="C5" s="26"/>
      <c r="D5" s="11" t="s">
        <v>9</v>
      </c>
      <c r="E5" s="36"/>
      <c r="F5" s="12"/>
    </row>
    <row r="6" spans="1:8" ht="19.5">
      <c r="A6" s="11" t="s">
        <v>10</v>
      </c>
      <c r="B6" s="26"/>
      <c r="C6" s="26"/>
      <c r="D6" s="11" t="s">
        <v>11</v>
      </c>
      <c r="E6" s="36"/>
    </row>
    <row r="7" spans="1:8" ht="19.5">
      <c r="A7" s="11" t="s">
        <v>12</v>
      </c>
      <c r="B7" s="26"/>
      <c r="C7" s="26"/>
      <c r="D7" s="4"/>
      <c r="E7" s="4"/>
    </row>
    <row r="8" spans="1:8">
      <c r="A8" s="5"/>
      <c r="B8" s="6"/>
      <c r="C8" s="6"/>
    </row>
    <row r="9" spans="1:8" ht="19.5">
      <c r="A9" s="14"/>
      <c r="B9" s="14"/>
      <c r="C9" s="14"/>
      <c r="D9" s="14"/>
    </row>
    <row r="10" spans="1:8" ht="19.5">
      <c r="A10" s="27" t="s">
        <v>1</v>
      </c>
      <c r="B10" s="27"/>
      <c r="C10" s="27"/>
      <c r="D10" s="15" t="s">
        <v>2</v>
      </c>
      <c r="E10" s="15" t="s">
        <v>3</v>
      </c>
      <c r="F10" s="27" t="s">
        <v>4</v>
      </c>
      <c r="G10" s="27"/>
    </row>
    <row r="11" spans="1:8" ht="19.5">
      <c r="A11" s="28" t="s">
        <v>13</v>
      </c>
      <c r="B11" s="28"/>
      <c r="C11" s="28"/>
      <c r="D11" s="15" t="s">
        <v>14</v>
      </c>
      <c r="E11" s="16">
        <v>0</v>
      </c>
      <c r="F11" s="29">
        <f>70*E11</f>
        <v>0</v>
      </c>
      <c r="G11" s="29"/>
    </row>
    <row r="12" spans="1:8" ht="19.5">
      <c r="A12" s="28" t="s">
        <v>15</v>
      </c>
      <c r="B12" s="28"/>
      <c r="C12" s="28"/>
      <c r="D12" s="15" t="s">
        <v>16</v>
      </c>
      <c r="E12" s="15">
        <v>0</v>
      </c>
      <c r="F12" s="29">
        <f>70*E12</f>
        <v>0</v>
      </c>
      <c r="G12" s="29"/>
    </row>
    <row r="13" spans="1:8" ht="19.5">
      <c r="A13" s="28" t="s">
        <v>17</v>
      </c>
      <c r="B13" s="28"/>
      <c r="C13" s="28"/>
      <c r="D13" s="15" t="s">
        <v>18</v>
      </c>
      <c r="E13" s="15">
        <v>0</v>
      </c>
      <c r="F13" s="30">
        <f>85*E13</f>
        <v>0</v>
      </c>
      <c r="G13" s="30"/>
    </row>
    <row r="14" spans="1:8" ht="19.5">
      <c r="A14" s="28" t="s">
        <v>19</v>
      </c>
      <c r="B14" s="28"/>
      <c r="C14" s="28"/>
      <c r="D14" s="15" t="s">
        <v>16</v>
      </c>
      <c r="E14" s="15">
        <v>0</v>
      </c>
      <c r="F14" s="29">
        <f>70*E14</f>
        <v>0</v>
      </c>
      <c r="G14" s="29"/>
    </row>
    <row r="15" spans="1:8" ht="19.5">
      <c r="A15" s="28" t="s">
        <v>20</v>
      </c>
      <c r="B15" s="28"/>
      <c r="C15" s="28"/>
      <c r="D15" s="15" t="s">
        <v>21</v>
      </c>
      <c r="E15" s="15">
        <v>0</v>
      </c>
      <c r="F15" s="30">
        <f>215*E15</f>
        <v>0</v>
      </c>
      <c r="G15" s="30"/>
    </row>
    <row r="16" spans="1:8" s="7" customFormat="1" ht="19.5">
      <c r="A16" s="28" t="s">
        <v>22</v>
      </c>
      <c r="B16" s="28"/>
      <c r="C16" s="28"/>
      <c r="D16" s="15" t="s">
        <v>23</v>
      </c>
      <c r="E16" s="15">
        <v>0</v>
      </c>
      <c r="F16" s="29">
        <f>140*E16</f>
        <v>0</v>
      </c>
      <c r="G16" s="29"/>
    </row>
    <row r="17" spans="1:7" ht="19.5">
      <c r="A17" s="28" t="s">
        <v>24</v>
      </c>
      <c r="B17" s="28"/>
      <c r="C17" s="28"/>
      <c r="D17" s="15" t="s">
        <v>18</v>
      </c>
      <c r="E17" s="15">
        <v>0</v>
      </c>
      <c r="F17" s="29">
        <f>85*E17</f>
        <v>0</v>
      </c>
      <c r="G17" s="29"/>
    </row>
    <row r="18" spans="1:7" ht="19.5">
      <c r="A18" s="28" t="s">
        <v>25</v>
      </c>
      <c r="B18" s="28"/>
      <c r="C18" s="28"/>
      <c r="D18" s="15" t="s">
        <v>26</v>
      </c>
      <c r="E18" s="15">
        <v>0</v>
      </c>
      <c r="F18" s="29">
        <f>E18*140</f>
        <v>0</v>
      </c>
      <c r="G18" s="29"/>
    </row>
    <row r="19" spans="1:7" ht="19.5">
      <c r="A19" s="28" t="s">
        <v>27</v>
      </c>
      <c r="B19" s="28"/>
      <c r="C19" s="28"/>
      <c r="D19" s="15" t="s">
        <v>28</v>
      </c>
      <c r="E19" s="15">
        <v>0</v>
      </c>
      <c r="F19" s="29">
        <f>850*E19</f>
        <v>0</v>
      </c>
      <c r="G19" s="29"/>
    </row>
    <row r="20" spans="1:7" ht="19.5">
      <c r="A20" s="28" t="s">
        <v>29</v>
      </c>
      <c r="B20" s="28"/>
      <c r="C20" s="28"/>
      <c r="D20" s="16" t="s">
        <v>30</v>
      </c>
      <c r="E20" s="16">
        <v>0</v>
      </c>
      <c r="F20" s="29">
        <f>200*E20</f>
        <v>0</v>
      </c>
      <c r="G20" s="29"/>
    </row>
    <row r="21" spans="1:7" ht="19.5">
      <c r="A21" s="28" t="s">
        <v>31</v>
      </c>
      <c r="B21" s="28"/>
      <c r="C21" s="28"/>
      <c r="D21" s="16" t="s">
        <v>32</v>
      </c>
      <c r="E21" s="16">
        <v>0</v>
      </c>
      <c r="F21" s="30">
        <f>200*E21</f>
        <v>0</v>
      </c>
      <c r="G21" s="30"/>
    </row>
    <row r="22" spans="1:7" ht="19.5">
      <c r="A22" s="8"/>
      <c r="B22" s="8"/>
      <c r="C22" s="8"/>
      <c r="D22" s="17"/>
      <c r="E22" s="17"/>
      <c r="F22" s="17"/>
      <c r="G22" s="17"/>
    </row>
    <row r="23" spans="1:7" ht="19.5">
      <c r="A23" s="33" t="s">
        <v>5</v>
      </c>
      <c r="B23" s="33"/>
      <c r="C23" s="33"/>
      <c r="D23" s="9">
        <f>SUM(F11:G21)</f>
        <v>0</v>
      </c>
      <c r="E23" s="18"/>
      <c r="F23" s="18"/>
      <c r="G23" s="19"/>
    </row>
    <row r="24" spans="1:7" ht="19.5">
      <c r="A24" s="10"/>
      <c r="B24" s="10"/>
      <c r="C24" s="10"/>
      <c r="D24" s="9"/>
      <c r="E24" s="18"/>
      <c r="F24" s="18"/>
      <c r="G24" s="19"/>
    </row>
    <row r="25" spans="1:7" ht="19.5">
      <c r="A25" s="10"/>
      <c r="B25" s="10"/>
      <c r="C25" s="10"/>
      <c r="D25" s="9"/>
      <c r="E25" s="18"/>
      <c r="F25" s="18"/>
      <c r="G25" s="19"/>
    </row>
    <row r="26" spans="1:7" ht="20.25">
      <c r="A26" s="20"/>
      <c r="B26" s="20"/>
      <c r="G26" s="21"/>
    </row>
    <row r="27" spans="1:7" ht="12" customHeight="1">
      <c r="A27" s="20"/>
      <c r="B27" s="20"/>
      <c r="G27" s="21"/>
    </row>
    <row r="28" spans="1:7" ht="25.7" customHeight="1">
      <c r="A28" s="22" t="s">
        <v>6</v>
      </c>
      <c r="B28" s="34"/>
      <c r="C28" s="34"/>
      <c r="D28" s="34"/>
      <c r="E28" s="34"/>
      <c r="F28" s="34"/>
      <c r="G28" s="34"/>
    </row>
    <row r="29" spans="1:7" ht="30.75" customHeight="1">
      <c r="A29" s="23" t="s">
        <v>33</v>
      </c>
      <c r="B29" s="35"/>
      <c r="C29" s="35"/>
      <c r="D29" s="35"/>
      <c r="E29" s="35"/>
      <c r="F29" s="35"/>
      <c r="G29" s="35"/>
    </row>
    <row r="30" spans="1:7" ht="16.5" customHeight="1">
      <c r="A30" s="31" t="s">
        <v>34</v>
      </c>
      <c r="B30" s="31"/>
      <c r="C30" s="31"/>
      <c r="D30" s="31"/>
      <c r="E30" s="31"/>
      <c r="F30" s="31"/>
      <c r="G30" s="31"/>
    </row>
    <row r="31" spans="1:7">
      <c r="A31" s="32"/>
      <c r="B31" s="32"/>
      <c r="C31" s="32"/>
      <c r="D31" s="32"/>
      <c r="E31" s="32"/>
      <c r="F31" s="32"/>
      <c r="G31" s="32"/>
    </row>
    <row r="32" spans="1:7">
      <c r="A32" s="32"/>
      <c r="B32" s="32"/>
      <c r="C32" s="32"/>
      <c r="D32" s="32"/>
      <c r="E32" s="32"/>
      <c r="F32" s="32"/>
      <c r="G32" s="32"/>
    </row>
    <row r="33" spans="1:7">
      <c r="A33" s="32"/>
      <c r="B33" s="32"/>
      <c r="C33" s="32"/>
      <c r="D33" s="32"/>
      <c r="E33" s="32"/>
      <c r="F33" s="32"/>
      <c r="G33" s="32"/>
    </row>
    <row r="34" spans="1:7">
      <c r="A34" s="32"/>
      <c r="B34" s="32"/>
      <c r="C34" s="32"/>
      <c r="D34" s="32"/>
      <c r="E34" s="32"/>
      <c r="F34" s="32"/>
      <c r="G34" s="32"/>
    </row>
    <row r="35" spans="1:7">
      <c r="A35" s="32"/>
      <c r="B35" s="32"/>
      <c r="C35" s="32"/>
      <c r="D35" s="32"/>
      <c r="E35" s="32"/>
      <c r="F35" s="32"/>
      <c r="G35" s="32"/>
    </row>
    <row r="36" spans="1:7">
      <c r="A36" s="32"/>
      <c r="B36" s="32"/>
      <c r="C36" s="32"/>
      <c r="D36" s="32"/>
      <c r="E36" s="32"/>
      <c r="F36" s="32"/>
      <c r="G36" s="32"/>
    </row>
    <row r="37" spans="1:7">
      <c r="A37" s="32"/>
      <c r="B37" s="32"/>
      <c r="C37" s="32"/>
      <c r="D37" s="32"/>
      <c r="E37" s="32"/>
      <c r="F37" s="32"/>
      <c r="G37" s="32"/>
    </row>
    <row r="38" spans="1:7">
      <c r="A38" s="32"/>
      <c r="B38" s="32"/>
      <c r="C38" s="32"/>
      <c r="D38" s="32"/>
      <c r="E38" s="32"/>
      <c r="F38" s="32"/>
      <c r="G38" s="32"/>
    </row>
    <row r="39" spans="1:7">
      <c r="A39" s="32"/>
      <c r="B39" s="32"/>
      <c r="C39" s="32"/>
      <c r="D39" s="32"/>
      <c r="E39" s="32"/>
      <c r="F39" s="32"/>
      <c r="G39" s="32"/>
    </row>
    <row r="40" spans="1:7">
      <c r="A40" s="32"/>
      <c r="B40" s="32"/>
      <c r="C40" s="32"/>
      <c r="D40" s="32"/>
      <c r="E40" s="32"/>
      <c r="F40" s="32"/>
      <c r="G40" s="32"/>
    </row>
    <row r="41" spans="1:7">
      <c r="A41" s="32"/>
      <c r="B41" s="32"/>
      <c r="C41" s="32"/>
      <c r="D41" s="32"/>
      <c r="E41" s="32"/>
      <c r="F41" s="32"/>
      <c r="G41" s="32"/>
    </row>
    <row r="42" spans="1:7">
      <c r="A42" s="32"/>
      <c r="B42" s="32"/>
      <c r="C42" s="32"/>
      <c r="D42" s="32"/>
      <c r="E42" s="32"/>
      <c r="F42" s="32"/>
      <c r="G42" s="32"/>
    </row>
    <row r="43" spans="1:7">
      <c r="A43" s="32"/>
      <c r="B43" s="32"/>
      <c r="C43" s="32"/>
      <c r="D43" s="32"/>
      <c r="E43" s="32"/>
      <c r="F43" s="32"/>
      <c r="G43" s="32"/>
    </row>
    <row r="44" spans="1:7" ht="79.5" customHeight="1">
      <c r="A44" s="32"/>
      <c r="B44" s="32"/>
      <c r="C44" s="32"/>
      <c r="D44" s="32"/>
      <c r="E44" s="32"/>
      <c r="F44" s="32"/>
      <c r="G44" s="32"/>
    </row>
    <row r="45" spans="1:7">
      <c r="A45" s="32"/>
      <c r="B45" s="32"/>
      <c r="C45" s="32"/>
      <c r="D45" s="32"/>
      <c r="E45" s="32"/>
      <c r="F45" s="32"/>
      <c r="G45" s="32"/>
    </row>
    <row r="46" spans="1:7">
      <c r="A46" s="32"/>
      <c r="B46" s="32"/>
      <c r="C46" s="32"/>
      <c r="D46" s="32"/>
      <c r="E46" s="32"/>
      <c r="F46" s="32"/>
      <c r="G46" s="32"/>
    </row>
    <row r="47" spans="1:7">
      <c r="A47" s="32"/>
      <c r="B47" s="32"/>
      <c r="C47" s="32"/>
      <c r="D47" s="32"/>
      <c r="E47" s="32"/>
      <c r="F47" s="32"/>
      <c r="G47" s="32"/>
    </row>
  </sheetData>
  <mergeCells count="34">
    <mergeCell ref="A30:G47"/>
    <mergeCell ref="A21:C21"/>
    <mergeCell ref="F21:G21"/>
    <mergeCell ref="A23:C23"/>
    <mergeCell ref="B28:G28"/>
    <mergeCell ref="B29:G29"/>
    <mergeCell ref="A18:C18"/>
    <mergeCell ref="F18:G18"/>
    <mergeCell ref="A19:C19"/>
    <mergeCell ref="F19:G19"/>
    <mergeCell ref="A20:C20"/>
    <mergeCell ref="F20:G20"/>
    <mergeCell ref="A15:C15"/>
    <mergeCell ref="F15:G15"/>
    <mergeCell ref="A16:C16"/>
    <mergeCell ref="F16:G16"/>
    <mergeCell ref="A17:C17"/>
    <mergeCell ref="F17:G17"/>
    <mergeCell ref="A12:C12"/>
    <mergeCell ref="F12:G12"/>
    <mergeCell ref="A13:C13"/>
    <mergeCell ref="F13:G13"/>
    <mergeCell ref="A14:C14"/>
    <mergeCell ref="F14:G14"/>
    <mergeCell ref="B7:C7"/>
    <mergeCell ref="A10:C10"/>
    <mergeCell ref="F10:G10"/>
    <mergeCell ref="A11:C11"/>
    <mergeCell ref="F11:G11"/>
    <mergeCell ref="A1:H1"/>
    <mergeCell ref="F2:G2"/>
    <mergeCell ref="B4:E4"/>
    <mergeCell ref="B5:C5"/>
    <mergeCell ref="B6:C6"/>
  </mergeCells>
  <phoneticPr fontId="12" type="noConversion"/>
  <pageMargins left="0.70833333333333304" right="0.70833333333333304" top="0.74791666666666701" bottom="0.74861111111111101" header="0.51180555555555496" footer="0.31527777777777799"/>
  <pageSetup paperSize="9" scale="82" firstPageNumber="0" orientation="portrait" horizontalDpi="300" verticalDpi="300" r:id="rId1"/>
  <headerFooter>
    <oddFooter>&amp;L&amp;"標楷體,Regular"&amp;10版次: 1.1&amp;C&amp;"標楷體,Regular"&amp;10修訂日期：2023.05.03</oddFooter>
  </headerFooter>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工作表</vt:lpstr>
      </vt:variant>
      <vt:variant>
        <vt:i4>1</vt:i4>
      </vt:variant>
      <vt:variant>
        <vt:lpstr>具名範圍</vt:lpstr>
      </vt:variant>
      <vt:variant>
        <vt:i4>1</vt:i4>
      </vt:variant>
    </vt:vector>
  </HeadingPairs>
  <TitlesOfParts>
    <vt:vector size="2" baseType="lpstr">
      <vt:lpstr>Sheet1 </vt:lpstr>
      <vt:lpstr>'Sheet1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2023-05-23T08:33:04Z</dcterms:created>
  <dcterms:modified xsi:type="dcterms:W3CDTF">2023-05-29T06:59:35Z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2001-04-24T18:16:42Z</dcterms:created>
  <dc:creator>RDD</dc:creator>
  <dc:description/>
  <dc:language>en-US</dc:language>
  <cp:lastModifiedBy>user</cp:lastModifiedBy>
  <cp:lastPrinted>2023-05-02T23:54:28Z</cp:lastPrinted>
  <dcterms:modified xsi:type="dcterms:W3CDTF">2023-05-23T01:28:55Z</dcterms:modified>
  <cp:revision>0</cp:revision>
  <dc:subject/>
  <dc:title/>
</cp:coreProperties>
</file>