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mclab\venv\userform\form\static\"/>
    </mc:Choice>
  </mc:AlternateContent>
  <xr:revisionPtr revIDLastSave="0" documentId="13_ncr:1_{0BB789EA-7B31-4D4D-A949-7D5F4869198B}" xr6:coauthVersionLast="47" xr6:coauthVersionMax="47" xr10:uidLastSave="{00000000-0000-0000-0000-000000000000}"/>
  <bookViews>
    <workbookView xWindow="18165" yWindow="675" windowWidth="19575" windowHeight="15060" xr2:uid="{00000000-000D-0000-FFFF-FFFF00000000}"/>
  </bookViews>
  <sheets>
    <sheet name="Sheet1 " sheetId="1" r:id="rId1"/>
  </sheets>
  <definedNames>
    <definedName name="_xlnm.Print_Area" localSheetId="0">'Sheet1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D25" i="1" s="1"/>
  <c r="F12" i="1"/>
  <c r="F11" i="1"/>
</calcChain>
</file>

<file path=xl/sharedStrings.xml><?xml version="1.0" encoding="utf-8"?>
<sst xmlns="http://schemas.openxmlformats.org/spreadsheetml/2006/main" count="40" uniqueCount="38">
  <si>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</si>
  <si>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</si>
  <si>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</si>
  <si>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</si>
  <si>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</si>
  <si>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</si>
  <si>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</si>
  <si>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</si>
  <si>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</si>
  <si>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</si>
  <si>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</si>
  <si>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</si>
  <si>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</si>
  <si>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1.組織包埋(蠟)</t>
  </si>
  <si>
    <t>60元/個</t>
  </si>
  <si>
    <t>2.蠟切片(組織空白片)</t>
  </si>
  <si>
    <t>60元/片</t>
  </si>
  <si>
    <t>3.蠟切片(免疫組織空白片)</t>
  </si>
  <si>
    <t>70元/片</t>
  </si>
  <si>
    <t>4.H&amp;E染色</t>
  </si>
  <si>
    <t>5.H&amp;E以外染色</t>
  </si>
  <si>
    <t>200元/片</t>
  </si>
  <si>
    <t>6.脫鈣</t>
  </si>
  <si>
    <t>100元/個</t>
  </si>
  <si>
    <t>7.冷凍切片</t>
  </si>
  <si>
    <t>8.冷凍包埋</t>
  </si>
  <si>
    <t>100元/片</t>
  </si>
  <si>
    <t>9.免疫組織染色(不含抗體)</t>
  </si>
  <si>
    <t>550元/片</t>
  </si>
  <si>
    <t>10.病理切片一般判讀</t>
  </si>
  <si>
    <t>150元/片</t>
  </si>
  <si>
    <t>11.病理切片照相</t>
  </si>
  <si>
    <t>150元/張</t>
  </si>
  <si>
    <t>申請單編號 :</t>
  </si>
  <si>
    <t>表單編號:</t>
  </si>
  <si>
    <t>2023校內病理月結0000</t>
    <phoneticPr fontId="6" type="noConversion"/>
  </si>
  <si>
    <r>
      <t xml:space="preserve">報帳方式：
</t>
    </r>
    <r>
      <rPr>
        <sz val="12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</si>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</sst>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 x14ac:knownFonts="1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0" fontId="4" fillId="0" borderId="0" xfId="0" applyFont="1" applyBorder="1" applyAlignment="1" applyProtection="1">
      <alignment horizontal="distributed" vertical="center"/>
    </xf>
    <xf numFmtId="0" fontId="13" fillId="0" borderId="0" xfId="0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9" fontId="4" fillId="0" borderId="0" xfId="0" applyNumberFormat="1" applyFont="1" applyAlignment="1" applyProtection="1">
      <alignment horizontal="right"/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distributed"/>
    </xf>
    <xf numFmtId="0" fontId="2" fillId="0" borderId="0" xfId="0" applyFont="1" applyProtection="1"/>
    <xf numFmtId="0" fontId="10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distributed"/>
    </xf>
    <xf numFmtId="0" fontId="4" fillId="0" borderId="0" xfId="0" applyFont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Border="1" applyAlignment="1" applyProtection="1">
      <alignment horizontal="left"/>
    </xf>
    <xf numFmtId="0" fontId="11" fillId="0" borderId="0" xfId="0" applyFont="1" applyProtection="1"/>
    <xf numFmtId="0" fontId="4" fillId="0" borderId="0" xfId="0" applyFont="1" applyBorder="1" applyProtection="1"/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  <protection locked="0"/>
    </xf>
    <xf numFmtId="14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1200150</xdr:colOff>
      <xdr:row>41</xdr:row>
      <xdr:rowOff>67215</xdr:rowOff>
    </xdr:from>
    <xdr:to>
      <xdr:col>7</xdr:col>
      <xdr:colOff>5960</xdr:colOff>
      <xdr:row>42</xdr:row>
      <xdr:rowOff>857249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7825" y="9763665"/>
          <a:ext cx="1264030" cy="9995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tabSelected="1" view="pageLayout" zoomScale="110" zoomScaleNormal="84" zoomScaleSheetLayoutView="90" zoomScalePageLayoutView="110" workbookViewId="0">
      <selection activeCell="F2" sqref="F2:I2"/>
    </sheetView>
  </sheetViews>
  <sheetFormatPr defaultRowHeight="16.5" x14ac:dyDescent="0.25"/>
  <cols>
    <col min="1" max="1" width="17.5" style="18" customWidth="1"/>
    <col min="2" max="2" width="16.75" style="18" customWidth="1"/>
    <col min="3" max="3" width="8.25" style="18" customWidth="1"/>
    <col min="4" max="4" width="18.625" style="18" customWidth="1"/>
    <col min="5" max="5" width="17.875" style="18" customWidth="1"/>
    <col min="6" max="6" width="9" style="18" customWidth="1"/>
    <col min="7" max="7" width="7.125" style="18" customWidth="1"/>
    <col min="8" max="8" width="6.25" style="18" customWidth="1"/>
    <col min="9" max="1025" width="9" style="18" customWidth="1"/>
    <col min="1026" max="16384" width="9" style="18"/>
  </cols>
  <sheetData>
    <row r="1" spans="1:9" s="13" customFormat="1" ht="27.75" x14ac:dyDescent="0.4">
      <c r="A1" s="28" t="s">
        <v>0</v>
      </c>
      <c r="B1" s="28"/>
      <c r="C1" s="28"/>
      <c r="D1" s="28"/>
      <c r="E1" s="28"/>
      <c r="F1" s="28"/>
      <c r="G1" s="28"/>
      <c r="H1" s="28"/>
    </row>
    <row r="2" spans="1:9" s="16" customFormat="1" ht="25.5" customHeight="1" x14ac:dyDescent="0.4">
      <c r="A2" s="14"/>
      <c r="B2" s="14"/>
      <c r="C2" s="14"/>
      <c r="D2" s="15"/>
      <c r="E2" s="15" t="s">
        <v>34</v>
      </c>
      <c r="F2" s="33" t="s">
        <v>35</v>
      </c>
      <c r="G2" s="33"/>
      <c r="H2" s="33"/>
      <c r="I2" s="33"/>
    </row>
    <row r="3" spans="1:9" s="13" customFormat="1" ht="18.75" customHeight="1" x14ac:dyDescent="0.4">
      <c r="A3" s="16"/>
    </row>
    <row r="4" spans="1:9" ht="19.5" x14ac:dyDescent="0.3">
      <c r="A4" s="2" t="s">
        <v>7</v>
      </c>
      <c r="B4" s="29"/>
      <c r="C4" s="29"/>
      <c r="D4" s="29"/>
      <c r="E4" s="29"/>
      <c r="F4" s="17"/>
      <c r="G4" s="4"/>
      <c r="H4" s="4"/>
      <c r="I4" s="4"/>
    </row>
    <row r="5" spans="1:9" ht="21" customHeight="1" x14ac:dyDescent="0.3">
      <c r="A5" s="2" t="s">
        <v>8</v>
      </c>
      <c r="B5" s="29"/>
      <c r="C5" s="29"/>
      <c r="D5" s="2" t="s">
        <v>9</v>
      </c>
      <c r="E5" s="31"/>
      <c r="F5" s="31"/>
      <c r="G5" s="31"/>
      <c r="H5" s="31"/>
      <c r="I5" s="4"/>
    </row>
    <row r="6" spans="1:9" ht="19.5" x14ac:dyDescent="0.3">
      <c r="A6" s="2" t="s">
        <v>10</v>
      </c>
      <c r="B6" s="29"/>
      <c r="C6" s="29"/>
      <c r="D6" s="2" t="s">
        <v>11</v>
      </c>
      <c r="E6" s="32"/>
      <c r="F6" s="32"/>
      <c r="G6" s="32"/>
      <c r="H6" s="32"/>
      <c r="I6" s="4"/>
    </row>
    <row r="7" spans="1:9" ht="19.5" x14ac:dyDescent="0.3">
      <c r="A7" s="2" t="s">
        <v>12</v>
      </c>
      <c r="B7" s="30"/>
      <c r="C7" s="30"/>
      <c r="D7" s="4"/>
      <c r="E7" s="4"/>
      <c r="F7" s="4"/>
      <c r="G7" s="4"/>
      <c r="H7" s="4"/>
      <c r="I7" s="4"/>
    </row>
    <row r="8" spans="1:9" x14ac:dyDescent="0.25">
      <c r="A8" s="19"/>
      <c r="B8" s="20"/>
      <c r="C8" s="20"/>
    </row>
    <row r="9" spans="1:9" ht="19.5" x14ac:dyDescent="0.3">
      <c r="A9" s="1"/>
      <c r="B9" s="1"/>
      <c r="C9" s="1"/>
      <c r="D9" s="1"/>
    </row>
    <row r="10" spans="1:9" s="4" customFormat="1" ht="19.5" x14ac:dyDescent="0.3">
      <c r="A10" s="34" t="s">
        <v>1</v>
      </c>
      <c r="B10" s="34"/>
      <c r="C10" s="34"/>
      <c r="D10" s="9" t="s">
        <v>2</v>
      </c>
      <c r="E10" s="9" t="s">
        <v>3</v>
      </c>
      <c r="F10" s="34" t="s">
        <v>4</v>
      </c>
      <c r="G10" s="34"/>
    </row>
    <row r="11" spans="1:9" s="4" customFormat="1" ht="19.5" x14ac:dyDescent="0.3">
      <c r="A11" s="35" t="s">
        <v>13</v>
      </c>
      <c r="B11" s="35"/>
      <c r="C11" s="35"/>
      <c r="D11" s="9" t="s">
        <v>14</v>
      </c>
      <c r="E11" s="3">
        <v>0</v>
      </c>
      <c r="F11" s="34">
        <f>60*E11</f>
        <v>0</v>
      </c>
      <c r="G11" s="34"/>
    </row>
    <row r="12" spans="1:9" s="4" customFormat="1" ht="19.5" x14ac:dyDescent="0.3">
      <c r="A12" s="35" t="s">
        <v>15</v>
      </c>
      <c r="B12" s="35"/>
      <c r="C12" s="35"/>
      <c r="D12" s="9" t="s">
        <v>16</v>
      </c>
      <c r="E12" s="11">
        <v>0</v>
      </c>
      <c r="F12" s="34">
        <f>60*E12</f>
        <v>0</v>
      </c>
      <c r="G12" s="34"/>
    </row>
    <row r="13" spans="1:9" s="4" customFormat="1" ht="19.5" x14ac:dyDescent="0.3">
      <c r="A13" s="35" t="s">
        <v>17</v>
      </c>
      <c r="B13" s="35"/>
      <c r="C13" s="35"/>
      <c r="D13" s="9" t="s">
        <v>18</v>
      </c>
      <c r="E13" s="11">
        <v>0</v>
      </c>
      <c r="F13" s="36">
        <f>70*E13</f>
        <v>0</v>
      </c>
      <c r="G13" s="36"/>
    </row>
    <row r="14" spans="1:9" s="4" customFormat="1" ht="19.5" x14ac:dyDescent="0.3">
      <c r="A14" s="35" t="s">
        <v>19</v>
      </c>
      <c r="B14" s="35"/>
      <c r="C14" s="35"/>
      <c r="D14" s="9" t="s">
        <v>16</v>
      </c>
      <c r="E14" s="11">
        <v>0</v>
      </c>
      <c r="F14" s="34">
        <f>60*E14</f>
        <v>0</v>
      </c>
      <c r="G14" s="34"/>
    </row>
    <row r="15" spans="1:9" s="4" customFormat="1" ht="19.5" x14ac:dyDescent="0.3">
      <c r="A15" s="35" t="s">
        <v>20</v>
      </c>
      <c r="B15" s="35"/>
      <c r="C15" s="35"/>
      <c r="D15" s="9" t="s">
        <v>21</v>
      </c>
      <c r="E15" s="11">
        <v>0</v>
      </c>
      <c r="F15" s="36">
        <f>200*E15</f>
        <v>0</v>
      </c>
      <c r="G15" s="36"/>
    </row>
    <row r="16" spans="1:9" s="4" customFormat="1" ht="19.5" x14ac:dyDescent="0.3">
      <c r="A16" s="35" t="s">
        <v>22</v>
      </c>
      <c r="B16" s="35"/>
      <c r="C16" s="35"/>
      <c r="D16" s="9" t="s">
        <v>23</v>
      </c>
      <c r="E16" s="11">
        <v>0</v>
      </c>
      <c r="F16" s="34">
        <f>100*E16</f>
        <v>0</v>
      </c>
      <c r="G16" s="34"/>
    </row>
    <row r="17" spans="1:9" s="4" customFormat="1" ht="19.5" x14ac:dyDescent="0.3">
      <c r="A17" s="35" t="s">
        <v>24</v>
      </c>
      <c r="B17" s="35"/>
      <c r="C17" s="35"/>
      <c r="D17" s="9" t="s">
        <v>18</v>
      </c>
      <c r="E17" s="11">
        <v>0</v>
      </c>
      <c r="F17" s="34">
        <f>70*E17</f>
        <v>0</v>
      </c>
      <c r="G17" s="34"/>
    </row>
    <row r="18" spans="1:9" s="4" customFormat="1" ht="19.5" x14ac:dyDescent="0.3">
      <c r="A18" s="35" t="s">
        <v>25</v>
      </c>
      <c r="B18" s="35"/>
      <c r="C18" s="35"/>
      <c r="D18" s="9" t="s">
        <v>26</v>
      </c>
      <c r="E18" s="11">
        <v>0</v>
      </c>
      <c r="F18" s="34">
        <f>E18*100</f>
        <v>0</v>
      </c>
      <c r="G18" s="34"/>
    </row>
    <row r="19" spans="1:9" s="4" customFormat="1" ht="19.5" x14ac:dyDescent="0.3">
      <c r="A19" s="35" t="s">
        <v>27</v>
      </c>
      <c r="B19" s="35"/>
      <c r="C19" s="35"/>
      <c r="D19" s="9" t="s">
        <v>28</v>
      </c>
      <c r="E19" s="11">
        <v>0</v>
      </c>
      <c r="F19" s="34">
        <f>550*E19</f>
        <v>0</v>
      </c>
      <c r="G19" s="34"/>
    </row>
    <row r="20" spans="1:9" s="4" customFormat="1" ht="19.5" x14ac:dyDescent="0.3">
      <c r="A20" s="35" t="s">
        <v>29</v>
      </c>
      <c r="B20" s="35"/>
      <c r="C20" s="35"/>
      <c r="D20" s="10" t="s">
        <v>30</v>
      </c>
      <c r="E20" s="3">
        <v>0</v>
      </c>
      <c r="F20" s="34">
        <f>150*E20</f>
        <v>0</v>
      </c>
      <c r="G20" s="34"/>
    </row>
    <row r="21" spans="1:9" s="4" customFormat="1" ht="19.5" x14ac:dyDescent="0.3">
      <c r="A21" s="35" t="s">
        <v>31</v>
      </c>
      <c r="B21" s="35"/>
      <c r="C21" s="35"/>
      <c r="D21" s="10" t="s">
        <v>32</v>
      </c>
      <c r="E21" s="3">
        <v>0</v>
      </c>
      <c r="F21" s="36">
        <f>150*E21</f>
        <v>0</v>
      </c>
      <c r="G21" s="36"/>
    </row>
    <row r="22" spans="1:9" s="4" customFormat="1" ht="8.25" customHeight="1" x14ac:dyDescent="0.3">
      <c r="A22" s="21"/>
      <c r="B22" s="21"/>
      <c r="C22" s="21"/>
      <c r="D22" s="22"/>
      <c r="E22" s="22"/>
      <c r="F22" s="22"/>
      <c r="G22" s="22"/>
    </row>
    <row r="23" spans="1:9" s="24" customFormat="1" x14ac:dyDescent="0.25">
      <c r="A23" s="40"/>
      <c r="B23" s="40"/>
      <c r="C23" s="23" t="s">
        <v>37</v>
      </c>
      <c r="D23" s="12">
        <v>1</v>
      </c>
      <c r="E23" s="20"/>
      <c r="F23" s="20"/>
      <c r="G23" s="20"/>
      <c r="H23" s="18"/>
    </row>
    <row r="24" spans="1:9" s="4" customFormat="1" ht="8.25" customHeight="1" x14ac:dyDescent="0.3">
      <c r="A24" s="25"/>
      <c r="B24" s="25"/>
      <c r="C24" s="25"/>
      <c r="D24" s="22"/>
      <c r="E24" s="22"/>
      <c r="F24" s="22"/>
      <c r="G24" s="22"/>
    </row>
    <row r="25" spans="1:9" s="4" customFormat="1" ht="19.5" x14ac:dyDescent="0.3">
      <c r="A25" s="38" t="s">
        <v>5</v>
      </c>
      <c r="B25" s="38"/>
      <c r="C25" s="38"/>
      <c r="D25" s="1">
        <f>SUM(F11:G21)*D23</f>
        <v>0</v>
      </c>
      <c r="G25" s="5"/>
    </row>
    <row r="26" spans="1:9" ht="20.25" x14ac:dyDescent="0.3">
      <c r="A26" s="26"/>
      <c r="B26" s="26"/>
      <c r="G26" s="27"/>
    </row>
    <row r="27" spans="1:9" ht="25.7" customHeight="1" x14ac:dyDescent="0.25">
      <c r="A27" s="6" t="s">
        <v>6</v>
      </c>
      <c r="B27" s="39"/>
      <c r="C27" s="39"/>
      <c r="D27" s="39"/>
      <c r="E27" s="39"/>
      <c r="F27" s="39"/>
      <c r="G27" s="39"/>
    </row>
    <row r="28" spans="1:9" ht="30.75" customHeight="1" x14ac:dyDescent="0.25">
      <c r="A28" s="7" t="s">
        <v>33</v>
      </c>
      <c r="B28" s="39"/>
      <c r="C28" s="39"/>
      <c r="D28" s="39"/>
      <c r="E28" s="39"/>
      <c r="F28" s="39"/>
      <c r="G28" s="39"/>
    </row>
    <row r="29" spans="1:9" ht="16.5" customHeight="1" x14ac:dyDescent="0.25">
      <c r="A29" s="37" t="s">
        <v>36</v>
      </c>
      <c r="B29" s="37"/>
      <c r="C29" s="37"/>
      <c r="D29" s="37"/>
      <c r="E29" s="37"/>
      <c r="F29" s="37"/>
      <c r="G29" s="37"/>
      <c r="H29" s="8"/>
      <c r="I29" s="8"/>
    </row>
    <row r="30" spans="1:9" x14ac:dyDescent="0.25">
      <c r="A30" s="37"/>
      <c r="B30" s="37"/>
      <c r="C30" s="37"/>
      <c r="D30" s="37"/>
      <c r="E30" s="37"/>
      <c r="F30" s="37"/>
      <c r="G30" s="37"/>
      <c r="H30" s="8"/>
      <c r="I30" s="8"/>
    </row>
    <row r="31" spans="1:9" x14ac:dyDescent="0.25">
      <c r="A31" s="37"/>
      <c r="B31" s="37"/>
      <c r="C31" s="37"/>
      <c r="D31" s="37"/>
      <c r="E31" s="37"/>
      <c r="F31" s="37"/>
      <c r="G31" s="37"/>
      <c r="H31" s="8"/>
      <c r="I31" s="8"/>
    </row>
    <row r="32" spans="1:9" x14ac:dyDescent="0.25">
      <c r="A32" s="37"/>
      <c r="B32" s="37"/>
      <c r="C32" s="37"/>
      <c r="D32" s="37"/>
      <c r="E32" s="37"/>
      <c r="F32" s="37"/>
      <c r="G32" s="37"/>
      <c r="H32" s="8"/>
      <c r="I32" s="8"/>
    </row>
    <row r="33" spans="1:9" x14ac:dyDescent="0.25">
      <c r="A33" s="37"/>
      <c r="B33" s="37"/>
      <c r="C33" s="37"/>
      <c r="D33" s="37"/>
      <c r="E33" s="37"/>
      <c r="F33" s="37"/>
      <c r="G33" s="37"/>
      <c r="H33" s="8"/>
      <c r="I33" s="8"/>
    </row>
    <row r="34" spans="1:9" x14ac:dyDescent="0.25">
      <c r="A34" s="37"/>
      <c r="B34" s="37"/>
      <c r="C34" s="37"/>
      <c r="D34" s="37"/>
      <c r="E34" s="37"/>
      <c r="F34" s="37"/>
      <c r="G34" s="37"/>
      <c r="H34" s="8"/>
      <c r="I34" s="8"/>
    </row>
    <row r="35" spans="1:9" x14ac:dyDescent="0.25">
      <c r="A35" s="37"/>
      <c r="B35" s="37"/>
      <c r="C35" s="37"/>
      <c r="D35" s="37"/>
      <c r="E35" s="37"/>
      <c r="F35" s="37"/>
      <c r="G35" s="37"/>
      <c r="H35" s="8"/>
      <c r="I35" s="8"/>
    </row>
    <row r="36" spans="1:9" x14ac:dyDescent="0.25">
      <c r="A36" s="37"/>
      <c r="B36" s="37"/>
      <c r="C36" s="37"/>
      <c r="D36" s="37"/>
      <c r="E36" s="37"/>
      <c r="F36" s="37"/>
      <c r="G36" s="37"/>
      <c r="H36" s="8"/>
      <c r="I36" s="8"/>
    </row>
    <row r="37" spans="1:9" x14ac:dyDescent="0.25">
      <c r="A37" s="37"/>
      <c r="B37" s="37"/>
      <c r="C37" s="37"/>
      <c r="D37" s="37"/>
      <c r="E37" s="37"/>
      <c r="F37" s="37"/>
      <c r="G37" s="37"/>
      <c r="H37" s="8"/>
      <c r="I37" s="8"/>
    </row>
    <row r="38" spans="1:9" x14ac:dyDescent="0.25">
      <c r="A38" s="37"/>
      <c r="B38" s="37"/>
      <c r="C38" s="37"/>
      <c r="D38" s="37"/>
      <c r="E38" s="37"/>
      <c r="F38" s="37"/>
      <c r="G38" s="37"/>
      <c r="H38" s="8"/>
      <c r="I38" s="8"/>
    </row>
    <row r="39" spans="1:9" x14ac:dyDescent="0.25">
      <c r="A39" s="37"/>
      <c r="B39" s="37"/>
      <c r="C39" s="37"/>
      <c r="D39" s="37"/>
      <c r="E39" s="37"/>
      <c r="F39" s="37"/>
      <c r="G39" s="37"/>
      <c r="H39" s="8"/>
      <c r="I39" s="8"/>
    </row>
    <row r="40" spans="1:9" x14ac:dyDescent="0.25">
      <c r="A40" s="37"/>
      <c r="B40" s="37"/>
      <c r="C40" s="37"/>
      <c r="D40" s="37"/>
      <c r="E40" s="37"/>
      <c r="F40" s="37"/>
      <c r="G40" s="37"/>
      <c r="H40" s="8"/>
      <c r="I40" s="8"/>
    </row>
    <row r="41" spans="1:9" x14ac:dyDescent="0.25">
      <c r="A41" s="37"/>
      <c r="B41" s="37"/>
      <c r="C41" s="37"/>
      <c r="D41" s="37"/>
      <c r="E41" s="37"/>
      <c r="F41" s="37"/>
      <c r="G41" s="37"/>
      <c r="H41" s="8"/>
      <c r="I41" s="8"/>
    </row>
    <row r="42" spans="1:9" x14ac:dyDescent="0.25">
      <c r="A42" s="37"/>
      <c r="B42" s="37"/>
      <c r="C42" s="37"/>
      <c r="D42" s="37"/>
      <c r="E42" s="37"/>
      <c r="F42" s="37"/>
      <c r="G42" s="37"/>
      <c r="H42" s="8"/>
      <c r="I42" s="8"/>
    </row>
    <row r="43" spans="1:9" ht="127.9" customHeight="1" x14ac:dyDescent="0.25">
      <c r="A43" s="37"/>
      <c r="B43" s="37"/>
      <c r="C43" s="37"/>
      <c r="D43" s="37"/>
      <c r="E43" s="37"/>
      <c r="F43" s="37"/>
      <c r="G43" s="37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37">
    <mergeCell ref="A19:C19"/>
    <mergeCell ref="F19:G19"/>
    <mergeCell ref="A20:C20"/>
    <mergeCell ref="F20:G20"/>
    <mergeCell ref="A29:G43"/>
    <mergeCell ref="A21:C21"/>
    <mergeCell ref="F21:G21"/>
    <mergeCell ref="A25:C25"/>
    <mergeCell ref="B27:G27"/>
    <mergeCell ref="B28:G28"/>
    <mergeCell ref="A23:B23"/>
    <mergeCell ref="A16:C16"/>
    <mergeCell ref="F16:G16"/>
    <mergeCell ref="A17:C17"/>
    <mergeCell ref="F17:G17"/>
    <mergeCell ref="A18:C18"/>
    <mergeCell ref="F18:G18"/>
    <mergeCell ref="A13:C13"/>
    <mergeCell ref="F13:G13"/>
    <mergeCell ref="A14:C14"/>
    <mergeCell ref="F14:G14"/>
    <mergeCell ref="A15:C15"/>
    <mergeCell ref="F15:G15"/>
    <mergeCell ref="A10:C10"/>
    <mergeCell ref="F10:G10"/>
    <mergeCell ref="A11:C11"/>
    <mergeCell ref="F11:G11"/>
    <mergeCell ref="A12:C12"/>
    <mergeCell ref="F12:G12"/>
    <mergeCell ref="A1:H1"/>
    <mergeCell ref="B4:E4"/>
    <mergeCell ref="B5:C5"/>
    <mergeCell ref="B6:C6"/>
    <mergeCell ref="B7:C7"/>
    <mergeCell ref="E5:H5"/>
    <mergeCell ref="E6:H6"/>
    <mergeCell ref="F2:I2"/>
  </mergeCells>
  <phoneticPr fontId="6" type="noConversion"/>
  <pageMargins left="0.39370078740157483" right="0.39370078740157483" top="0.39370078740157483" bottom="0.67062500000000003" header="0.31496062992125984" footer="0.31496062992125984"/>
  <pageSetup paperSize="9" scale="86" firstPageNumber="0" orientation="portrait" horizontalDpi="300" verticalDpi="300" r:id="rId1"/>
  <headerFooter>
    <oddFooter>&amp;L&amp;"標楷體,標準"&amp;10版次: 1.0&amp;C&amp;"標楷體,標準"&amp;10修訂日期：2023.06.19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2023-06-19T07:45:29Z</cp:lastPrinted>
  <dcterms:created xsi:type="dcterms:W3CDTF">2023-05-23T07:30:22Z</dcterms:created>
  <dcterms:modified xsi:type="dcterms:W3CDTF">2023-07-04T07:51:30Z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2023-05-02T23:50:59Z</cp:lastPrinted>
  <dcterms:modified xsi:type="dcterms:W3CDTF">2023-05-23T00:29:03Z</dcterms:modified>
  <cp:revision>0</cp:revision>
  <dc:subject/>
  <dc:title/>
</cp:coreProperties>
</file>