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ython\project\网站爬虫\纷简历\"/>
    </mc:Choice>
  </mc:AlternateContent>
  <bookViews>
    <workbookView xWindow="0" yWindow="0" windowWidth="22260" windowHeight="12645" activeTab="2"/>
  </bookViews>
  <sheets>
    <sheet name="数据题头dox" sheetId="1" r:id="rId1"/>
    <sheet name="数据组合dox" sheetId="2" r:id="rId2"/>
    <sheet name="数据题头html" sheetId="3" r:id="rId3"/>
    <sheet name="数据组合html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B27" i="5"/>
  <c r="B28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27" i="2" l="1"/>
  <c r="C27" i="2" s="1"/>
  <c r="B2" i="2"/>
  <c r="B3" i="2"/>
  <c r="B4" i="2"/>
  <c r="B5" i="2"/>
  <c r="B6" i="2"/>
  <c r="C6" i="2" s="1"/>
  <c r="B7" i="2"/>
  <c r="B8" i="2"/>
  <c r="B9" i="2"/>
  <c r="B10" i="2"/>
  <c r="B11" i="2"/>
  <c r="B12" i="2"/>
  <c r="C12" i="2" s="1"/>
  <c r="B13" i="2"/>
  <c r="B14" i="2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B23" i="2"/>
  <c r="B24" i="2"/>
  <c r="B25" i="2"/>
  <c r="B26" i="2"/>
  <c r="B1" i="2"/>
  <c r="C1" i="2" s="1"/>
  <c r="C2" i="2"/>
  <c r="C3" i="2"/>
  <c r="C4" i="2"/>
  <c r="C5" i="2"/>
  <c r="C7" i="2"/>
  <c r="C8" i="2"/>
  <c r="C9" i="2"/>
  <c r="C10" i="2"/>
  <c r="C11" i="2"/>
  <c r="C13" i="2"/>
  <c r="C14" i="2"/>
  <c r="C22" i="2"/>
  <c r="C23" i="2"/>
  <c r="C24" i="2"/>
  <c r="C25" i="2"/>
  <c r="C26" i="2"/>
  <c r="D1" i="2" l="1"/>
</calcChain>
</file>

<file path=xl/sharedStrings.xml><?xml version="1.0" encoding="utf-8"?>
<sst xmlns="http://schemas.openxmlformats.org/spreadsheetml/2006/main" count="217" uniqueCount="173">
  <si>
    <t>简历更新时间</t>
    <phoneticPr fontId="1" type="noConversion"/>
  </si>
  <si>
    <t>简历编号</t>
  </si>
  <si>
    <t>姓名</t>
  </si>
  <si>
    <t>性别</t>
  </si>
  <si>
    <t>手机号</t>
  </si>
  <si>
    <t>年龄</t>
  </si>
  <si>
    <t>电子邮箱</t>
  </si>
  <si>
    <t>学历</t>
  </si>
  <si>
    <t>婚姻状况</t>
  </si>
  <si>
    <t>工作年限</t>
  </si>
  <si>
    <t>现居住地</t>
  </si>
  <si>
    <t>户籍</t>
  </si>
  <si>
    <t>期望行业</t>
  </si>
  <si>
    <t>期望职业</t>
  </si>
  <si>
    <t>期望地点</t>
  </si>
  <si>
    <t>期望薪资</t>
  </si>
  <si>
    <t>工作性质</t>
  </si>
  <si>
    <t>目前状态</t>
  </si>
  <si>
    <t>自我评价</t>
  </si>
  <si>
    <t>工作经历</t>
  </si>
  <si>
    <t>教育经历</t>
  </si>
  <si>
    <t>语言能力</t>
  </si>
  <si>
    <t>培训经历</t>
  </si>
  <si>
    <t>专业技能</t>
  </si>
  <si>
    <t>证书</t>
  </si>
  <si>
    <t>[快速消费品（食品/饮料/烟酒/日化）,零售/批发,环保,能源/矿产/采掘/冶炼,其他]</t>
    <phoneticPr fontId="1" type="noConversion"/>
  </si>
  <si>
    <t>[销售经理,销售主管,销售业务]</t>
    <phoneticPr fontId="1" type="noConversion"/>
  </si>
  <si>
    <t>项目经历</t>
  </si>
  <si>
    <t>简历来源</t>
    <phoneticPr fontId="1" type="noConversion"/>
  </si>
  <si>
    <t>语言能力</t>
    <phoneticPr fontId="1" type="noConversion"/>
  </si>
  <si>
    <t>项目经历</t>
    <phoneticPr fontId="1" type="noConversion"/>
  </si>
  <si>
    <t>状态案例</t>
    <phoneticPr fontId="1" type="noConversion"/>
  </si>
  <si>
    <t>英文名称</t>
    <phoneticPr fontId="1" type="noConversion"/>
  </si>
  <si>
    <t>英文状态案例</t>
    <phoneticPr fontId="1" type="noConversion"/>
  </si>
  <si>
    <t>名称</t>
    <phoneticPr fontId="1" type="noConversion"/>
  </si>
  <si>
    <t>["企业文化","演讲阐述"]</t>
    <phoneticPr fontId="1" type="noConversion"/>
  </si>
  <si>
    <t>name</t>
    <phoneticPr fontId="1" type="noConversion"/>
  </si>
  <si>
    <t>sex</t>
    <phoneticPr fontId="1" type="noConversion"/>
  </si>
  <si>
    <t>phone_number</t>
    <phoneticPr fontId="1" type="noConversion"/>
  </si>
  <si>
    <t>age</t>
    <phoneticPr fontId="1" type="noConversion"/>
  </si>
  <si>
    <t>e-mail</t>
    <phoneticPr fontId="1" type="noConversion"/>
  </si>
  <si>
    <t>education</t>
    <phoneticPr fontId="1" type="noConversion"/>
  </si>
  <si>
    <t>marriage</t>
    <phoneticPr fontId="1" type="noConversion"/>
  </si>
  <si>
    <t>working years</t>
    <phoneticPr fontId="1" type="noConversion"/>
  </si>
  <si>
    <t>household_registration</t>
    <phoneticPr fontId="1" type="noConversion"/>
  </si>
  <si>
    <t>期望职业</t>
    <phoneticPr fontId="1" type="noConversion"/>
  </si>
  <si>
    <t>expect_career</t>
    <phoneticPr fontId="1" type="noConversion"/>
  </si>
  <si>
    <t>expect_industry</t>
    <phoneticPr fontId="1" type="noConversion"/>
  </si>
  <si>
    <t>期望地点</t>
    <phoneticPr fontId="1" type="noConversion"/>
  </si>
  <si>
    <t>expect_place</t>
    <phoneticPr fontId="1" type="noConversion"/>
  </si>
  <si>
    <t>now_place</t>
    <phoneticPr fontId="1" type="noConversion"/>
  </si>
  <si>
    <t>期望薪资</t>
    <phoneticPr fontId="1" type="noConversion"/>
  </si>
  <si>
    <t>expect_salary</t>
    <phoneticPr fontId="1" type="noConversion"/>
  </si>
  <si>
    <t>工作性质</t>
    <phoneticPr fontId="1" type="noConversion"/>
  </si>
  <si>
    <t>目前状态</t>
    <phoneticPr fontId="1" type="noConversion"/>
  </si>
  <si>
    <t>current_state</t>
    <phoneticPr fontId="1" type="noConversion"/>
  </si>
  <si>
    <t>自我评价</t>
    <phoneticPr fontId="1" type="noConversion"/>
  </si>
  <si>
    <t>evaluation</t>
    <phoneticPr fontId="1" type="noConversion"/>
  </si>
  <si>
    <t>work_experience</t>
    <phoneticPr fontId="1" type="noConversion"/>
  </si>
  <si>
    <t>work_habitude</t>
    <phoneticPr fontId="1" type="noConversion"/>
  </si>
  <si>
    <t>project_experience</t>
    <phoneticPr fontId="1" type="noConversion"/>
  </si>
  <si>
    <t>update_time</t>
    <phoneticPr fontId="1" type="noConversion"/>
  </si>
  <si>
    <t>number</t>
    <phoneticPr fontId="1" type="noConversion"/>
  </si>
  <si>
    <t>educational_experience</t>
    <phoneticPr fontId="1" type="noConversion"/>
  </si>
  <si>
    <t>language_ability</t>
    <phoneticPr fontId="1" type="noConversion"/>
  </si>
  <si>
    <t>training_experience</t>
    <phoneticPr fontId="1" type="noConversion"/>
  </si>
  <si>
    <t>certificate</t>
    <phoneticPr fontId="1" type="noConversion"/>
  </si>
  <si>
    <t>source</t>
    <phoneticPr fontId="1" type="noConversion"/>
  </si>
  <si>
    <t>time,company,industry,position,describe</t>
    <phoneticPr fontId="1" type="noConversion"/>
  </si>
  <si>
    <t>time,school,education,major</t>
    <phoneticPr fontId="1" type="noConversion"/>
  </si>
  <si>
    <t>[{语言:"英语",读写情况:"熟练",听说情况:"熟练"}]</t>
    <phoneticPr fontId="1" type="noConversion"/>
  </si>
  <si>
    <t>language,read_write,hear</t>
    <phoneticPr fontId="1" type="noConversion"/>
  </si>
  <si>
    <t>time,mechanism,curriculum</t>
    <phoneticPr fontId="1" type="noConversion"/>
  </si>
  <si>
    <t>time,name</t>
    <phoneticPr fontId="1" type="noConversion"/>
  </si>
  <si>
    <t>[{任职时间:“2017/08 - 至今”,公司:“北京匠心优选有限公司”,行业:“快速消费品（食品/饮料/烟酒/日化）”,职位:“销售经理“,工作描述:”XXXXXXXXXXXXXXX”},{任职时间:”2017/08 - 2018/06“,公司:“北京匠心优选有限公司”,行业:“快速消费品（食品/饮料/烟酒/日化）”,职位:“销售经理“,工作描述:”XXXXXXXXXXXXXXX”}]</t>
    <phoneticPr fontId="1" type="noConversion"/>
  </si>
  <si>
    <t>time,project,responsibility,describe</t>
    <phoneticPr fontId="1" type="noConversion"/>
  </si>
  <si>
    <t>[{项目时间:"2018/01 - 至今",项目名称:"张家港祥生东方樾",项目职责:"XXXXXXXX"项目描述:"XXXXXXX"}]</t>
    <phoneticPr fontId="1" type="noConversion"/>
  </si>
  <si>
    <t>教育经历</t>
    <phoneticPr fontId="1" type="noConversion"/>
  </si>
  <si>
    <t>培训经历</t>
    <phoneticPr fontId="1" type="noConversion"/>
  </si>
  <si>
    <t>专业技能</t>
    <phoneticPr fontId="1" type="noConversion"/>
  </si>
  <si>
    <t>professional_skills</t>
    <phoneticPr fontId="1" type="noConversion"/>
  </si>
  <si>
    <t>证书</t>
    <phoneticPr fontId="1" type="noConversion"/>
  </si>
  <si>
    <t>纷简历doc</t>
    <phoneticPr fontId="1" type="noConversion"/>
  </si>
  <si>
    <t>名称</t>
  </si>
  <si>
    <t>状态案例</t>
  </si>
  <si>
    <t>英文名称</t>
  </si>
  <si>
    <t>英文状态案例</t>
  </si>
  <si>
    <t>更新时间</t>
    <phoneticPr fontId="1" type="noConversion"/>
  </si>
  <si>
    <t>姓名</t>
    <phoneticPr fontId="1" type="noConversion"/>
  </si>
  <si>
    <t>性别</t>
    <phoneticPr fontId="1" type="noConversion"/>
  </si>
  <si>
    <t>婚姻状况</t>
    <phoneticPr fontId="1" type="noConversion"/>
  </si>
  <si>
    <t>职业状态</t>
    <phoneticPr fontId="1" type="noConversion"/>
  </si>
  <si>
    <t>户籍</t>
    <phoneticPr fontId="1" type="noConversion"/>
  </si>
  <si>
    <t>期望行业</t>
    <phoneticPr fontId="1" type="noConversion"/>
  </si>
  <si>
    <t>期望职位</t>
    <phoneticPr fontId="1" type="noConversion"/>
  </si>
  <si>
    <t>[娱乐/休闲/体育,网络游戏,房地产,互联网/电子商务]</t>
    <phoneticPr fontId="1" type="noConversion"/>
  </si>
  <si>
    <t>[经理助理/秘书,行政专员/助理,前台接待/总机/接待生,后勤,其他]</t>
    <phoneticPr fontId="1" type="noConversion"/>
  </si>
  <si>
    <t>教育经历</t>
    <phoneticPr fontId="1" type="noConversion"/>
  </si>
  <si>
    <t>[英语 (良好)]</t>
    <phoneticPr fontId="1" type="noConversion"/>
  </si>
  <si>
    <t>简历来源</t>
  </si>
  <si>
    <t>国籍</t>
  </si>
  <si>
    <t>[]</t>
    <phoneticPr fontId="1" type="noConversion"/>
  </si>
  <si>
    <t>纷简历html</t>
    <phoneticPr fontId="1" type="noConversion"/>
  </si>
  <si>
    <t>创建时间</t>
  </si>
  <si>
    <t>创建时间</t>
    <phoneticPr fontId="1" type="noConversion"/>
  </si>
  <si>
    <t>更新时间</t>
  </si>
  <si>
    <t>手机号码</t>
  </si>
  <si>
    <t>电子邮件</t>
  </si>
  <si>
    <t>教育程度</t>
  </si>
  <si>
    <t>职业状态</t>
  </si>
  <si>
    <t>所在地</t>
  </si>
  <si>
    <t>期望职位</t>
  </si>
  <si>
    <t>所获证书</t>
  </si>
  <si>
    <t>手机号码</t>
    <phoneticPr fontId="1" type="noConversion"/>
  </si>
  <si>
    <t>年龄</t>
    <phoneticPr fontId="1" type="noConversion"/>
  </si>
  <si>
    <t>电子邮件</t>
    <phoneticPr fontId="1" type="noConversion"/>
  </si>
  <si>
    <t>教育程度</t>
    <phoneticPr fontId="1" type="noConversion"/>
  </si>
  <si>
    <t>工作年限</t>
    <phoneticPr fontId="1" type="noConversion"/>
  </si>
  <si>
    <t>国籍</t>
    <phoneticPr fontId="1" type="noConversion"/>
  </si>
  <si>
    <t>所在地</t>
    <phoneticPr fontId="1" type="noConversion"/>
  </si>
  <si>
    <t>期望薪资</t>
    <phoneticPr fontId="1" type="noConversion"/>
  </si>
  <si>
    <t>培训经历</t>
    <phoneticPr fontId="1" type="noConversion"/>
  </si>
  <si>
    <t>专业技能</t>
    <phoneticPr fontId="1" type="noConversion"/>
  </si>
  <si>
    <t>所获证书</t>
    <phoneticPr fontId="1" type="noConversion"/>
  </si>
  <si>
    <t>工作经历</t>
    <phoneticPr fontId="1" type="noConversion"/>
  </si>
  <si>
    <t>[{任职时间:“2016/03 - 至今”,公司:“沈阳中环”,公司性质:'上市公司',公司规模:' 50-150人',公司行业:'房地产',职位:'行政专员/助理',所在部门:'交易中心',职责:'XXXXXXXXXXXXXX'}]</t>
    <phoneticPr fontId="1" type="noConversion"/>
  </si>
  <si>
    <t>任职时间</t>
    <phoneticPr fontId="1" type="noConversion"/>
  </si>
  <si>
    <t>获得时间</t>
  </si>
  <si>
    <t>公司</t>
    <phoneticPr fontId="1" type="noConversion"/>
  </si>
  <si>
    <t>公司性质</t>
    <phoneticPr fontId="1" type="noConversion"/>
  </si>
  <si>
    <t>公司规模</t>
    <phoneticPr fontId="1" type="noConversion"/>
  </si>
  <si>
    <t>公司行业</t>
    <phoneticPr fontId="1" type="noConversion"/>
  </si>
  <si>
    <t>职位</t>
    <phoneticPr fontId="1" type="noConversion"/>
  </si>
  <si>
    <t>所在部门</t>
    <phoneticPr fontId="1" type="noConversion"/>
  </si>
  <si>
    <t>职责</t>
    <phoneticPr fontId="1" type="noConversion"/>
  </si>
  <si>
    <t>培训课程</t>
  </si>
  <si>
    <t>听说情况</t>
  </si>
  <si>
    <t>证书名称</t>
  </si>
  <si>
    <t>语言</t>
  </si>
  <si>
    <t>公司</t>
    <phoneticPr fontId="1" type="noConversion"/>
  </si>
  <si>
    <t>读写情况</t>
  </si>
  <si>
    <t>行业</t>
  </si>
  <si>
    <t>职位</t>
    <phoneticPr fontId="1" type="noConversion"/>
  </si>
  <si>
    <t>工作描述</t>
    <phoneticPr fontId="1" type="noConversion"/>
  </si>
  <si>
    <t>项目时间</t>
    <phoneticPr fontId="1" type="noConversion"/>
  </si>
  <si>
    <t>项目名称</t>
    <phoneticPr fontId="1" type="noConversion"/>
  </si>
  <si>
    <t>项目职责</t>
    <phoneticPr fontId="1" type="noConversion"/>
  </si>
  <si>
    <t>项目描述</t>
    <phoneticPr fontId="1" type="noConversion"/>
  </si>
  <si>
    <t>[{就读时间:"2006/09 - 2010/06",学校:"北京青年企业管理研究学院",学历:"本科",专业:"工商管理"},{就读时间:"2006/09 - 2010/06",学校:"北京青年企业管理研究学院",学历:"本科",专业:"工商管理"}]</t>
    <phoneticPr fontId="1" type="noConversion"/>
  </si>
  <si>
    <t>就读时间</t>
    <phoneticPr fontId="1" type="noConversion"/>
  </si>
  <si>
    <t>学校</t>
    <phoneticPr fontId="1" type="noConversion"/>
  </si>
  <si>
    <t>学历</t>
    <phoneticPr fontId="1" type="noConversion"/>
  </si>
  <si>
    <t>专业</t>
    <phoneticPr fontId="1" type="noConversion"/>
  </si>
  <si>
    <t>[{语言:"英语",读写情况:"熟练",听说情况:"熟练"}]</t>
    <phoneticPr fontId="1" type="noConversion"/>
  </si>
  <si>
    <t>语言</t>
    <phoneticPr fontId="1" type="noConversion"/>
  </si>
  <si>
    <t>读写情况</t>
    <phoneticPr fontId="1" type="noConversion"/>
  </si>
  <si>
    <t>听说情况</t>
    <phoneticPr fontId="1" type="noConversion"/>
  </si>
  <si>
    <t>培训时间</t>
    <phoneticPr fontId="1" type="noConversion"/>
  </si>
  <si>
    <t>[{培训时间:"2003/04/01 - 2004-04-01",培训机构:"天津市教委",培训课程:"会计电算化"}]</t>
    <phoneticPr fontId="1" type="noConversion"/>
  </si>
  <si>
    <t>培训机构</t>
    <phoneticPr fontId="1" type="noConversion"/>
  </si>
  <si>
    <t>培训课程</t>
    <phoneticPr fontId="1" type="noConversion"/>
  </si>
  <si>
    <t>[{获得时间:"2008/06",证书名称:"驾驶执照"}]</t>
    <phoneticPr fontId="1" type="noConversion"/>
  </si>
  <si>
    <t>获得时间</t>
    <phoneticPr fontId="1" type="noConversion"/>
  </si>
  <si>
    <t>证书名称</t>
    <phoneticPr fontId="1" type="noConversion"/>
  </si>
  <si>
    <t>[{项目时间:"2018/01 - 至今",项目名称:"张家港祥生东方樾",项目简介:"XXXXXXXX"项目职责:"XXXXXXX"}]</t>
    <phoneticPr fontId="1" type="noConversion"/>
  </si>
  <si>
    <t>项目名称</t>
    <phoneticPr fontId="1" type="noConversion"/>
  </si>
  <si>
    <t>项目简介</t>
    <phoneticPr fontId="1" type="noConversion"/>
  </si>
  <si>
    <t>[{就读时间:"2006/09 - 2010/06",学校:"北京青年企业管理研究学院",学历:"本科",专业:"工商管理"}]</t>
    <phoneticPr fontId="1" type="noConversion"/>
  </si>
  <si>
    <t>专业</t>
    <phoneticPr fontId="1" type="noConversion"/>
  </si>
  <si>
    <t>培训时间</t>
    <phoneticPr fontId="1" type="noConversion"/>
  </si>
  <si>
    <t>培训机构</t>
    <phoneticPr fontId="1" type="noConversion"/>
  </si>
  <si>
    <t>[{培训时间:"2003/04/01 - 2004-04-01",培训机构:"天津市教委",培训课程:"会计电算化"}]</t>
    <phoneticPr fontId="1" type="noConversion"/>
  </si>
  <si>
    <t>[{获得时间:"2008/06",证书名称:"驾驶执照"}]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</si>
</sst>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8"/>
  <sheetViews>
    <sheetView topLeftCell="A7" workbookViewId="0">
      <selection activeCell="B27" sqref="B27"/>
    </sheetView>
  </sheetViews>
  <sheetFormatPr defaultRowHeight="14.25" x14ac:dyDescent="0.2"/>
  <cols>
    <col min="2" max="2" width="21.25" customWidth="1"/>
    <col min="3" max="3" width="25.375" hidden="1" customWidth="1"/>
    <col min="4" max="4" width="24.125" hidden="1" customWidth="1"/>
  </cols>
  <sheetData>
    <row r="1" spans="1:4" x14ac:dyDescent="0.2">
      <c r="A1" t="s">
        <v>34</v>
      </c>
      <c r="B1" t="s">
        <v>31</v>
      </c>
      <c r="C1" t="s">
        <v>32</v>
      </c>
      <c r="D1" t="s">
        <v>33</v>
      </c>
    </row>
    <row r="2" spans="1:4" x14ac:dyDescent="0.2">
      <c r="A2" t="s">
        <v>0</v>
      </c>
      <c r="C2" t="s">
        <v>61</v>
      </c>
    </row>
    <row r="3" spans="1:4" x14ac:dyDescent="0.2">
      <c r="A3" t="s">
        <v>1</v>
      </c>
      <c r="C3" t="s">
        <v>62</v>
      </c>
    </row>
    <row r="4" spans="1:4" x14ac:dyDescent="0.2">
      <c r="A4" t="s">
        <v>2</v>
      </c>
      <c r="C4" t="s">
        <v>36</v>
      </c>
    </row>
    <row r="5" spans="1:4" x14ac:dyDescent="0.2">
      <c r="A5" t="s">
        <v>3</v>
      </c>
      <c r="C5" t="s">
        <v>37</v>
      </c>
    </row>
    <row r="6" spans="1:4" x14ac:dyDescent="0.2">
      <c r="A6" t="s">
        <v>4</v>
      </c>
      <c r="C6" t="s">
        <v>38</v>
      </c>
    </row>
    <row r="7" spans="1:4" x14ac:dyDescent="0.2">
      <c r="A7" t="s">
        <v>5</v>
      </c>
      <c r="C7" t="s">
        <v>39</v>
      </c>
    </row>
    <row r="8" spans="1:4" x14ac:dyDescent="0.2">
      <c r="A8" t="s">
        <v>6</v>
      </c>
      <c r="C8" t="s">
        <v>40</v>
      </c>
    </row>
    <row r="9" spans="1:4" x14ac:dyDescent="0.2">
      <c r="A9" t="s">
        <v>7</v>
      </c>
      <c r="C9" t="s">
        <v>41</v>
      </c>
    </row>
    <row r="10" spans="1:4" x14ac:dyDescent="0.2">
      <c r="A10" t="s">
        <v>8</v>
      </c>
      <c r="C10" t="s">
        <v>42</v>
      </c>
    </row>
    <row r="11" spans="1:4" x14ac:dyDescent="0.2">
      <c r="A11" t="s">
        <v>9</v>
      </c>
      <c r="C11" t="s">
        <v>43</v>
      </c>
    </row>
    <row r="12" spans="1:4" x14ac:dyDescent="0.2">
      <c r="A12" t="s">
        <v>10</v>
      </c>
      <c r="C12" t="s">
        <v>50</v>
      </c>
    </row>
    <row r="13" spans="1:4" x14ac:dyDescent="0.2">
      <c r="A13" t="s">
        <v>11</v>
      </c>
      <c r="C13" t="s">
        <v>44</v>
      </c>
    </row>
    <row r="14" spans="1:4" x14ac:dyDescent="0.2">
      <c r="A14" t="s">
        <v>12</v>
      </c>
      <c r="B14" t="s">
        <v>25</v>
      </c>
      <c r="C14" t="s">
        <v>47</v>
      </c>
    </row>
    <row r="15" spans="1:4" x14ac:dyDescent="0.2">
      <c r="A15" t="s">
        <v>45</v>
      </c>
      <c r="B15" t="s">
        <v>26</v>
      </c>
      <c r="C15" t="s">
        <v>46</v>
      </c>
    </row>
    <row r="16" spans="1:4" x14ac:dyDescent="0.2">
      <c r="A16" t="s">
        <v>48</v>
      </c>
      <c r="C16" t="s">
        <v>49</v>
      </c>
    </row>
    <row r="17" spans="1:9" x14ac:dyDescent="0.2">
      <c r="A17" t="s">
        <v>51</v>
      </c>
      <c r="C17" t="s">
        <v>52</v>
      </c>
    </row>
    <row r="18" spans="1:9" x14ac:dyDescent="0.2">
      <c r="A18" t="s">
        <v>53</v>
      </c>
      <c r="C18" t="s">
        <v>59</v>
      </c>
    </row>
    <row r="19" spans="1:9" x14ac:dyDescent="0.2">
      <c r="A19" t="s">
        <v>54</v>
      </c>
      <c r="C19" t="s">
        <v>55</v>
      </c>
    </row>
    <row r="20" spans="1:9" x14ac:dyDescent="0.2">
      <c r="A20" t="s">
        <v>56</v>
      </c>
      <c r="C20" t="s">
        <v>57</v>
      </c>
    </row>
    <row r="21" spans="1:9" x14ac:dyDescent="0.2">
      <c r="A21" t="s">
        <v>19</v>
      </c>
      <c r="B21" t="s">
        <v>74</v>
      </c>
      <c r="C21" t="s">
        <v>58</v>
      </c>
      <c r="D21" t="s">
        <v>68</v>
      </c>
      <c r="E21" t="s">
        <v>126</v>
      </c>
      <c r="F21" t="s">
        <v>139</v>
      </c>
      <c r="G21" t="s">
        <v>141</v>
      </c>
      <c r="H21" t="s">
        <v>142</v>
      </c>
      <c r="I21" t="s">
        <v>143</v>
      </c>
    </row>
    <row r="22" spans="1:9" x14ac:dyDescent="0.2">
      <c r="A22" t="s">
        <v>30</v>
      </c>
      <c r="B22" t="s">
        <v>76</v>
      </c>
      <c r="C22" t="s">
        <v>60</v>
      </c>
      <c r="D22" t="s">
        <v>75</v>
      </c>
      <c r="E22" t="s">
        <v>144</v>
      </c>
      <c r="F22" t="s">
        <v>145</v>
      </c>
      <c r="G22" t="s">
        <v>146</v>
      </c>
      <c r="H22" t="s">
        <v>147</v>
      </c>
    </row>
    <row r="23" spans="1:9" x14ac:dyDescent="0.2">
      <c r="A23" t="s">
        <v>77</v>
      </c>
      <c r="B23" t="s">
        <v>148</v>
      </c>
      <c r="C23" t="s">
        <v>63</v>
      </c>
      <c r="D23" t="s">
        <v>69</v>
      </c>
      <c r="E23" t="s">
        <v>149</v>
      </c>
      <c r="F23" t="s">
        <v>150</v>
      </c>
      <c r="G23" t="s">
        <v>151</v>
      </c>
      <c r="H23" t="s">
        <v>152</v>
      </c>
    </row>
    <row r="24" spans="1:9" x14ac:dyDescent="0.2">
      <c r="A24" t="s">
        <v>29</v>
      </c>
      <c r="B24" t="s">
        <v>153</v>
      </c>
      <c r="C24" t="s">
        <v>64</v>
      </c>
      <c r="D24" t="s">
        <v>71</v>
      </c>
      <c r="E24" t="s">
        <v>154</v>
      </c>
      <c r="F24" t="s">
        <v>155</v>
      </c>
      <c r="G24" t="s">
        <v>156</v>
      </c>
    </row>
    <row r="25" spans="1:9" x14ac:dyDescent="0.2">
      <c r="A25" t="s">
        <v>78</v>
      </c>
      <c r="B25" t="s">
        <v>158</v>
      </c>
      <c r="C25" t="s">
        <v>65</v>
      </c>
      <c r="D25" t="s">
        <v>72</v>
      </c>
      <c r="E25" t="s">
        <v>157</v>
      </c>
      <c r="F25" t="s">
        <v>159</v>
      </c>
      <c r="G25" t="s">
        <v>160</v>
      </c>
    </row>
    <row r="26" spans="1:9" x14ac:dyDescent="0.2">
      <c r="A26" t="s">
        <v>79</v>
      </c>
      <c r="B26" t="s">
        <v>35</v>
      </c>
      <c r="C26" t="s">
        <v>80</v>
      </c>
    </row>
    <row r="27" spans="1:9" x14ac:dyDescent="0.2">
      <c r="A27" t="s">
        <v>81</v>
      </c>
      <c r="B27" t="s">
        <v>161</v>
      </c>
      <c r="C27" t="s">
        <v>66</v>
      </c>
      <c r="D27" t="s">
        <v>73</v>
      </c>
      <c r="E27" t="s">
        <v>162</v>
      </c>
      <c r="F27" t="s">
        <v>163</v>
      </c>
    </row>
    <row r="28" spans="1:9" x14ac:dyDescent="0.2">
      <c r="A28" t="s">
        <v>28</v>
      </c>
      <c r="B28" t="s">
        <v>82</v>
      </c>
      <c r="C28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7"/>
  <sheetViews>
    <sheetView topLeftCell="B1" workbookViewId="0">
      <selection activeCell="F18" sqref="F18"/>
    </sheetView>
  </sheetViews>
  <sheetFormatPr defaultRowHeight="14.25" x14ac:dyDescent="0.2"/>
  <cols>
    <col min="3" max="3" width="16.75" customWidth="1"/>
  </cols>
  <sheetData>
    <row r="1" spans="1:4" x14ac:dyDescent="0.2">
      <c r="A1" t="s">
        <v>0</v>
      </c>
      <c r="B1" s="1" t="str">
        <f>"','"</f>
        <v>','</v>
      </c>
      <c r="C1" t="str">
        <f>A1&amp;B1</f>
        <v>简历更新时间','</v>
      </c>
      <c r="D1" t="str">
        <f>"'"&amp;C1&amp;C2&amp;C3&amp;C4&amp;C5&amp;C6&amp;C7&amp;C8&amp;C9&amp;C10&amp;C11&amp;C12&amp;C13&amp;C14&amp;C15&amp;C16&amp;C17&amp;C18&amp;C19&amp;C20&amp;C21&amp;C22&amp;C23&amp;C24&amp;C25&amp;C26&amp;C27</f>
        <v>'简历更新时间','简历编号','姓名','性别','手机号','年龄','电子邮箱','学历','婚姻状况','工作年限','现居住地','户籍','期望行业','期望职业','期望地点','期望薪资','工作性质','目前状态','自我评价','工作经历','项目经历','教育经历','语言能力','培训经历','专业技能','证书','简历来源'</v>
      </c>
    </row>
    <row r="2" spans="1:4" x14ac:dyDescent="0.2">
      <c r="A2" t="s">
        <v>1</v>
      </c>
      <c r="B2" s="1" t="str">
        <f t="shared" ref="B2:B26" si="0">"','"</f>
        <v>','</v>
      </c>
      <c r="C2" t="str">
        <f t="shared" ref="C2:C27" si="1">A2&amp;B2</f>
        <v>简历编号','</v>
      </c>
    </row>
    <row r="3" spans="1:4" x14ac:dyDescent="0.2">
      <c r="A3" t="s">
        <v>2</v>
      </c>
      <c r="B3" s="1" t="str">
        <f t="shared" si="0"/>
        <v>','</v>
      </c>
      <c r="C3" t="str">
        <f t="shared" si="1"/>
        <v>姓名','</v>
      </c>
    </row>
    <row r="4" spans="1:4" x14ac:dyDescent="0.2">
      <c r="A4" t="s">
        <v>3</v>
      </c>
      <c r="B4" s="1" t="str">
        <f t="shared" si="0"/>
        <v>','</v>
      </c>
      <c r="C4" t="str">
        <f t="shared" si="1"/>
        <v>性别','</v>
      </c>
    </row>
    <row r="5" spans="1:4" x14ac:dyDescent="0.2">
      <c r="A5" t="s">
        <v>4</v>
      </c>
      <c r="B5" s="1" t="str">
        <f t="shared" si="0"/>
        <v>','</v>
      </c>
      <c r="C5" t="str">
        <f t="shared" si="1"/>
        <v>手机号','</v>
      </c>
    </row>
    <row r="6" spans="1:4" x14ac:dyDescent="0.2">
      <c r="A6" t="s">
        <v>5</v>
      </c>
      <c r="B6" s="1" t="str">
        <f t="shared" si="0"/>
        <v>','</v>
      </c>
      <c r="C6" t="str">
        <f t="shared" si="1"/>
        <v>年龄','</v>
      </c>
    </row>
    <row r="7" spans="1:4" x14ac:dyDescent="0.2">
      <c r="A7" t="s">
        <v>6</v>
      </c>
      <c r="B7" s="1" t="str">
        <f t="shared" si="0"/>
        <v>','</v>
      </c>
      <c r="C7" t="str">
        <f t="shared" si="1"/>
        <v>电子邮箱','</v>
      </c>
    </row>
    <row r="8" spans="1:4" x14ac:dyDescent="0.2">
      <c r="A8" t="s">
        <v>7</v>
      </c>
      <c r="B8" s="1" t="str">
        <f t="shared" si="0"/>
        <v>','</v>
      </c>
      <c r="C8" t="str">
        <f t="shared" si="1"/>
        <v>学历','</v>
      </c>
    </row>
    <row r="9" spans="1:4" x14ac:dyDescent="0.2">
      <c r="A9" t="s">
        <v>8</v>
      </c>
      <c r="B9" s="1" t="str">
        <f t="shared" si="0"/>
        <v>','</v>
      </c>
      <c r="C9" t="str">
        <f t="shared" si="1"/>
        <v>婚姻状况','</v>
      </c>
    </row>
    <row r="10" spans="1:4" x14ac:dyDescent="0.2">
      <c r="A10" t="s">
        <v>9</v>
      </c>
      <c r="B10" s="1" t="str">
        <f t="shared" si="0"/>
        <v>','</v>
      </c>
      <c r="C10" t="str">
        <f t="shared" si="1"/>
        <v>工作年限','</v>
      </c>
    </row>
    <row r="11" spans="1:4" x14ac:dyDescent="0.2">
      <c r="A11" t="s">
        <v>10</v>
      </c>
      <c r="B11" s="1" t="str">
        <f t="shared" si="0"/>
        <v>','</v>
      </c>
      <c r="C11" t="str">
        <f t="shared" si="1"/>
        <v>现居住地','</v>
      </c>
    </row>
    <row r="12" spans="1:4" x14ac:dyDescent="0.2">
      <c r="A12" t="s">
        <v>11</v>
      </c>
      <c r="B12" s="1" t="str">
        <f t="shared" si="0"/>
        <v>','</v>
      </c>
      <c r="C12" t="str">
        <f t="shared" si="1"/>
        <v>户籍','</v>
      </c>
    </row>
    <row r="13" spans="1:4" x14ac:dyDescent="0.2">
      <c r="A13" t="s">
        <v>12</v>
      </c>
      <c r="B13" s="1" t="str">
        <f t="shared" si="0"/>
        <v>','</v>
      </c>
      <c r="C13" t="str">
        <f t="shared" si="1"/>
        <v>期望行业','</v>
      </c>
    </row>
    <row r="14" spans="1:4" x14ac:dyDescent="0.2">
      <c r="A14" t="s">
        <v>13</v>
      </c>
      <c r="B14" s="1" t="str">
        <f t="shared" si="0"/>
        <v>','</v>
      </c>
      <c r="C14" t="str">
        <f t="shared" si="1"/>
        <v>期望职业','</v>
      </c>
    </row>
    <row r="15" spans="1:4" x14ac:dyDescent="0.2">
      <c r="A15" t="s">
        <v>14</v>
      </c>
      <c r="B15" s="1" t="str">
        <f t="shared" si="0"/>
        <v>','</v>
      </c>
      <c r="C15" t="str">
        <f t="shared" si="1"/>
        <v>期望地点','</v>
      </c>
    </row>
    <row r="16" spans="1:4" x14ac:dyDescent="0.2">
      <c r="A16" t="s">
        <v>15</v>
      </c>
      <c r="B16" s="1" t="str">
        <f t="shared" si="0"/>
        <v>','</v>
      </c>
      <c r="C16" t="str">
        <f t="shared" si="1"/>
        <v>期望薪资','</v>
      </c>
    </row>
    <row r="17" spans="1:3" x14ac:dyDescent="0.2">
      <c r="A17" t="s">
        <v>16</v>
      </c>
      <c r="B17" s="1" t="str">
        <f t="shared" si="0"/>
        <v>','</v>
      </c>
      <c r="C17" t="str">
        <f t="shared" si="1"/>
        <v>工作性质','</v>
      </c>
    </row>
    <row r="18" spans="1:3" x14ac:dyDescent="0.2">
      <c r="A18" t="s">
        <v>17</v>
      </c>
      <c r="B18" s="1" t="str">
        <f t="shared" si="0"/>
        <v>','</v>
      </c>
      <c r="C18" t="str">
        <f t="shared" si="1"/>
        <v>目前状态','</v>
      </c>
    </row>
    <row r="19" spans="1:3" x14ac:dyDescent="0.2">
      <c r="A19" t="s">
        <v>18</v>
      </c>
      <c r="B19" s="1" t="str">
        <f t="shared" si="0"/>
        <v>','</v>
      </c>
      <c r="C19" t="str">
        <f t="shared" si="1"/>
        <v>自我评价','</v>
      </c>
    </row>
    <row r="20" spans="1:3" x14ac:dyDescent="0.2">
      <c r="A20" t="s">
        <v>19</v>
      </c>
      <c r="B20" s="1" t="str">
        <f t="shared" si="0"/>
        <v>','</v>
      </c>
      <c r="C20" t="str">
        <f t="shared" si="1"/>
        <v>工作经历','</v>
      </c>
    </row>
    <row r="21" spans="1:3" x14ac:dyDescent="0.2">
      <c r="A21" t="s">
        <v>27</v>
      </c>
      <c r="B21" s="1" t="str">
        <f t="shared" si="0"/>
        <v>','</v>
      </c>
      <c r="C21" t="str">
        <f t="shared" si="1"/>
        <v>项目经历','</v>
      </c>
    </row>
    <row r="22" spans="1:3" x14ac:dyDescent="0.2">
      <c r="A22" t="s">
        <v>20</v>
      </c>
      <c r="B22" s="1" t="str">
        <f t="shared" si="0"/>
        <v>','</v>
      </c>
      <c r="C22" t="str">
        <f t="shared" si="1"/>
        <v>教育经历','</v>
      </c>
    </row>
    <row r="23" spans="1:3" x14ac:dyDescent="0.2">
      <c r="A23" t="s">
        <v>21</v>
      </c>
      <c r="B23" s="1" t="str">
        <f t="shared" si="0"/>
        <v>','</v>
      </c>
      <c r="C23" t="str">
        <f t="shared" si="1"/>
        <v>语言能力','</v>
      </c>
    </row>
    <row r="24" spans="1:3" x14ac:dyDescent="0.2">
      <c r="A24" t="s">
        <v>22</v>
      </c>
      <c r="B24" s="1" t="str">
        <f t="shared" si="0"/>
        <v>','</v>
      </c>
      <c r="C24" t="str">
        <f t="shared" si="1"/>
        <v>培训经历','</v>
      </c>
    </row>
    <row r="25" spans="1:3" x14ac:dyDescent="0.2">
      <c r="A25" t="s">
        <v>23</v>
      </c>
      <c r="B25" s="1" t="str">
        <f t="shared" si="0"/>
        <v>','</v>
      </c>
      <c r="C25" t="str">
        <f t="shared" si="1"/>
        <v>专业技能','</v>
      </c>
    </row>
    <row r="26" spans="1:3" x14ac:dyDescent="0.2">
      <c r="A26" t="s">
        <v>24</v>
      </c>
      <c r="B26" s="1" t="str">
        <f t="shared" si="0"/>
        <v>','</v>
      </c>
      <c r="C26" t="str">
        <f t="shared" si="1"/>
        <v>证书','</v>
      </c>
    </row>
    <row r="27" spans="1:3" x14ac:dyDescent="0.2">
      <c r="A27" t="s">
        <v>28</v>
      </c>
      <c r="B27" s="1" t="str">
        <f>"'"</f>
        <v>'</v>
      </c>
      <c r="C27" t="str">
        <f t="shared" si="1"/>
        <v>简历来源'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7" workbookViewId="0">
      <selection activeCell="B29" sqref="B29"/>
    </sheetView>
  </sheetViews>
  <sheetFormatPr defaultRowHeight="14.25" x14ac:dyDescent="0.2"/>
  <cols>
    <col min="2" max="2" width="27.375" customWidth="1"/>
  </cols>
  <sheetData>
    <row r="1" spans="1:4" x14ac:dyDescent="0.2">
      <c r="A1" t="s">
        <v>83</v>
      </c>
      <c r="B1" t="s">
        <v>84</v>
      </c>
      <c r="C1" t="s">
        <v>85</v>
      </c>
      <c r="D1" t="s">
        <v>86</v>
      </c>
    </row>
    <row r="2" spans="1:4" x14ac:dyDescent="0.2">
      <c r="A2" t="s">
        <v>87</v>
      </c>
    </row>
    <row r="3" spans="1:4" x14ac:dyDescent="0.2">
      <c r="A3" s="2" t="s">
        <v>1</v>
      </c>
    </row>
    <row r="4" spans="1:4" x14ac:dyDescent="0.2">
      <c r="A4" t="s">
        <v>88</v>
      </c>
    </row>
    <row r="5" spans="1:4" x14ac:dyDescent="0.2">
      <c r="A5" t="s">
        <v>89</v>
      </c>
    </row>
    <row r="6" spans="1:4" x14ac:dyDescent="0.2">
      <c r="A6" t="s">
        <v>113</v>
      </c>
    </row>
    <row r="7" spans="1:4" x14ac:dyDescent="0.2">
      <c r="A7" t="s">
        <v>114</v>
      </c>
    </row>
    <row r="8" spans="1:4" x14ac:dyDescent="0.2">
      <c r="A8" t="s">
        <v>115</v>
      </c>
    </row>
    <row r="9" spans="1:4" x14ac:dyDescent="0.2">
      <c r="A9" t="s">
        <v>116</v>
      </c>
    </row>
    <row r="10" spans="1:4" x14ac:dyDescent="0.2">
      <c r="A10" t="s">
        <v>117</v>
      </c>
    </row>
    <row r="11" spans="1:4" x14ac:dyDescent="0.2">
      <c r="A11" t="s">
        <v>90</v>
      </c>
    </row>
    <row r="12" spans="1:4" x14ac:dyDescent="0.2">
      <c r="A12" t="s">
        <v>91</v>
      </c>
    </row>
    <row r="13" spans="1:4" x14ac:dyDescent="0.2">
      <c r="A13" t="s">
        <v>118</v>
      </c>
    </row>
    <row r="14" spans="1:4" x14ac:dyDescent="0.2">
      <c r="A14" t="s">
        <v>119</v>
      </c>
    </row>
    <row r="15" spans="1:4" x14ac:dyDescent="0.2">
      <c r="A15" s="2" t="s">
        <v>92</v>
      </c>
    </row>
    <row r="16" spans="1:4" x14ac:dyDescent="0.2">
      <c r="A16" t="s">
        <v>93</v>
      </c>
      <c r="B16" t="s">
        <v>95</v>
      </c>
    </row>
    <row r="17" spans="1:10" x14ac:dyDescent="0.2">
      <c r="A17" t="s">
        <v>94</v>
      </c>
      <c r="B17" t="s">
        <v>96</v>
      </c>
    </row>
    <row r="18" spans="1:10" x14ac:dyDescent="0.2">
      <c r="A18" t="s">
        <v>48</v>
      </c>
      <c r="B18" t="s">
        <v>101</v>
      </c>
    </row>
    <row r="19" spans="1:10" x14ac:dyDescent="0.2">
      <c r="A19" s="2" t="s">
        <v>120</v>
      </c>
    </row>
    <row r="20" spans="1:10" x14ac:dyDescent="0.2">
      <c r="A20" t="s">
        <v>124</v>
      </c>
      <c r="B20" t="s">
        <v>125</v>
      </c>
      <c r="C20" t="s">
        <v>126</v>
      </c>
      <c r="D20" t="s">
        <v>128</v>
      </c>
      <c r="E20" t="s">
        <v>129</v>
      </c>
      <c r="F20" t="s">
        <v>130</v>
      </c>
      <c r="G20" t="s">
        <v>131</v>
      </c>
      <c r="H20" t="s">
        <v>132</v>
      </c>
      <c r="I20" t="s">
        <v>133</v>
      </c>
      <c r="J20" t="s">
        <v>134</v>
      </c>
    </row>
    <row r="21" spans="1:10" x14ac:dyDescent="0.2">
      <c r="A21" t="s">
        <v>30</v>
      </c>
      <c r="B21" t="s">
        <v>164</v>
      </c>
      <c r="C21" t="s">
        <v>144</v>
      </c>
      <c r="D21" t="s">
        <v>165</v>
      </c>
      <c r="E21" t="s">
        <v>166</v>
      </c>
      <c r="F21" t="s">
        <v>146</v>
      </c>
    </row>
    <row r="22" spans="1:10" x14ac:dyDescent="0.2">
      <c r="A22" t="s">
        <v>97</v>
      </c>
      <c r="B22" t="s">
        <v>167</v>
      </c>
      <c r="C22" t="s">
        <v>149</v>
      </c>
      <c r="D22" t="s">
        <v>150</v>
      </c>
      <c r="E22" t="s">
        <v>151</v>
      </c>
      <c r="F22" t="s">
        <v>168</v>
      </c>
    </row>
    <row r="23" spans="1:10" x14ac:dyDescent="0.2">
      <c r="A23" t="s">
        <v>121</v>
      </c>
      <c r="B23" t="s">
        <v>171</v>
      </c>
      <c r="C23" t="s">
        <v>169</v>
      </c>
      <c r="D23" t="s">
        <v>170</v>
      </c>
      <c r="E23" t="s">
        <v>135</v>
      </c>
    </row>
    <row r="24" spans="1:10" x14ac:dyDescent="0.2">
      <c r="A24" t="s">
        <v>122</v>
      </c>
      <c r="B24" t="s">
        <v>98</v>
      </c>
    </row>
    <row r="25" spans="1:10" x14ac:dyDescent="0.2">
      <c r="A25" t="s">
        <v>29</v>
      </c>
      <c r="B25" t="s">
        <v>70</v>
      </c>
      <c r="C25" s="3" t="s">
        <v>138</v>
      </c>
      <c r="D25" t="s">
        <v>140</v>
      </c>
      <c r="E25" t="s">
        <v>136</v>
      </c>
    </row>
    <row r="26" spans="1:10" x14ac:dyDescent="0.2">
      <c r="A26" t="s">
        <v>56</v>
      </c>
    </row>
    <row r="27" spans="1:10" x14ac:dyDescent="0.2">
      <c r="A27" t="s">
        <v>123</v>
      </c>
      <c r="B27" t="s">
        <v>172</v>
      </c>
      <c r="C27" t="s">
        <v>127</v>
      </c>
      <c r="D27" t="s">
        <v>137</v>
      </c>
    </row>
    <row r="28" spans="1:10" x14ac:dyDescent="0.2">
      <c r="A28" t="s">
        <v>99</v>
      </c>
      <c r="B28" t="s">
        <v>102</v>
      </c>
    </row>
    <row r="29" spans="1:10" x14ac:dyDescent="0.2">
      <c r="A29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1" sqref="D1"/>
    </sheetView>
  </sheetViews>
  <sheetFormatPr defaultRowHeight="14.25" x14ac:dyDescent="0.2"/>
  <cols>
    <col min="3" max="3" width="16.75" customWidth="1"/>
  </cols>
  <sheetData>
    <row r="1" spans="1:4" x14ac:dyDescent="0.2">
      <c r="A1" t="s">
        <v>105</v>
      </c>
      <c r="B1" s="1" t="str">
        <f>"','"</f>
        <v>','</v>
      </c>
      <c r="C1" t="str">
        <f>A1&amp;B1</f>
        <v>更新时间','</v>
      </c>
      <c r="D1" t="str">
        <f>"'"&amp;C1&amp;C2&amp;C3&amp;C4&amp;C5&amp;C6&amp;C7&amp;C8&amp;C9&amp;C10&amp;C11&amp;C12&amp;C13&amp;C14&amp;C15&amp;C16&amp;C17&amp;C18&amp;C19&amp;C20&amp;C21&amp;C22&amp;C23&amp;C24&amp;C25&amp;C26&amp;C27&amp;C28</f>
        <v>'更新时间','简历编号','姓名','性别','手机号码','年龄','电子邮件','教育程度','工作年限','婚姻状况','职业状态','国籍','所在地','户籍','期望行业','期望职位','期望地点','期望薪资','工作经历','项目经历','教育经历','培训经历','专业技能','语言能力','自我评价','所获证书','简历来源','创建时间'</v>
      </c>
    </row>
    <row r="2" spans="1:4" x14ac:dyDescent="0.2">
      <c r="A2" t="s">
        <v>1</v>
      </c>
      <c r="B2" s="1" t="str">
        <f t="shared" ref="B2:B27" si="0">"','"</f>
        <v>','</v>
      </c>
      <c r="C2" t="str">
        <f t="shared" ref="C2:C28" si="1">A2&amp;B2</f>
        <v>简历编号','</v>
      </c>
    </row>
    <row r="3" spans="1:4" x14ac:dyDescent="0.2">
      <c r="A3" t="s">
        <v>2</v>
      </c>
      <c r="B3" s="1" t="str">
        <f t="shared" si="0"/>
        <v>','</v>
      </c>
      <c r="C3" t="str">
        <f t="shared" si="1"/>
        <v>姓名','</v>
      </c>
    </row>
    <row r="4" spans="1:4" x14ac:dyDescent="0.2">
      <c r="A4" t="s">
        <v>3</v>
      </c>
      <c r="B4" s="1" t="str">
        <f t="shared" si="0"/>
        <v>','</v>
      </c>
      <c r="C4" t="str">
        <f t="shared" si="1"/>
        <v>性别','</v>
      </c>
    </row>
    <row r="5" spans="1:4" x14ac:dyDescent="0.2">
      <c r="A5" t="s">
        <v>106</v>
      </c>
      <c r="B5" s="1" t="str">
        <f t="shared" si="0"/>
        <v>','</v>
      </c>
      <c r="C5" t="str">
        <f t="shared" si="1"/>
        <v>手机号码','</v>
      </c>
    </row>
    <row r="6" spans="1:4" x14ac:dyDescent="0.2">
      <c r="A6" t="s">
        <v>5</v>
      </c>
      <c r="B6" s="1" t="str">
        <f t="shared" si="0"/>
        <v>','</v>
      </c>
      <c r="C6" t="str">
        <f t="shared" si="1"/>
        <v>年龄','</v>
      </c>
    </row>
    <row r="7" spans="1:4" x14ac:dyDescent="0.2">
      <c r="A7" t="s">
        <v>107</v>
      </c>
      <c r="B7" s="1" t="str">
        <f t="shared" si="0"/>
        <v>','</v>
      </c>
      <c r="C7" t="str">
        <f t="shared" si="1"/>
        <v>电子邮件','</v>
      </c>
    </row>
    <row r="8" spans="1:4" x14ac:dyDescent="0.2">
      <c r="A8" t="s">
        <v>108</v>
      </c>
      <c r="B8" s="1" t="str">
        <f t="shared" si="0"/>
        <v>','</v>
      </c>
      <c r="C8" t="str">
        <f t="shared" si="1"/>
        <v>教育程度','</v>
      </c>
    </row>
    <row r="9" spans="1:4" x14ac:dyDescent="0.2">
      <c r="A9" t="s">
        <v>9</v>
      </c>
      <c r="B9" s="1" t="str">
        <f t="shared" si="0"/>
        <v>','</v>
      </c>
      <c r="C9" t="str">
        <f t="shared" si="1"/>
        <v>工作年限','</v>
      </c>
    </row>
    <row r="10" spans="1:4" x14ac:dyDescent="0.2">
      <c r="A10" t="s">
        <v>8</v>
      </c>
      <c r="B10" s="1" t="str">
        <f t="shared" si="0"/>
        <v>','</v>
      </c>
      <c r="C10" t="str">
        <f t="shared" si="1"/>
        <v>婚姻状况','</v>
      </c>
    </row>
    <row r="11" spans="1:4" x14ac:dyDescent="0.2">
      <c r="A11" t="s">
        <v>109</v>
      </c>
      <c r="B11" s="1" t="str">
        <f t="shared" si="0"/>
        <v>','</v>
      </c>
      <c r="C11" t="str">
        <f t="shared" si="1"/>
        <v>职业状态','</v>
      </c>
    </row>
    <row r="12" spans="1:4" x14ac:dyDescent="0.2">
      <c r="A12" t="s">
        <v>100</v>
      </c>
      <c r="B12" s="1" t="str">
        <f t="shared" si="0"/>
        <v>','</v>
      </c>
      <c r="C12" t="str">
        <f t="shared" si="1"/>
        <v>国籍','</v>
      </c>
    </row>
    <row r="13" spans="1:4" x14ac:dyDescent="0.2">
      <c r="A13" t="s">
        <v>110</v>
      </c>
      <c r="B13" s="1" t="str">
        <f t="shared" si="0"/>
        <v>','</v>
      </c>
      <c r="C13" t="str">
        <f t="shared" si="1"/>
        <v>所在地','</v>
      </c>
    </row>
    <row r="14" spans="1:4" x14ac:dyDescent="0.2">
      <c r="A14" t="s">
        <v>11</v>
      </c>
      <c r="B14" s="1" t="str">
        <f t="shared" si="0"/>
        <v>','</v>
      </c>
      <c r="C14" t="str">
        <f t="shared" si="1"/>
        <v>户籍','</v>
      </c>
    </row>
    <row r="15" spans="1:4" x14ac:dyDescent="0.2">
      <c r="A15" t="s">
        <v>12</v>
      </c>
      <c r="B15" s="1" t="str">
        <f t="shared" si="0"/>
        <v>','</v>
      </c>
      <c r="C15" t="str">
        <f t="shared" si="1"/>
        <v>期望行业','</v>
      </c>
    </row>
    <row r="16" spans="1:4" x14ac:dyDescent="0.2">
      <c r="A16" t="s">
        <v>111</v>
      </c>
      <c r="B16" s="1" t="str">
        <f t="shared" si="0"/>
        <v>','</v>
      </c>
      <c r="C16" t="str">
        <f t="shared" si="1"/>
        <v>期望职位','</v>
      </c>
    </row>
    <row r="17" spans="1:3" x14ac:dyDescent="0.2">
      <c r="A17" t="s">
        <v>14</v>
      </c>
      <c r="B17" s="1" t="str">
        <f t="shared" si="0"/>
        <v>','</v>
      </c>
      <c r="C17" t="str">
        <f t="shared" si="1"/>
        <v>期望地点','</v>
      </c>
    </row>
    <row r="18" spans="1:3" x14ac:dyDescent="0.2">
      <c r="A18" t="s">
        <v>15</v>
      </c>
      <c r="B18" s="1" t="str">
        <f t="shared" si="0"/>
        <v>','</v>
      </c>
      <c r="C18" t="str">
        <f t="shared" si="1"/>
        <v>期望薪资','</v>
      </c>
    </row>
    <row r="19" spans="1:3" x14ac:dyDescent="0.2">
      <c r="A19" t="s">
        <v>19</v>
      </c>
      <c r="B19" s="1" t="str">
        <f t="shared" si="0"/>
        <v>','</v>
      </c>
      <c r="C19" t="str">
        <f t="shared" si="1"/>
        <v>工作经历','</v>
      </c>
    </row>
    <row r="20" spans="1:3" x14ac:dyDescent="0.2">
      <c r="A20" t="s">
        <v>27</v>
      </c>
      <c r="B20" s="1" t="str">
        <f t="shared" si="0"/>
        <v>','</v>
      </c>
      <c r="C20" t="str">
        <f t="shared" si="1"/>
        <v>项目经历','</v>
      </c>
    </row>
    <row r="21" spans="1:3" x14ac:dyDescent="0.2">
      <c r="A21" t="s">
        <v>20</v>
      </c>
      <c r="B21" s="1" t="str">
        <f t="shared" si="0"/>
        <v>','</v>
      </c>
      <c r="C21" t="str">
        <f t="shared" si="1"/>
        <v>教育经历','</v>
      </c>
    </row>
    <row r="22" spans="1:3" x14ac:dyDescent="0.2">
      <c r="A22" t="s">
        <v>22</v>
      </c>
      <c r="B22" s="1" t="str">
        <f t="shared" si="0"/>
        <v>','</v>
      </c>
      <c r="C22" t="str">
        <f t="shared" si="1"/>
        <v>培训经历','</v>
      </c>
    </row>
    <row r="23" spans="1:3" x14ac:dyDescent="0.2">
      <c r="A23" t="s">
        <v>23</v>
      </c>
      <c r="B23" s="1" t="str">
        <f t="shared" si="0"/>
        <v>','</v>
      </c>
      <c r="C23" t="str">
        <f t="shared" si="1"/>
        <v>专业技能','</v>
      </c>
    </row>
    <row r="24" spans="1:3" x14ac:dyDescent="0.2">
      <c r="A24" t="s">
        <v>21</v>
      </c>
      <c r="B24" s="1" t="str">
        <f t="shared" si="0"/>
        <v>','</v>
      </c>
      <c r="C24" t="str">
        <f t="shared" si="1"/>
        <v>语言能力','</v>
      </c>
    </row>
    <row r="25" spans="1:3" x14ac:dyDescent="0.2">
      <c r="A25" t="s">
        <v>18</v>
      </c>
      <c r="B25" s="1" t="str">
        <f t="shared" si="0"/>
        <v>','</v>
      </c>
      <c r="C25" t="str">
        <f t="shared" si="1"/>
        <v>自我评价','</v>
      </c>
    </row>
    <row r="26" spans="1:3" x14ac:dyDescent="0.2">
      <c r="A26" t="s">
        <v>112</v>
      </c>
      <c r="B26" s="1" t="str">
        <f t="shared" si="0"/>
        <v>','</v>
      </c>
      <c r="C26" t="str">
        <f t="shared" si="1"/>
        <v>所获证书','</v>
      </c>
    </row>
    <row r="27" spans="1:3" x14ac:dyDescent="0.2">
      <c r="A27" t="s">
        <v>99</v>
      </c>
      <c r="B27" s="1" t="str">
        <f t="shared" si="0"/>
        <v>','</v>
      </c>
      <c r="C27" t="str">
        <f t="shared" si="1"/>
        <v>简历来源','</v>
      </c>
    </row>
    <row r="28" spans="1:3" x14ac:dyDescent="0.2">
      <c r="A28" t="s">
        <v>103</v>
      </c>
      <c r="B28" s="1" t="str">
        <f>"'"</f>
        <v>'</v>
      </c>
      <c r="C28" t="str">
        <f t="shared" si="1"/>
        <v>创建时间'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数据题头dox</vt:lpstr>
      <vt:lpstr>数据组合dox</vt:lpstr>
      <vt:lpstr>数据题头html</vt:lpstr>
      <vt:lpstr>数据组合html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123</cp:lastModifiedBy>
  <dcterms:created xsi:type="dcterms:W3CDTF">2015-06-05T18:19:34Z</dcterms:created>
  <dcterms:modified xsi:type="dcterms:W3CDTF">2019-03-01T08:38:16Z</dcterms:modified>
</cp:coreProperties>
</file>