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slicers/slicer3.xml" ContentType="application/vnd.ms-excel.slicer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OneDrive\Рабочий стол\"/>
    </mc:Choice>
  </mc:AlternateContent>
  <xr:revisionPtr revIDLastSave="0" documentId="13_ncr:1_{EACE9676-6064-4095-8B9D-32E2DB8ABADA}" xr6:coauthVersionLast="47" xr6:coauthVersionMax="47" xr10:uidLastSave="{00000000-0000-0000-0000-000000000000}"/>
  <bookViews>
    <workbookView xWindow="-108" yWindow="-108" windowWidth="23256" windowHeight="12456" tabRatio="500" firstSheet="4" activeTab="6" xr2:uid="{372C78E0-BB86-4477-9282-CC182FD8254E}"/>
  </bookViews>
  <sheets>
    <sheet name="Orders" sheetId="1" r:id="rId1"/>
    <sheet name="Returns" sheetId="3" r:id="rId2"/>
    <sheet name="People" sheetId="4" r:id="rId3"/>
    <sheet name="Revenue by Region" sheetId="5" r:id="rId4"/>
    <sheet name="Revenue by Category" sheetId="7" r:id="rId5"/>
    <sheet name="Sales Trend" sheetId="8" r:id="rId6"/>
    <sheet name="Dashboard" sheetId="9" r:id="rId7"/>
  </sheets>
  <definedNames>
    <definedName name="_xlnm._FilterDatabase" localSheetId="0" hidden="1">Orders!$A$1:$U$9995</definedName>
    <definedName name="Fragmentator_Category">#N/A</definedName>
    <definedName name="Fragmentator_Region">#N/A</definedName>
    <definedName name="NatywnaOśCzasu_Order_Date">#N/A</definedName>
  </definedNames>
  <calcPr calcId="152511"/>
  <pivotCaches>
    <pivotCache cacheId="6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</extLst>
</workbook>
</file>

<file path=xl/sharedStrings.xml><?xml version="1.0" encoding="utf-8"?>
<sst xmlns="http://schemas.openxmlformats.org/spreadsheetml/2006/main" count="130638" uniqueCount="10970">
  <si>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</si>
  <si>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</si>
  <si>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</si>
  <si>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</si>
  <si>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</si>
  <si>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</si>
  <si>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</si>
  <si>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</si>
  <si>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</si>
  <si>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</si>
  <si>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</si>
  <si>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</si>
  <si>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</si>
  <si>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</si>
  <si>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</si>
  <si>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</si>
  <si>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</si>
  <si>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</si>
  <si>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</si>
  <si>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</si>
  <si>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</si>
  <si>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</si>
  <si>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</si>
  <si>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</si>
  <si>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</si>
  <si>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</si>
  <si>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</si>
  <si>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</si>
  <si>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</si>
  <si>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</si>
  <si>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</si>
  <si>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</si>
  <si>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</si>
  <si>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</si>
  <si>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</si>
  <si>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</si>
  <si>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</si>
  <si>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</si>
  <si>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</si>
  <si>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</si>
  <si>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</si>
  <si>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</si>
  <si>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</si>
  <si>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</si>
  <si>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</si>
  <si>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</si>
  <si>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</si>
  <si>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</si>
  <si>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</si>
  <si>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</si>
  <si>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</si>
  <si>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</si>
  <si>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</si>
  <si>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</si>
  <si>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</si>
  <si>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</si>
  <si>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</si>
  <si>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</si>
  <si>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</si>
  <si>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</si>
  <si>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</si>
  <si>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</si>
  <si>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</si>
  <si>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</si>
  <si>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</si>
  <si>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</si>
  <si>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</si>
  <si>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</si>
  <si>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</si>
  <si>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</si>
  <si>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</si>
  <si>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</si>
  <si>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</si>
  <si>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</si>
  <si>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</si>
  <si>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</si>
  <si>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</si>
  <si>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</si>
  <si>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</si>
  <si>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</si>
  <si>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</si>
  <si>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</si>
  <si>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</si>
  <si>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</si>
  <si>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</si>
  <si>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</si>
  <si>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</si>
  <si>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</si>
  <si>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</si>
  <si>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</si>
  <si>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</si>
  <si>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</si>
  <si>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</si>
  <si>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</si>
  <si>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</si>
  <si>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</si>
  <si>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</si>
  <si>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</si>
  <si>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</si>
  <si>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</si>
  <si>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</si>
  <si>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</si>
  <si>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</si>
  <si>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</si>
  <si>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</si>
  <si>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</si>
  <si>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</si>
  <si>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</si>
  <si>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</si>
  <si>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</si>
  <si>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</si>
  <si>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</si>
  <si>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</si>
  <si>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</si>
  <si>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</si>
  <si>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</si>
  <si>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</si>
  <si>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</si>
  <si>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</si>
  <si>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</si>
  <si>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</si>
  <si>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</si>
  <si>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</si>
  <si>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</si>
  <si>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</si>
  <si>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</si>
  <si>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</si>
  <si>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</si>
  <si>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</si>
  <si>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</si>
  <si>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</si>
  <si>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</si>
  <si>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</si>
  <si>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</si>
  <si>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</si>
  <si>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</si>
  <si>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</si>
  <si>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</si>
  <si>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</si>
  <si>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</si>
  <si>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</si>
  <si>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</si>
  <si>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</si>
  <si>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</si>
  <si>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</si>
  <si>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</si>
  <si>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</si>
  <si>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</si>
  <si>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</si>
  <si>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</si>
  <si>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</si>
  <si>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</si>
  <si>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</si>
  <si>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</si>
  <si>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</si>
  <si>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</si>
  <si>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</si>
  <si>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</si>
  <si>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</si>
  <si>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</si>
  <si>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</si>
  <si>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</si>
  <si>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</si>
  <si>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</si>
  <si>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</si>
  <si>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</si>
  <si>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</si>
  <si>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</si>
  <si>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</si>
  <si>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</si>
  <si>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</si>
  <si>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</si>
  <si>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</si>
  <si>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</si>
  <si>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</si>
  <si>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</si>
  <si>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</si>
  <si>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</si>
  <si>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</si>
  <si>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</si>
  <si>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</si>
  <si>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</si>
  <si>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</si>
  <si>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</si>
  <si>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</si>
  <si>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</si>
  <si>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</si>
  <si>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</si>
  <si>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</si>
  <si>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</si>
  <si>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</si>
  <si>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</si>
  <si>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</si>
  <si>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</si>
  <si>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</si>
  <si>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</si>
  <si>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</si>
  <si>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</si>
  <si>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</si>
  <si>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</si>
  <si>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</si>
  <si>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</si>
  <si>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</si>
  <si>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</si>
  <si>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</si>
  <si>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</si>
  <si>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</si>
  <si>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</si>
  <si>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</si>
  <si>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</si>
  <si>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</si>
  <si>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</si>
  <si>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</si>
  <si>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</si>
  <si>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</si>
  <si>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</si>
  <si>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</si>
  <si>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</si>
  <si>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</si>
  <si>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</si>
  <si>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</si>
  <si>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</si>
  <si>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</si>
  <si>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</si>
  <si>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</si>
  <si>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</si>
  <si>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</si>
  <si>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</si>
  <si>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</si>
  <si>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</si>
  <si>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</si>
  <si>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</si>
  <si>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</si>
  <si>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</si>
  <si>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</si>
  <si>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</si>
  <si>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</si>
  <si>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</si>
  <si>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</si>
  <si>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</si>
  <si>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</si>
  <si>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</si>
  <si>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</si>
  <si>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</si>
  <si>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</si>
  <si>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</si>
  <si>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</si>
  <si>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</si>
  <si>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</si>
  <si>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</si>
  <si>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</si>
  <si>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</si>
  <si>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</si>
  <si>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</si>
  <si>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</si>
  <si>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</si>
  <si>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</si>
  <si>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</si>
  <si>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</si>
  <si>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</si>
  <si>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</si>
  <si>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</si>
  <si>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</si>
  <si>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</si>
  <si>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</si>
  <si>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</si>
  <si>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</si>
  <si>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</si>
  <si>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</si>
  <si>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</si>
  <si>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</si>
  <si>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</si>
  <si>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</si>
  <si>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</si>
  <si>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</si>
  <si>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</si>
  <si>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</si>
  <si>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</si>
  <si>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</si>
  <si>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</si>
  <si>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</si>
  <si>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</si>
  <si>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</si>
  <si>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</si>
  <si>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</si>
  <si>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</si>
  <si>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</si>
  <si>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</si>
  <si>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</si>
  <si>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</si>
  <si>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</si>
  <si>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</si>
  <si>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</si>
  <si>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</si>
  <si>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</si>
  <si>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</si>
  <si>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</si>
  <si>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</si>
  <si>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</si>
  <si>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</si>
  <si>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</si>
  <si>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</si>
  <si>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</si>
  <si>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</si>
  <si>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</si>
  <si>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</si>
  <si>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</si>
  <si>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</si>
  <si>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</si>
  <si>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</si>
  <si>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</si>
  <si>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</si>
  <si>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</si>
  <si>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</si>
  <si>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</si>
  <si>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</si>
  <si>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</si>
  <si>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</si>
  <si>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</si>
  <si>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</si>
  <si>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</si>
  <si>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</si>
  <si>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</si>
  <si>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</si>
  <si>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</si>
  <si>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</si>
  <si>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</si>
  <si>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</si>
  <si>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</si>
  <si>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</si>
  <si>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</si>
  <si>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</si>
  <si>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</si>
  <si>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</si>
  <si>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</si>
  <si>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</si>
  <si>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</si>
  <si>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</si>
  <si>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</si>
  <si>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</si>
  <si>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</si>
  <si>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</si>
  <si>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</si>
  <si>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</si>
  <si>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</si>
  <si>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</si>
  <si>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</si>
  <si>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</si>
  <si>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</si>
  <si>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</si>
  <si>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</si>
  <si>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</si>
  <si>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</si>
  <si>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</si>
  <si>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</si>
  <si>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</si>
  <si>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</si>
  <si>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</si>
  <si>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</si>
  <si>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</si>
  <si>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</si>
  <si>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</si>
  <si>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</si>
  <si>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</si>
  <si>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</si>
  <si>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</si>
  <si>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</si>
  <si>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</si>
  <si>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</si>
  <si>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</si>
  <si>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</si>
  <si>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</si>
  <si>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</si>
  <si>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</si>
  <si>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</si>
  <si>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</si>
  <si>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</si>
  <si>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</si>
  <si>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</si>
  <si>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</si>
  <si>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</si>
  <si>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</si>
  <si>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</si>
  <si>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</si>
  <si>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</si>
  <si>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</si>
  <si>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</si>
  <si>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</si>
  <si>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</si>
  <si>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</si>
  <si>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</si>
  <si>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</si>
  <si>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</si>
  <si>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</si>
  <si>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</si>
  <si>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</si>
  <si>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</si>
  <si>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</si>
  <si>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</si>
  <si>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</si>
  <si>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</si>
  <si>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</si>
  <si>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</si>
  <si>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</si>
  <si>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</si>
  <si>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</si>
  <si>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</si>
  <si>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</si>
  <si>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</si>
  <si>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</si>
  <si>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</si>
  <si>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</si>
  <si>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</si>
  <si>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</si>
  <si>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</si>
  <si>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</si>
  <si>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</si>
  <si>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</si>
  <si>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</si>
  <si>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</si>
  <si>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</si>
  <si>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</si>
  <si>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</si>
  <si>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</si>
  <si>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</si>
  <si>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</si>
  <si>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</si>
  <si>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</si>
  <si>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</si>
  <si>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</si>
  <si>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</si>
  <si>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</si>
  <si>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</si>
  <si>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</si>
  <si>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</si>
  <si>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</si>
  <si>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</si>
  <si>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</si>
  <si>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</si>
  <si>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</si>
  <si>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</si>
  <si>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</si>
  <si>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</si>
  <si>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</si>
  <si>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</si>
  <si>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</si>
  <si>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</si>
  <si>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</si>
  <si>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</si>
  <si>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</si>
  <si>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</si>
  <si>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</si>
  <si>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</si>
  <si>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</si>
  <si>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</si>
  <si>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</si>
  <si>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</si>
  <si>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</si>
  <si>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</si>
  <si>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</si>
  <si>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</si>
  <si>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</si>
  <si>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</si>
  <si>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</si>
  <si>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</si>
  <si>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</si>
  <si>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</si>
  <si>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</si>
  <si>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</si>
  <si>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</si>
  <si>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</si>
  <si>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</si>
  <si>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</si>
  <si>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</si>
  <si>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</si>
  <si>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</si>
  <si>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</si>
  <si>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</si>
  <si>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</si>
  <si>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</si>
  <si>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</si>
  <si>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</si>
  <si>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</si>
  <si>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</si>
  <si>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</si>
  <si>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</si>
  <si>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</si>
  <si>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</si>
  <si>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</si>
  <si>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</si>
  <si>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</si>
  <si>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</si>
  <si>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</si>
  <si>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</si>
  <si>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</si>
  <si>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</si>
  <si>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</si>
  <si>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</si>
  <si>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</si>
  <si>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</si>
  <si>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</si>
  <si>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</si>
  <si>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</si>
  <si>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</si>
  <si>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</si>
  <si>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</si>
  <si>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</si>
  <si>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</si>
  <si>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</si>
  <si>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</si>
  <si>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</si>
  <si>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</si>
  <si>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</si>
  <si>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</si>
  <si>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</si>
  <si>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</si>
  <si>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</si>
  <si>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</si>
  <si>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</si>
  <si>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</si>
  <si>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</si>
  <si>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</si>
  <si>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</si>
  <si>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</si>
  <si>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</si>
  <si>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</si>
  <si>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</si>
  <si>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</si>
  <si>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</si>
  <si>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</si>
  <si>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</si>
  <si>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</si>
  <si>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</si>
  <si>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</si>
  <si>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</si>
  <si>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</si>
  <si>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</si>
  <si>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</si>
  <si>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</si>
  <si>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</si>
  <si>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</si>
  <si>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</si>
  <si>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</si>
  <si>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</si>
  <si>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</si>
  <si>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</si>
  <si>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</si>
  <si>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</si>
  <si>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</si>
  <si>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</si>
  <si>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</si>
  <si>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</si>
  <si>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</si>
  <si>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</si>
  <si>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</si>
  <si>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</si>
  <si>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</si>
  <si>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</si>
  <si>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</si>
  <si>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</si>
  <si>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</si>
  <si>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</si>
  <si>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</si>
  <si>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</si>
  <si>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</si>
  <si>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</si>
  <si>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</si>
  <si>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</si>
  <si>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</si>
  <si>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</si>
  <si>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</si>
  <si>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</si>
  <si>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</si>
  <si>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</si>
  <si>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</si>
  <si>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</si>
  <si>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</si>
  <si>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</si>
  <si>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</si>
  <si>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</si>
  <si>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</si>
  <si>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</si>
  <si>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</si>
  <si>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</si>
  <si>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</si>
  <si>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</si>
  <si>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</si>
  <si>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</si>
  <si>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</si>
  <si>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</si>
  <si>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</si>
  <si>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</si>
  <si>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</si>
  <si>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</si>
  <si>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</si>
  <si>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</si>
  <si>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</si>
  <si>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</si>
  <si>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</si>
  <si>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</si>
  <si>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</si>
  <si>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</si>
  <si>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</si>
  <si>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</si>
  <si>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</si>
  <si>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</si>
  <si>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</si>
  <si>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</si>
  <si>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</si>
  <si>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</si>
  <si>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</si>
  <si>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</si>
  <si>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</si>
  <si>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</si>
  <si>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</si>
  <si>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</si>
  <si>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</si>
  <si>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</si>
  <si>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</si>
  <si>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</si>
  <si>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</si>
  <si>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</si>
  <si>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</si>
  <si>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</si>
  <si>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</si>
  <si>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</si>
  <si>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</si>
  <si>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</si>
  <si>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</si>
  <si>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</si>
  <si>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</si>
  <si>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</si>
  <si>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</si>
  <si>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</si>
  <si>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</si>
  <si>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</si>
  <si>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</si>
  <si>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</si>
  <si>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</si>
  <si>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</si>
  <si>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</si>
  <si>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</si>
  <si>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</si>
  <si>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</si>
  <si>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</si>
  <si>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</si>
  <si>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</si>
  <si>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</si>
  <si>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</si>
  <si>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</si>
  <si>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</si>
  <si>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</si>
  <si>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</si>
  <si>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</si>
  <si>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</si>
  <si>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</si>
  <si>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</si>
  <si>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</si>
  <si>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</si>
  <si>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</si>
  <si>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</si>
  <si>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</si>
  <si>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</si>
  <si>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</si>
  <si>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</si>
  <si>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</si>
  <si>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</si>
  <si>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</si>
  <si>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</si>
  <si>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</si>
  <si>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</si>
  <si>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</si>
  <si>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</si>
  <si>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</si>
  <si>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</si>
  <si>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</si>
  <si>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</si>
  <si>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</si>
  <si>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</si>
  <si>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</si>
  <si>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</si>
  <si>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</si>
  <si>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</si>
  <si>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</si>
  <si>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</si>
  <si>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</si>
  <si>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</si>
  <si>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</si>
  <si>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</si>
  <si>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</si>
  <si>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</si>
  <si>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</si>
  <si>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</si>
  <si>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</si>
  <si>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</si>
  <si>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</si>
  <si>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</si>
  <si>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</si>
  <si>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</si>
  <si>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</si>
  <si>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</si>
  <si>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</si>
  <si>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</si>
  <si>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</si>
  <si>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</si>
  <si>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</si>
  <si>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</si>
  <si>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</si>
  <si>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</si>
  <si>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</si>
  <si>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</si>
  <si>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</si>
  <si>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</si>
  <si>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</si>
  <si>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</si>
  <si>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</si>
  <si>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</si>
  <si>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</si>
  <si>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</si>
  <si>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</si>
  <si>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</si>
  <si>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</si>
  <si>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</si>
  <si>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</si>
  <si>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</si>
  <si>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</si>
  <si>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</si>
  <si>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</si>
  <si>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</si>
  <si>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</si>
  <si>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</si>
  <si>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</si>
  <si>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</si>
  <si>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</si>
  <si>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</si>
  <si>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</si>
  <si>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</si>
  <si>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</si>
  <si>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</si>
  <si>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</si>
  <si>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</si>
  <si>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</si>
  <si>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</si>
  <si>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</si>
  <si>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</si>
  <si>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</si>
  <si>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</si>
  <si>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</si>
  <si>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</si>
  <si>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</si>
  <si>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</si>
  <si>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</si>
  <si>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</si>
  <si>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</si>
  <si>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</si>
  <si>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</si>
  <si>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</si>
  <si>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</si>
  <si>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</si>
  <si>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</si>
  <si>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</si>
  <si>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</si>
  <si>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</si>
  <si>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</si>
  <si>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</si>
  <si>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</si>
  <si>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</si>
  <si>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</si>
  <si>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</si>
  <si>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</si>
  <si>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</si>
  <si>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</si>
  <si>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</si>
  <si>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</si>
  <si>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</si>
  <si>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</si>
  <si>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</si>
  <si>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</si>
  <si>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</si>
  <si>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</si>
  <si>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</si>
  <si>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</si>
  <si>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</si>
  <si>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</si>
  <si>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</si>
  <si>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</si>
  <si>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</si>
  <si>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</si>
  <si>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</si>
  <si>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</si>
  <si>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</si>
  <si>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</si>
  <si>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</si>
  <si>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</si>
  <si>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</si>
  <si>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</si>
  <si>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</si>
  <si>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</si>
  <si>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</si>
  <si>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</si>
  <si>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</si>
  <si>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</si>
  <si>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</si>
  <si>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</si>
  <si>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</si>
  <si>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</si>
  <si>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</si>
  <si>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</si>
  <si>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</si>
  <si>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</si>
  <si>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</si>
  <si>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</si>
  <si>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</si>
  <si>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</si>
  <si>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</si>
  <si>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</si>
  <si>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</si>
  <si>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</si>
  <si>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</si>
  <si>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</si>
  <si>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</si>
  <si>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</si>
  <si>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</si>
  <si>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</si>
  <si>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</si>
  <si>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</si>
  <si>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</si>
  <si>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</si>
  <si>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</si>
  <si>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</si>
  <si>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</si>
  <si>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</si>
  <si>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</si>
  <si>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</si>
  <si>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</si>
  <si>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</si>
  <si>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</si>
  <si>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</si>
  <si>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</si>
  <si>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</si>
  <si>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</si>
  <si>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</si>
  <si>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</si>
  <si>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</si>
  <si>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</si>
  <si>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</si>
  <si>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</si>
  <si>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</si>
  <si>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</si>
  <si>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</si>
  <si>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</si>
  <si>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</si>
  <si>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</si>
  <si>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</si>
  <si>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</si>
  <si>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</si>
  <si>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</si>
  <si>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</si>
  <si>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</si>
  <si>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</si>
  <si>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</si>
  <si>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</si>
  <si>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</si>
  <si>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</si>
  <si>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</si>
  <si>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</si>
  <si>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</si>
  <si>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</si>
  <si>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</si>
  <si>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</si>
  <si>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</si>
  <si>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</si>
  <si>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</si>
  <si>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</si>
  <si>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</si>
  <si>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</si>
  <si>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</si>
  <si>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</si>
  <si>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</si>
  <si>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</si>
  <si>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</si>
  <si>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</si>
  <si>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</si>
  <si>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</si>
  <si>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</si>
  <si>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</si>
  <si>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</si>
  <si>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</si>
  <si>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</si>
  <si>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</si>
  <si>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</si>
  <si>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</si>
  <si>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</si>
  <si>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</si>
  <si>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</si>
  <si>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</si>
  <si>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</si>
  <si>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</si>
  <si>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</si>
  <si>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</si>
  <si>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</si>
  <si>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</si>
  <si>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</si>
  <si>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</si>
  <si>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</si>
  <si>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</si>
  <si>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</si>
  <si>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</si>
  <si>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</si>
  <si>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</si>
  <si>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</si>
  <si>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</si>
  <si>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</si>
  <si>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</si>
  <si>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</si>
  <si>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</si>
  <si>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</si>
  <si>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</si>
  <si>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</si>
  <si>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</si>
  <si>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</si>
  <si>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</si>
  <si>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</si>
  <si>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</si>
  <si>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</si>
  <si>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</si>
  <si>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</si>
  <si>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</si>
  <si>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</si>
  <si>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</si>
  <si>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</si>
  <si>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</si>
  <si>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</si>
  <si>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</si>
  <si>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</si>
  <si>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</si>
  <si>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</si>
  <si>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</si>
  <si>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</si>
  <si>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</si>
  <si>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</si>
  <si>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</si>
  <si>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</si>
  <si>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</si>
  <si>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</si>
  <si>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</si>
  <si>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</si>
  <si>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</si>
  <si>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</si>
  <si>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</si>
  <si>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</si>
  <si>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</si>
  <si>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</si>
  <si>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</si>
  <si>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</si>
  <si>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</si>
  <si>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</si>
  <si>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</si>
  <si>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</si>
  <si>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</si>
  <si>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</si>
  <si>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</si>
  <si>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</si>
  <si>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</si>
  <si>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</si>
  <si>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</si>
  <si>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</si>
  <si>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</si>
  <si>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</si>
  <si>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</si>
  <si>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</si>
  <si>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</si>
  <si>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</si>
  <si>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</si>
  <si>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</si>
  <si>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</si>
  <si>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</si>
  <si>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</si>
  <si>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</si>
  <si>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</si>
  <si>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</si>
  <si>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</si>
  <si>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</si>
  <si>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</si>
  <si>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</si>
  <si>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</si>
  <si>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</si>
  <si>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</si>
  <si>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</si>
  <si>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</si>
  <si>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</si>
  <si>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</si>
  <si>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</si>
  <si>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</si>
  <si>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</si>
  <si>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</si>
  <si>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</si>
  <si>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</si>
  <si>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</si>
  <si>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</si>
  <si>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</si>
  <si>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</si>
  <si>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</si>
  <si>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</si>
  <si>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</si>
  <si>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</si>
  <si>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</si>
  <si>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</si>
  <si>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</si>
  <si>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</si>
  <si>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</si>
  <si>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</si>
  <si>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</si>
  <si>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</si>
  <si>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</si>
  <si>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</si>
  <si>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</si>
  <si>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</si>
  <si>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</si>
  <si>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</si>
  <si>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</si>
  <si>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</si>
  <si>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</si>
  <si>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</si>
  <si>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</si>
  <si>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</si>
  <si>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</si>
  <si>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</si>
  <si>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</si>
  <si>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</si>
  <si>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</si>
  <si>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</si>
  <si>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</si>
  <si>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</si>
  <si>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</si>
  <si>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</si>
  <si>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</si>
  <si>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</si>
  <si>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</si>
  <si>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</si>
  <si>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</si>
  <si>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</si>
  <si>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</si>
  <si>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</si>
  <si>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</si>
  <si>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</si>
  <si>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</si>
  <si>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</si>
  <si>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</si>
  <si>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</si>
  <si>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</si>
  <si>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</si>
  <si>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</si>
  <si>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</si>
  <si>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</si>
  <si>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</si>
  <si>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</si>
  <si>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</si>
  <si>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</si>
  <si>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</si>
  <si>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</si>
  <si>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</si>
  <si>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</si>
  <si>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</si>
  <si>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</si>
  <si>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</si>
  <si>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</si>
  <si>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</si>
  <si>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</si>
  <si>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</si>
  <si>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</si>
  <si>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</si>
  <si>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</si>
  <si>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</si>
  <si>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</si>
  <si>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</si>
  <si>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</si>
  <si>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</si>
  <si>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</si>
  <si>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</si>
  <si>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</si>
  <si>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</si>
  <si>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</si>
  <si>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</si>
  <si>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</si>
  <si>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</si>
  <si>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</si>
  <si>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</si>
  <si>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</si>
  <si>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</si>
  <si>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</si>
  <si>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</si>
  <si>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</si>
  <si>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</si>
  <si>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</si>
  <si>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</si>
  <si>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</si>
  <si>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</si>
  <si>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</si>
  <si>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</si>
  <si>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</si>
  <si>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</si>
  <si>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</si>
  <si>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</si>
  <si>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</si>
  <si>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</si>
  <si>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</si>
  <si>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</si>
  <si>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</si>
  <si>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</si>
  <si>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</si>
  <si>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</si>
  <si>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</si>
  <si>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</si>
  <si>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</si>
  <si>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</si>
  <si>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</si>
  <si>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</si>
  <si>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</si>
  <si>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</si>
  <si>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</si>
  <si>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</si>
  <si>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</si>
  <si>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</si>
  <si>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</si>
  <si>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</si>
  <si>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</si>
  <si>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</si>
  <si>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</si>
  <si>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</si>
  <si>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</si>
  <si>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</si>
  <si>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</si>
  <si>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</si>
  <si>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</si>
  <si>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</si>
  <si>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</si>
  <si>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</si>
  <si>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</si>
  <si>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</si>
  <si>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</si>
  <si>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</si>
  <si>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</si>
  <si>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</si>
  <si>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</si>
  <si>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</si>
  <si>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</si>
  <si>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</si>
  <si>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</si>
  <si>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</si>
  <si>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</si>
  <si>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</si>
  <si>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</si>
  <si>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</si>
  <si>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</si>
  <si>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</si>
  <si>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</si>
  <si>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</si>
  <si>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</si>
  <si>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</si>
  <si>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</si>
  <si>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</si>
  <si>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</si>
  <si>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</si>
  <si>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</si>
  <si>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</si>
  <si>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</si>
  <si>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</si>
  <si>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</si>
  <si>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</si>
  <si>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</si>
  <si>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</si>
  <si>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</si>
  <si>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</si>
  <si>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</si>
  <si>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</si>
  <si>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</si>
  <si>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</si>
  <si>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</si>
  <si>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</si>
  <si>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</si>
  <si>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</si>
  <si>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</si>
  <si>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</si>
  <si>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</si>
  <si>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</si>
  <si>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</si>
  <si>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</si>
  <si>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</si>
  <si>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</si>
  <si>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</si>
  <si>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</si>
  <si>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</si>
  <si>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</si>
  <si>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</si>
  <si>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</si>
  <si>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</si>
  <si>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</si>
  <si>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</si>
  <si>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</si>
  <si>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</si>
  <si>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</si>
  <si>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</si>
  <si>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</si>
  <si>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</si>
  <si>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</si>
  <si>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</si>
  <si>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</si>
  <si>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</si>
  <si>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</si>
  <si>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</si>
  <si>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</si>
  <si>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</si>
  <si>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</si>
  <si>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</si>
  <si>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</si>
  <si>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</si>
  <si>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</si>
  <si>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</si>
  <si>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</si>
  <si>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</si>
  <si>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</si>
  <si>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</si>
  <si>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</si>
  <si>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</si>
  <si>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</si>
  <si>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</si>
  <si>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</si>
  <si>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</si>
  <si>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</si>
  <si>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</si>
  <si>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</si>
  <si>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</si>
  <si>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</si>
  <si>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</si>
  <si>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</si>
  <si>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</si>
  <si>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</si>
  <si>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</si>
  <si>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</si>
  <si>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</si>
  <si>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</si>
  <si>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</si>
  <si>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</si>
  <si>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</si>
  <si>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</si>
  <si>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</si>
  <si>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</si>
  <si>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</si>
  <si>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</si>
  <si>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</si>
  <si>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</si>
  <si>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</si>
  <si>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</si>
  <si>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</si>
  <si>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</si>
  <si>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</si>
  <si>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</si>
  <si>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</si>
  <si>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</si>
  <si>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</si>
  <si>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</si>
  <si>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</si>
  <si>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</si>
  <si>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</si>
  <si>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</si>
  <si>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</si>
  <si>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</si>
  <si>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</si>
  <si>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</si>
  <si>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</si>
  <si>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</si>
  <si>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</si>
  <si>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</si>
  <si>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</si>
  <si>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</si>
  <si>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</si>
  <si>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</si>
  <si>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</si>
  <si>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</si>
  <si>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</si>
  <si>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</si>
  <si>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</si>
  <si>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</si>
  <si>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</si>
  <si>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</si>
  <si>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</si>
  <si>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</si>
  <si>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</si>
  <si>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</si>
  <si>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</si>
  <si>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</si>
  <si>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</si>
  <si>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</si>
  <si>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</si>
  <si>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</si>
  <si>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</si>
  <si>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</si>
  <si>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</si>
  <si>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</si>
  <si>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</si>
  <si>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</si>
  <si>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</si>
  <si>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</si>
  <si>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</si>
  <si>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</si>
  <si>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</si>
  <si>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</si>
  <si>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</si>
  <si>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</si>
  <si>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</si>
  <si>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</si>
  <si>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</si>
  <si>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</si>
  <si>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</si>
  <si>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</si>
  <si>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</si>
  <si>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</si>
  <si>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</si>
  <si>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</si>
  <si>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</si>
  <si>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</si>
  <si>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</si>
  <si>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</si>
  <si>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</si>
  <si>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</si>
  <si>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</si>
  <si>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</si>
  <si>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</si>
  <si>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</si>
  <si>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</si>
  <si>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</si>
  <si>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</si>
  <si>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</si>
  <si>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</si>
  <si>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</si>
  <si>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</si>
  <si>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</si>
  <si>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</si>
  <si>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</si>
  <si>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</si>
  <si>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</si>
  <si>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</si>
  <si>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</si>
  <si>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</si>
  <si>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</si>
  <si>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</si>
  <si>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</si>
  <si>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</si>
  <si>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</si>
  <si>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</si>
  <si>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</si>
  <si>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</si>
  <si>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</si>
  <si>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</si>
  <si>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</si>
  <si>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</si>
  <si>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</si>
  <si>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</si>
  <si>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</si>
  <si>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</si>
  <si>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</si>
  <si>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</si>
  <si>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</si>
  <si>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</si>
  <si>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</si>
  <si>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</si>
  <si>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</si>
  <si>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</si>
  <si>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</si>
  <si>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</si>
  <si>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</si>
  <si>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</si>
  <si>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</si>
  <si>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</si>
  <si>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</si>
  <si>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</si>
  <si>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</si>
  <si>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</si>
  <si>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</si>
  <si>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</si>
  <si>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</si>
  <si>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</si>
  <si>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</si>
  <si>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</si>
  <si>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</si>
  <si>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</si>
  <si>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</si>
  <si>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</si>
  <si>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</si>
  <si>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</si>
  <si>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</si>
  <si>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</si>
  <si>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</si>
  <si>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</si>
  <si>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</si>
  <si>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</si>
  <si>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</si>
  <si>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</si>
  <si>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</si>
  <si>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</si>
  <si>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</si>
  <si>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</si>
  <si>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</si>
  <si>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</si>
  <si>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</si>
  <si>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</si>
  <si>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</si>
  <si>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</si>
  <si>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</si>
  <si>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</si>
  <si>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</si>
  <si>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</si>
  <si>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</si>
  <si>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</si>
  <si>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</si>
  <si>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</si>
  <si>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</si>
  <si>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</si>
  <si>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</si>
  <si>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</si>
  <si>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</si>
  <si>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</si>
  <si>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</si>
  <si>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</si>
  <si>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</si>
  <si>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</si>
  <si>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</si>
  <si>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</si>
  <si>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</si>
  <si>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</si>
  <si>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</si>
  <si>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</si>
  <si>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</si>
  <si>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</si>
  <si>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</si>
  <si>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</si>
  <si>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</si>
  <si>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</si>
  <si>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</si>
  <si>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</si>
  <si>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</si>
  <si>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</si>
  <si>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</si>
  <si>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</si>
  <si>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</si>
  <si>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</si>
  <si>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</si>
  <si>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</si>
  <si>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</si>
  <si>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</si>
  <si>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</si>
  <si>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</si>
  <si>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</si>
  <si>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</si>
  <si>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</si>
  <si>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</si>
  <si>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</si>
  <si>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</si>
  <si>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</si>
  <si>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</si>
  <si>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</si>
  <si>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</si>
  <si>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</si>
  <si>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</si>
  <si>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</si>
  <si>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</si>
  <si>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</si>
  <si>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</si>
  <si>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</si>
  <si>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</si>
  <si>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</si>
  <si>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</si>
  <si>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</si>
  <si>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</si>
  <si>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</si>
  <si>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</si>
  <si>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</si>
  <si>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</si>
  <si>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</si>
  <si>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</si>
  <si>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</si>
  <si>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</si>
  <si>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</si>
  <si>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</si>
  <si>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</si>
  <si>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</si>
  <si>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</si>
  <si>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</si>
  <si>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</si>
  <si>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</si>
  <si>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</si>
  <si>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</si>
  <si>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</si>
  <si>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</si>
  <si>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</si>
  <si>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</si>
  <si>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</si>
  <si>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</si>
  <si>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</si>
  <si>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</si>
  <si>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</si>
  <si>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</si>
  <si>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</si>
  <si>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</si>
  <si>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</si>
  <si>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</si>
  <si>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</si>
  <si>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</si>
  <si>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</si>
  <si>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</si>
  <si>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</si>
  <si>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</si>
  <si>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</si>
  <si>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</si>
  <si>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</si>
  <si>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</si>
  <si>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</si>
  <si>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</si>
  <si>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</si>
  <si>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</si>
  <si>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</si>
  <si>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</si>
  <si>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</si>
  <si>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</si>
  <si>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</si>
  <si>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</si>
  <si>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</si>
  <si>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</si>
  <si>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</si>
  <si>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</si>
  <si>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</si>
  <si>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</si>
  <si>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</si>
  <si>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</si>
  <si>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</si>
  <si>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</si>
  <si>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</si>
  <si>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</si>
  <si>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</si>
  <si>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</si>
  <si>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</si>
  <si>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</si>
  <si>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</si>
  <si>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</si>
  <si>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</si>
  <si>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</si>
  <si>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</si>
  <si>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</si>
  <si>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</si>
  <si>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</si>
  <si>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</si>
  <si>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</si>
  <si>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</si>
  <si>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</si>
  <si>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</si>
  <si>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</si>
  <si>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</si>
  <si>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</si>
  <si>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</si>
  <si>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</si>
  <si>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</si>
  <si>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</si>
  <si>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</si>
  <si>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</si>
  <si>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</si>
  <si>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</si>
  <si>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</si>
  <si>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</si>
  <si>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</si>
  <si>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</si>
  <si>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</si>
  <si>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</si>
  <si>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</si>
  <si>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</si>
  <si>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</si>
  <si>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</si>
  <si>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</si>
  <si>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</si>
  <si>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</si>
  <si>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</si>
  <si>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</si>
  <si>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</si>
  <si>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</si>
  <si>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</si>
  <si>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</si>
  <si>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</si>
  <si>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</si>
  <si>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</si>
  <si>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</si>
  <si>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</si>
  <si>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</si>
  <si>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</si>
  <si>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</si>
  <si>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</si>
  <si>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</si>
  <si>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</si>
  <si>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</si>
  <si>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</si>
  <si>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</si>
  <si>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</si>
  <si>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</si>
  <si>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</si>
  <si>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</si>
  <si>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</si>
  <si>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</si>
  <si>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</si>
  <si>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</si>
  <si>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</si>
  <si>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</si>
  <si>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</si>
  <si>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</si>
  <si>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</si>
  <si>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</si>
  <si>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</si>
  <si>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</si>
  <si>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</si>
  <si>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</si>
  <si>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</si>
  <si>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</si>
  <si>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</si>
  <si>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</si>
  <si>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</si>
  <si>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</si>
  <si>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</si>
  <si>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</si>
  <si>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</si>
  <si>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</si>
  <si>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</si>
  <si>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</si>
  <si>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</si>
  <si>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</si>
  <si>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</si>
  <si>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</si>
  <si>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</si>
  <si>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</si>
  <si>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</si>
  <si>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</si>
  <si>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</si>
  <si>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</si>
  <si>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</si>
  <si>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</si>
  <si>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</si>
  <si>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</si>
  <si>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</si>
  <si>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</si>
  <si>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</si>
  <si>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</si>
  <si>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</si>
  <si>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</si>
  <si>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</si>
  <si>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</si>
  <si>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</si>
  <si>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</si>
  <si>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</si>
  <si>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</si>
  <si>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</si>
  <si>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</si>
  <si>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</si>
  <si>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</si>
  <si>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</si>
  <si>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</si>
  <si>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</si>
  <si>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</si>
  <si>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</si>
  <si>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</si>
  <si>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</si>
  <si>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</si>
  <si>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</si>
  <si>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</si>
  <si>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</si>
  <si>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</si>
  <si>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</si>
  <si>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</si>
  <si>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</si>
  <si>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</si>
  <si>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</si>
  <si>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</si>
  <si>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</si>
  <si>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</si>
  <si>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</si>
  <si>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</si>
  <si>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</si>
  <si>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</si>
  <si>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</si>
  <si>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</si>
  <si>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</si>
  <si>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</si>
  <si>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</si>
  <si>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</si>
  <si>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</si>
  <si>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</si>
  <si>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</si>
  <si>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</si>
  <si>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</si>
  <si>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</si>
  <si>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</si>
  <si>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</si>
  <si>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</si>
  <si>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</si>
  <si>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</si>
  <si>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</si>
  <si>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</si>
  <si>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</si>
  <si>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</si>
  <si>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</si>
  <si>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</si>
  <si>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</si>
  <si>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</si>
  <si>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</si>
  <si>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</si>
  <si>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</si>
  <si>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</si>
  <si>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</si>
  <si>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</si>
  <si>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</si>
  <si>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</si>
  <si>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</si>
  <si>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</si>
  <si>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</si>
  <si>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</si>
  <si>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</si>
  <si>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</si>
  <si>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</si>
  <si>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</si>
  <si>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</si>
  <si>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</si>
  <si>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</si>
  <si>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</si>
  <si>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</si>
  <si>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</si>
  <si>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</si>
  <si>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</si>
  <si>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</si>
  <si>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</si>
  <si>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</si>
  <si>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</si>
  <si>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</si>
  <si>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</si>
  <si>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</si>
  <si>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</si>
  <si>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</si>
  <si>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</si>
  <si>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</si>
  <si>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</si>
  <si>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</si>
  <si>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</si>
  <si>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</si>
  <si>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</si>
  <si>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</si>
  <si>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</si>
  <si>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</si>
  <si>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</si>
  <si>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</si>
  <si>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</si>
  <si>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</si>
  <si>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</si>
  <si>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</si>
  <si>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</si>
  <si>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</si>
  <si>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</si>
  <si>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</si>
  <si>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</si>
  <si>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</si>
  <si>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</si>
  <si>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</si>
  <si>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</si>
  <si>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</si>
  <si>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</si>
  <si>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</si>
  <si>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</si>
  <si>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</si>
  <si>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</si>
  <si>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</si>
  <si>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</si>
  <si>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</si>
  <si>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</si>
  <si>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</si>
  <si>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</si>
  <si>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</si>
  <si>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</si>
  <si>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</si>
  <si>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</si>
  <si>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</si>
  <si>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</si>
  <si>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</si>
  <si>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</si>
  <si>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</si>
  <si>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</si>
  <si>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</si>
  <si>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</si>
  <si>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</si>
  <si>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</si>
  <si>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</si>
  <si>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</si>
  <si>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</si>
  <si>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</si>
  <si>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</si>
  <si>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</si>
  <si>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</si>
  <si>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</si>
  <si>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</si>
  <si>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</si>
  <si>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</si>
  <si>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</si>
  <si>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</si>
  <si>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</si>
  <si>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</si>
  <si>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</si>
  <si>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</si>
  <si>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</si>
  <si>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</si>
  <si>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</si>
  <si>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</si>
  <si>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</si>
  <si>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</si>
  <si>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</si>
  <si>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</si>
  <si>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</si>
  <si>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</si>
  <si>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</si>
  <si>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</si>
  <si>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</si>
  <si>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</si>
  <si>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</si>
  <si>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</si>
  <si>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</si>
  <si>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</si>
  <si>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</si>
  <si>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</si>
  <si>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</si>
  <si>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</si>
  <si>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</si>
  <si>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</si>
  <si>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</si>
  <si>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</si>
  <si>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</si>
  <si>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</si>
  <si>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</si>
  <si>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</si>
  <si>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</si>
  <si>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</si>
  <si>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</si>
  <si>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</si>
  <si>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</si>
  <si>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</si>
  <si>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</si>
  <si>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</si>
  <si>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</si>
  <si>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</si>
  <si>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</si>
  <si>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</si>
  <si>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</si>
  <si>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</si>
  <si>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</si>
  <si>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</si>
  <si>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</si>
  <si>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</si>
  <si>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</si>
  <si>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</si>
  <si>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</si>
  <si>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</si>
  <si>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</si>
  <si>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</si>
  <si>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</si>
  <si>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</si>
  <si>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</si>
  <si>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</si>
  <si>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</si>
  <si>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</si>
  <si>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</si>
  <si>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</si>
  <si>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</si>
  <si>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</si>
  <si>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</si>
  <si>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</si>
  <si>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</si>
  <si>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</si>
  <si>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</si>
  <si>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</si>
  <si>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</si>
  <si>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</si>
  <si>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</si>
  <si>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</si>
  <si>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</si>
  <si>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</si>
  <si>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</si>
  <si>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</si>
  <si>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</si>
  <si>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</si>
  <si>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</si>
  <si>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</si>
  <si>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</si>
  <si>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</si>
  <si>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</si>
  <si>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</si>
  <si>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</si>
  <si>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</si>
  <si>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</si>
  <si>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</si>
  <si>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</si>
  <si>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</si>
  <si>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</si>
  <si>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</si>
  <si>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</si>
  <si>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</si>
  <si>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</si>
  <si>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</si>
  <si>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</si>
  <si>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</si>
  <si>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</si>
  <si>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</si>
  <si>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</si>
  <si>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</si>
  <si>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</si>
  <si>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</si>
  <si>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</si>
  <si>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</si>
  <si>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</si>
  <si>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</si>
  <si>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</si>
  <si>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</si>
  <si>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</si>
  <si>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</si>
  <si>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</si>
  <si>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</si>
  <si>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</si>
  <si>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</si>
  <si>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</si>
  <si>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</si>
  <si>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</si>
  <si>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</si>
  <si>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</si>
  <si>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</si>
  <si>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</si>
  <si>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</si>
  <si>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</si>
  <si>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</si>
  <si>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</si>
  <si>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</si>
  <si>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</si>
  <si>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</si>
  <si>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</si>
  <si>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</si>
  <si>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</si>
  <si>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</si>
  <si>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</si>
  <si>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</si>
  <si>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</si>
  <si>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</si>
  <si>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</si>
  <si>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</si>
  <si>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</si>
  <si>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</si>
  <si>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</si>
  <si>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</si>
  <si>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</si>
  <si>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</si>
  <si>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</si>
  <si>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</si>
  <si>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</si>
  <si>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</si>
  <si>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</si>
  <si>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</si>
  <si>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</si>
  <si>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</si>
  <si>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</si>
  <si>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</si>
  <si>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</si>
  <si>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</si>
  <si>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</si>
  <si>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</si>
  <si>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</si>
  <si>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</si>
  <si>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</si>
  <si>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</si>
  <si>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</si>
  <si>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</si>
  <si>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</si>
  <si>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</si>
  <si>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</si>
  <si>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</si>
  <si>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</si>
  <si>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</si>
  <si>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</si>
  <si>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</si>
  <si>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</si>
  <si>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</si>
  <si>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</si>
  <si>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</si>
  <si>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</si>
  <si>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</si>
  <si>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</si>
  <si>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</si>
  <si>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</si>
  <si>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</si>
  <si>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</si>
  <si>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</si>
  <si>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</si>
  <si>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</si>
  <si>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</si>
  <si>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</si>
  <si>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</si>
  <si>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</si>
  <si>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</si>
  <si>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</si>
  <si>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</si>
  <si>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</si>
  <si>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</si>
  <si>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</si>
  <si>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</si>
  <si>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</si>
  <si>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</si>
  <si>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</si>
  <si>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</si>
  <si>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</si>
  <si>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</si>
  <si>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</si>
  <si>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</si>
  <si>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</si>
  <si>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</si>
  <si>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</si>
  <si>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</si>
  <si>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</si>
  <si>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</si>
  <si>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</si>
  <si>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</si>
  <si>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</si>
  <si>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</si>
  <si>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</si>
  <si>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</si>
  <si>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</si>
  <si>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</si>
  <si>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</si>
  <si>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</si>
  <si>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</si>
  <si>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</si>
  <si>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</si>
  <si>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</si>
  <si>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</si>
  <si>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</si>
  <si>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</si>
  <si>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</si>
  <si>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</si>
  <si>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</si>
  <si>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</si>
  <si>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</si>
  <si>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</si>
  <si>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</si>
  <si>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</si>
  <si>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</si>
  <si>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</si>
  <si>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</si>
  <si>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</si>
  <si>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</si>
  <si>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</si>
  <si>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</si>
  <si>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</si>
  <si>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</si>
  <si>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</si>
  <si>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</si>
  <si>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</si>
  <si>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</si>
  <si>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</si>
  <si>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</si>
  <si>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</si>
  <si>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</si>
  <si>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</si>
  <si>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</si>
  <si>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</si>
  <si>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</si>
  <si>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</si>
  <si>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</si>
  <si>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</si>
  <si>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</si>
  <si>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</si>
  <si>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</si>
  <si>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</si>
  <si>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</si>
  <si>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</si>
  <si>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</si>
  <si>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</si>
  <si>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</si>
  <si>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</si>
  <si>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</si>
  <si>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</si>
  <si>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</si>
  <si>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</si>
  <si>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</si>
  <si>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</si>
  <si>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</si>
  <si>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</si>
  <si>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</si>
  <si>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</si>
  <si>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</si>
  <si>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</si>
  <si>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</si>
  <si>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</si>
  <si>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</si>
  <si>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</si>
  <si>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</si>
  <si>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</si>
  <si>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</si>
  <si>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</si>
  <si>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</si>
  <si>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</si>
  <si>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</si>
  <si>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</si>
  <si>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</si>
  <si>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</si>
  <si>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</si>
  <si>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</si>
  <si>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</si>
  <si>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</si>
  <si>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</si>
  <si>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</si>
  <si>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</si>
  <si>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</si>
  <si>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</si>
  <si>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</si>
  <si>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</si>
  <si>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</si>
  <si>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</si>
  <si>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</si>
  <si>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</si>
  <si>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</si>
  <si>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</si>
  <si>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</si>
  <si>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</si>
  <si>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</si>
  <si>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</si>
  <si>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</si>
  <si>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</si>
  <si>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</si>
  <si>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</si>
  <si>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</si>
  <si>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</si>
  <si>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</si>
  <si>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</si>
  <si>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</si>
  <si>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</si>
  <si>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</si>
  <si>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</si>
  <si>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</si>
  <si>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</si>
  <si>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</si>
  <si>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</si>
  <si>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</si>
  <si>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</si>
  <si>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</si>
  <si>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</si>
  <si>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</si>
  <si>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</si>
  <si>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</si>
  <si>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</si>
  <si>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</si>
  <si>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</si>
  <si>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</si>
  <si>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</si>
  <si>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</si>
  <si>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</si>
  <si>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</si>
  <si>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</si>
  <si>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</si>
  <si>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</si>
  <si>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</si>
  <si>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</si>
  <si>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</si>
  <si>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</si>
  <si>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</si>
  <si>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</si>
  <si>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</si>
  <si>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</si>
  <si>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</si>
  <si>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</si>
  <si>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</si>
  <si>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</si>
  <si>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</si>
  <si>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</si>
  <si>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</si>
  <si>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</si>
  <si>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</si>
  <si>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</si>
  <si>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</si>
  <si>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</si>
  <si>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</si>
  <si>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</si>
  <si>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</si>
  <si>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</si>
  <si>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</si>
  <si>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</si>
  <si>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</si>
  <si>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</si>
  <si>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</si>
  <si>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</si>
  <si>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</si>
  <si>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</si>
  <si>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</si>
  <si>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</si>
  <si>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</si>
  <si>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</si>
  <si>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</si>
  <si>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</si>
  <si>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</si>
  <si>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</si>
  <si>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</si>
  <si>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</si>
  <si>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</si>
  <si>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</si>
  <si>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</si>
  <si>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</si>
  <si>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</si>
  <si>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</si>
  <si>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</si>
  <si>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</si>
  <si>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</si>
  <si>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</si>
  <si>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</si>
  <si>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</si>
  <si>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</si>
  <si>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</si>
  <si>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</si>
  <si>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</si>
  <si>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</si>
  <si>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</si>
  <si>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</si>
  <si>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</si>
  <si>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</si>
  <si>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</si>
  <si>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</si>
  <si>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</si>
  <si>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</si>
  <si>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</si>
  <si>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</si>
  <si>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</si>
  <si>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</si>
  <si>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</si>
  <si>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</si>
  <si>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</si>
  <si>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</si>
  <si>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</si>
  <si>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</si>
  <si>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</si>
  <si>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</si>
  <si>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</si>
  <si>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</si>
  <si>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</si>
  <si>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</si>
  <si>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</si>
  <si>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</si>
  <si>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</si>
  <si>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</si>
  <si>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</si>
  <si>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</si>
  <si>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</si>
  <si>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</si>
  <si>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</si>
  <si>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</si>
  <si>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</si>
  <si>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</si>
  <si>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</si>
  <si>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</si>
  <si>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</si>
  <si>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</si>
  <si>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</si>
  <si>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</si>
  <si>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</si>
  <si>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</si>
  <si>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</si>
  <si>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</si>
  <si>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</si>
  <si>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</si>
  <si>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</si>
  <si>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</si>
  <si>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</si>
  <si>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</si>
  <si>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</si>
  <si>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</si>
  <si>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</si>
  <si>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</si>
  <si>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</si>
  <si>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</si>
  <si>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</si>
  <si>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</si>
  <si>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</si>
  <si>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</si>
  <si>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</si>
  <si>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</si>
  <si>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</si>
  <si>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</si>
  <si>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</si>
  <si>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</si>
  <si>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</si>
  <si>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</si>
  <si>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</si>
  <si>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</si>
  <si>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</si>
  <si>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</si>
  <si>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</si>
  <si>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</si>
  <si>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</si>
  <si>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</si>
  <si>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</si>
  <si>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</si>
  <si>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</si>
  <si>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</si>
  <si>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</si>
  <si>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</si>
  <si>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</si>
  <si>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</si>
  <si>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</si>
  <si>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</si>
  <si>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</si>
  <si>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</si>
  <si>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</si>
  <si>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</si>
  <si>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</si>
  <si>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</si>
  <si>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</si>
  <si>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</si>
  <si>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</si>
  <si>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</si>
  <si>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</si>
  <si>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</si>
  <si>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</si>
  <si>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</si>
  <si>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</si>
  <si>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</si>
  <si>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</si>
  <si>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</si>
  <si>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</si>
  <si>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</si>
  <si>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</si>
  <si>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</si>
  <si>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</si>
  <si>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</si>
  <si>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</si>
  <si>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</si>
  <si>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</si>
  <si>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</si>
  <si>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</si>
  <si>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</si>
  <si>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</si>
  <si>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</si>
  <si>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</si>
  <si>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</si>
  <si>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</si>
  <si>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</si>
  <si>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</si>
  <si>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</si>
  <si>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</si>
  <si>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</si>
  <si>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</si>
  <si>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</si>
  <si>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</si>
  <si>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</si>
  <si>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</si>
  <si>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</si>
  <si>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</si>
  <si>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</si>
  <si>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</si>
  <si>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</si>
  <si>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</si>
  <si>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</si>
  <si>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</si>
  <si>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</si>
  <si>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</si>
  <si>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</si>
  <si>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</si>
  <si>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</si>
  <si>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</si>
  <si>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</si>
  <si>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</si>
  <si>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</si>
  <si>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</si>
  <si>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</si>
  <si>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</si>
  <si>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</si>
  <si>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</si>
  <si>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</si>
  <si>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</si>
  <si>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</si>
  <si>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</si>
  <si>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</si>
  <si>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</si>
  <si>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</si>
  <si>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</si>
  <si>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</si>
  <si>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</si>
  <si>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</si>
  <si>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</si>
  <si>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</si>
  <si>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</si>
  <si>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</si>
  <si>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</si>
  <si>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</si>
  <si>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</si>
  <si>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</si>
  <si>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</si>
  <si>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</si>
  <si>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</si>
  <si>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</si>
  <si>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</si>
  <si>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</si>
  <si>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</si>
  <si>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</si>
  <si>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</si>
  <si>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</si>
  <si>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</si>
  <si>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</si>
  <si>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</si>
  <si>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</si>
  <si>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</si>
  <si>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</si>
  <si>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</si>
  <si>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</si>
  <si>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</si>
  <si>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</si>
  <si>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</si>
  <si>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</si>
  <si>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</si>
  <si>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</si>
  <si>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</si>
  <si>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</si>
  <si>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</si>
  <si>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</si>
  <si>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</si>
  <si>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</si>
  <si>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</si>
  <si>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</si>
  <si>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</si>
  <si>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</si>
  <si>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</si>
  <si>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</si>
  <si>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</si>
  <si>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</si>
  <si>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</si>
  <si>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</si>
  <si>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</si>
  <si>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</si>
  <si>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</si>
  <si>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</si>
  <si>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</si>
  <si>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</si>
  <si>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</si>
  <si>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</si>
  <si>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</si>
  <si>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</si>
  <si>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</si>
  <si>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</si>
  <si>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</si>
  <si>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</si>
  <si>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</si>
  <si>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</si>
  <si>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</si>
  <si>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</si>
  <si>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</si>
  <si>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</si>
  <si>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</si>
  <si>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</si>
  <si>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</si>
  <si>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</si>
  <si>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</si>
  <si>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</si>
  <si>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</si>
  <si>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</si>
  <si>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</si>
  <si>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</si>
  <si>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</si>
  <si>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</si>
  <si>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</si>
  <si>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</si>
  <si>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</si>
  <si>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</si>
  <si>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</si>
  <si>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</si>
  <si>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</si>
  <si>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</si>
  <si>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</si>
  <si>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</si>
  <si>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</si>
  <si>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</si>
  <si>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</si>
  <si>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</si>
  <si>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</si>
  <si>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</si>
  <si>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</si>
  <si>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</si>
  <si>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</si>
  <si>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</si>
  <si>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</si>
  <si>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</si>
  <si>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</si>
  <si>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</si>
  <si>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</si>
  <si>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</si>
  <si>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</si>
  <si>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</si>
  <si>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</si>
  <si>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</si>
  <si>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</si>
  <si>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</si>
  <si>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</si>
  <si>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</si>
  <si>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</si>
  <si>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</si>
  <si>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</si>
  <si>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</si>
  <si>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</si>
  <si>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</si>
  <si>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</si>
  <si>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</si>
  <si>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</si>
  <si>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</si>
  <si>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</si>
  <si>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</si>
  <si>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</si>
  <si>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</si>
  <si>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</si>
  <si>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</si>
  <si>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</si>
  <si>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</si>
  <si>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</si>
  <si>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</si>
  <si>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</si>
  <si>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</si>
  <si>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</si>
  <si>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</si>
  <si>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</si>
  <si>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</si>
  <si>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</si>
  <si>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</si>
  <si>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</si>
  <si>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</si>
  <si>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</si>
  <si>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</si>
  <si>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</si>
  <si>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</si>
  <si>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</si>
  <si>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</si>
  <si>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</si>
  <si>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</si>
  <si>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</si>
  <si>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</si>
  <si>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</si>
  <si>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</si>
  <si>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</si>
  <si>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</si>
  <si>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</si>
  <si>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</si>
  <si>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</si>
  <si>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</si>
  <si>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</si>
  <si>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</si>
  <si>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</si>
  <si>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</si>
  <si>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</si>
  <si>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</si>
  <si>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</si>
  <si>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</si>
  <si>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</si>
  <si>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</si>
  <si>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</si>
  <si>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</si>
  <si>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</si>
  <si>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</si>
  <si>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</si>
  <si>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</si>
  <si>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</si>
  <si>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</si>
  <si>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</si>
  <si>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</si>
  <si>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</si>
  <si>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</si>
  <si>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</si>
  <si>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</si>
  <si>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</si>
  <si>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</si>
  <si>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</si>
  <si>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</si>
  <si>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</si>
  <si>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</si>
  <si>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</si>
  <si>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</si>
  <si>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</si>
  <si>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</si>
  <si>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</si>
  <si>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</si>
  <si>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</si>
  <si>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</si>
  <si>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</si>
  <si>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</si>
  <si>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</si>
  <si>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</si>
  <si>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</si>
  <si>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</si>
  <si>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</si>
  <si>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</si>
  <si>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</si>
  <si>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</si>
  <si>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</si>
  <si>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</si>
  <si>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</si>
  <si>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</si>
  <si>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</si>
  <si>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</si>
  <si>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</si>
  <si>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</si>
  <si>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</si>
  <si>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</si>
  <si>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</si>
  <si>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</si>
  <si>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</si>
  <si>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</si>
  <si>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</si>
  <si>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</si>
  <si>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</si>
  <si>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</si>
  <si>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</si>
  <si>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</si>
  <si>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</si>
  <si>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</si>
  <si>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</si>
  <si>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</si>
  <si>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</si>
  <si>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</si>
  <si>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</si>
  <si>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</si>
  <si>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</si>
  <si>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</si>
  <si>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</si>
  <si>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</si>
  <si>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</si>
  <si>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</si>
  <si>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</si>
  <si>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</si>
  <si>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</si>
  <si>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</si>
  <si>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</si>
  <si>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</si>
  <si>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</si>
  <si>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</si>
  <si>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</si>
  <si>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</si>
  <si>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</si>
  <si>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</si>
  <si>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</si>
  <si>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</si>
  <si>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</si>
  <si>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</si>
  <si>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</si>
  <si>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</si>
  <si>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</si>
  <si>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</si>
  <si>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</si>
  <si>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</si>
  <si>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</si>
  <si>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</si>
  <si>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</si>
  <si>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</si>
  <si>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</si>
  <si>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</si>
  <si>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</si>
  <si>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</si>
  <si>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</si>
  <si>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</si>
  <si>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</si>
  <si>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</si>
  <si>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</si>
  <si>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</si>
  <si>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</si>
  <si>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</si>
  <si>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</si>
  <si>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</si>
  <si>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</si>
  <si>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</si>
  <si>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</si>
  <si>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</si>
  <si>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</si>
  <si>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</si>
  <si>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</si>
  <si>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</si>
  <si>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</si>
  <si>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</si>
  <si>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</si>
  <si>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</si>
  <si>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</si>
  <si>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</si>
  <si>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</si>
  <si>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</si>
  <si>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</si>
  <si>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</si>
  <si>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</si>
  <si>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</si>
  <si>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</si>
  <si>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</si>
  <si>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</si>
  <si>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</si>
  <si>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</si>
  <si>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</si>
  <si>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</si>
  <si>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</si>
  <si>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</si>
  <si>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</si>
  <si>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</si>
  <si>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</si>
  <si>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</si>
  <si>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</si>
  <si>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</si>
  <si>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</si>
  <si>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</si>
  <si>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</si>
  <si>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</si>
  <si>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</si>
  <si>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</si>
  <si>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</si>
  <si>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</si>
  <si>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</si>
  <si>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</si>
  <si>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</si>
  <si>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</si>
  <si>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</si>
  <si>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</si>
  <si>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</si>
  <si>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</si>
  <si>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</si>
  <si>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</si>
  <si>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</si>
  <si>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</si>
  <si>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</si>
  <si>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</si>
  <si>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</si>
  <si>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</si>
  <si>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</si>
  <si>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</si>
  <si>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</si>
  <si>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</si>
  <si>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</si>
  <si>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</si>
  <si>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</si>
  <si>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</si>
  <si>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</si>
  <si>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</si>
  <si>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</si>
  <si>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</si>
  <si>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</si>
  <si>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</si>
  <si>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</si>
  <si>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</si>
  <si>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</si>
  <si>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</si>
  <si>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</si>
  <si>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</si>
  <si>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</si>
  <si>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</si>
  <si>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</si>
  <si>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</si>
  <si>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</si>
  <si>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</si>
  <si>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</si>
  <si>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</si>
  <si>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</si>
  <si>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</si>
  <si>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</si>
  <si>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</si>
  <si>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</si>
  <si>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</si>
  <si>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</si>
  <si>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</si>
  <si>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</si>
  <si>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</si>
  <si>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</si>
  <si>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</si>
  <si>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</si>
  <si>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</si>
  <si>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</si>
  <si>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</si>
  <si>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</si>
  <si>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</si>
  <si>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</si>
  <si>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</si>
  <si>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</si>
  <si>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</si>
  <si>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</si>
  <si>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</si>
  <si>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</si>
  <si>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</si>
  <si>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</si>
  <si>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</si>
  <si>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</si>
  <si>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</si>
  <si>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</si>
  <si>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</si>
  <si>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</si>
  <si>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</si>
  <si>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</si>
  <si>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</si>
  <si>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</si>
  <si>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</si>
  <si>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</si>
  <si>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</si>
  <si>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</si>
  <si>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</si>
  <si>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</si>
  <si>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</si>
  <si>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</si>
  <si>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</si>
  <si>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</si>
  <si>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</si>
  <si>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</si>
  <si>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</si>
  <si>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</si>
  <si>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</si>
  <si>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</si>
  <si>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</si>
  <si>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</si>
  <si>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</si>
  <si>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</si>
  <si>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</si>
  <si>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</si>
  <si>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</si>
  <si>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</si>
  <si>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</si>
  <si>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</si>
  <si>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</si>
  <si>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</si>
  <si>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</si>
  <si>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</si>
  <si>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</si>
  <si>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</si>
  <si>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</si>
  <si>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</si>
  <si>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</si>
  <si>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</si>
  <si>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</si>
  <si>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</si>
  <si>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</si>
  <si>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</si>
  <si>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</si>
  <si>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</si>
  <si>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</si>
  <si>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</si>
  <si>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</si>
  <si>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</si>
  <si>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</si>
  <si>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</si>
  <si>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</si>
  <si>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</si>
  <si>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</si>
  <si>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</si>
  <si>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</si>
  <si>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</si>
  <si>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</si>
  <si>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</si>
  <si>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</si>
  <si>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</si>
  <si>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</si>
  <si>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</si>
  <si>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</si>
  <si>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</si>
  <si>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</si>
  <si>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</si>
  <si>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</si>
  <si>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</si>
  <si>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</si>
  <si>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</si>
  <si>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</si>
  <si>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</si>
  <si>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</si>
  <si>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</si>
  <si>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</si>
  <si>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</si>
  <si>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</si>
  <si>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</si>
  <si>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</si>
  <si>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</si>
  <si>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</si>
  <si>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</si>
  <si>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</si>
  <si>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</si>
  <si>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</si>
  <si>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</si>
  <si>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</si>
  <si>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</si>
  <si>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</si>
  <si>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</si>
  <si>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</si>
  <si>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</si>
  <si>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</si>
  <si>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</si>
  <si>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</si>
  <si>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</si>
  <si>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</si>
  <si>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</si>
  <si>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</si>
  <si>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</si>
  <si>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</si>
  <si>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</si>
  <si>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</si>
  <si>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</si>
  <si>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</si>
  <si>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</si>
  <si>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</si>
  <si>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</si>
  <si>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</si>
  <si>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</si>
  <si>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</si>
  <si>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</si>
  <si>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</si>
  <si>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</si>
  <si>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</si>
  <si>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</si>
  <si>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</si>
  <si>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</si>
  <si>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</si>
  <si>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</si>
  <si>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</si>
  <si>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</si>
  <si>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</si>
  <si>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</si>
  <si>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</si>
  <si>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</si>
  <si>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</si>
  <si>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</si>
  <si>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</si>
  <si>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</si>
  <si>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</si>
  <si>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</si>
  <si>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</si>
  <si>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</si>
  <si>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</si>
  <si>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</si>
  <si>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</si>
  <si>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</si>
  <si>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</si>
  <si>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</si>
  <si>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</si>
  <si>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</si>
  <si>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</si>
  <si>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</si>
  <si>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</si>
  <si>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</si>
  <si>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</si>
  <si>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</si>
  <si>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</si>
  <si>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</si>
  <si>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</si>
  <si>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</si>
  <si>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</si>
  <si>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</si>
  <si>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</si>
  <si>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</si>
  <si>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</si>
  <si>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</si>
  <si>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</si>
  <si>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</si>
  <si>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</si>
  <si>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</si>
  <si>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</si>
  <si>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</si>
  <si>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</si>
  <si>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</si>
  <si>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</si>
  <si>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</si>
  <si>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</si>
  <si>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</si>
  <si>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</si>
  <si>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</si>
  <si>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</si>
  <si>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</si>
  <si>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</si>
  <si>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</si>
  <si>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</si>
  <si>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</si>
  <si>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</si>
  <si>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</si>
  <si>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</si>
  <si>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</si>
  <si>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</si>
  <si>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</si>
  <si>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</si>
  <si>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</si>
  <si>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</si>
  <si>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</si>
  <si>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</si>
  <si>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</si>
  <si>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</si>
  <si>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</si>
  <si>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</si>
  <si>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</si>
  <si>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</si>
  <si>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</si>
  <si>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</si>
  <si>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</si>
  <si>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</si>
  <si>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</si>
  <si>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</si>
  <si>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</si>
  <si>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</si>
  <si>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</si>
  <si>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</si>
  <si>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</si>
  <si>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</si>
  <si>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</si>
  <si>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</si>
  <si>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</si>
  <si>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</si>
  <si>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</si>
  <si>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</si>
  <si>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</si>
  <si>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</si>
  <si>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</si>
  <si>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</si>
  <si>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</si>
  <si>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</si>
  <si>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</si>
  <si>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</si>
  <si>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</si>
  <si>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</si>
  <si>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</si>
  <si>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</si>
  <si>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</si>
  <si>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</si>
  <si>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</si>
  <si>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</si>
  <si>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</si>
  <si>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</si>
  <si>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</si>
  <si>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</si>
  <si>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</si>
  <si>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</si>
  <si>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</si>
  <si>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</si>
  <si>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</si>
  <si>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</si>
  <si>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</si>
  <si>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</si>
  <si>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</si>
  <si>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</si>
  <si>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</si>
  <si>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</si>
  <si>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</si>
  <si>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</si>
  <si>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</si>
  <si>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</si>
  <si>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</si>
  <si>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</si>
  <si>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</si>
  <si>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</si>
  <si>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</si>
  <si>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</si>
  <si>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</si>
  <si>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</si>
  <si>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</si>
  <si>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</si>
  <si>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</si>
  <si>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</si>
  <si>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</si>
  <si>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</si>
  <si>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</si>
  <si>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</si>
  <si>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</si>
  <si>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</si>
  <si>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</si>
  <si>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</si>
  <si>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</si>
  <si>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</si>
  <si>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</si>
  <si>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</si>
  <si>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</si>
  <si>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</si>
  <si>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</si>
  <si>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</si>
  <si>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</si>
  <si>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</si>
  <si>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</si>
  <si>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</si>
  <si>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</si>
  <si>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</si>
  <si>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</si>
  <si>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</si>
  <si>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</si>
  <si>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</si>
  <si>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</si>
  <si>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</si>
  <si>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</si>
  <si>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</si>
  <si>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</si>
  <si>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</si>
  <si>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</si>
  <si>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</si>
  <si>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</si>
  <si>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</si>
  <si>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</si>
  <si>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</si>
  <si>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</si>
  <si>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</si>
  <si>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</si>
  <si>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</si>
  <si>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</si>
  <si>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</si>
  <si>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</si>
  <si>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</si>
  <si>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</si>
  <si>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</si>
  <si>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</si>
  <si>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</si>
  <si>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</si>
  <si>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</si>
  <si>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</si>
  <si>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</si>
  <si>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</si>
  <si>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</si>
  <si>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</si>
  <si>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</si>
  <si>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</si>
  <si>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</si>
  <si>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</si>
  <si>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</si>
  <si>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</si>
  <si>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</si>
  <si>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</si>
  <si>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</si>
  <si>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</si>
  <si>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</si>
  <si>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</si>
  <si>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</si>
  <si>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</si>
  <si>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</si>
  <si>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</si>
  <si>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</si>
  <si>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</si>
  <si>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</si>
  <si>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</si>
  <si>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</si>
  <si>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</si>
  <si>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</si>
  <si>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</si>
  <si>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</si>
  <si>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</si>
  <si>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</si>
  <si>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</si>
  <si>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</si>
  <si>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</si>
  <si>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</si>
  <si>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</si>
  <si>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</si>
  <si>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</si>
  <si>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</si>
  <si>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</si>
  <si>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</si>
  <si>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</si>
  <si>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</si>
  <si>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</si>
  <si>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</si>
  <si>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</si>
  <si>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</si>
  <si>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</si>
  <si>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</si>
  <si>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</si>
  <si>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</si>
  <si>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</si>
  <si>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</si>
  <si>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</si>
  <si>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</si>
  <si>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</si>
  <si>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</si>
  <si>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</si>
  <si>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</si>
  <si>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</si>
  <si>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</si>
  <si>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</si>
  <si>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</si>
  <si>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</si>
  <si>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</si>
  <si>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</si>
  <si>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</si>
  <si>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</si>
  <si>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</si>
  <si>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</si>
  <si>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</si>
  <si>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</si>
  <si>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</si>
  <si>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</si>
  <si>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</si>
  <si>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</si>
  <si>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</si>
  <si>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</si>
  <si>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</si>
  <si>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</si>
  <si>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</si>
  <si>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</si>
  <si>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</si>
  <si>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</si>
  <si>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</si>
  <si>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</si>
  <si>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</si>
  <si>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</si>
  <si>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</si>
  <si>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</si>
  <si>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</si>
  <si>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</si>
  <si>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</si>
  <si>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</si>
  <si>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</si>
  <si>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</si>
  <si>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</si>
  <si>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</si>
  <si>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</si>
  <si>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</si>
  <si>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</si>
  <si>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</si>
  <si>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</si>
  <si>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</si>
  <si>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</si>
  <si>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</si>
  <si>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</si>
  <si>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</si>
  <si>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</si>
  <si>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</si>
  <si>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</si>
  <si>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</si>
  <si>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</si>
  <si>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</si>
  <si>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</si>
  <si>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</si>
  <si>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</si>
  <si>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</si>
  <si>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</si>
  <si>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</si>
  <si>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</si>
  <si>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</si>
  <si>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</si>
  <si>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</si>
  <si>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</si>
  <si>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</si>
  <si>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</si>
  <si>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</si>
  <si>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</si>
  <si>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</si>
  <si>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</si>
  <si>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</si>
  <si>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</si>
  <si>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</si>
  <si>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</si>
  <si>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</si>
  <si>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</si>
  <si>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</si>
  <si>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</si>
  <si>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</si>
  <si>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</si>
  <si>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</si>
  <si>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</si>
  <si>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</si>
  <si>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</si>
  <si>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</si>
  <si>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</si>
  <si>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</si>
  <si>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</si>
  <si>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</si>
  <si>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</si>
  <si>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</si>
  <si>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</si>
  <si>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</si>
  <si>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</si>
  <si>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</si>
  <si>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</si>
  <si>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</si>
  <si>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</si>
  <si>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</si>
  <si>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</si>
  <si>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</si>
  <si>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</si>
  <si>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</si>
  <si>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</si>
  <si>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</si>
  <si>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</si>
  <si>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</si>
  <si>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</si>
  <si>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</si>
  <si>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</si>
  <si>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</si>
  <si>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</si>
  <si>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</si>
  <si>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</si>
  <si>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</si>
  <si>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</si>
  <si>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</si>
  <si>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</si>
  <si>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</si>
  <si>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</si>
  <si>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</si>
  <si>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</si>
  <si>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</si>
  <si>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</si>
  <si>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</si>
  <si>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</si>
  <si>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</si>
  <si>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</si>
  <si>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</si>
  <si>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</si>
  <si>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</si>
  <si>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</si>
  <si>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</si>
  <si>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</si>
  <si>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</si>
  <si>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</si>
  <si>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</si>
  <si>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</si>
  <si>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</si>
  <si>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</si>
  <si>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</si>
  <si>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</si>
  <si>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</si>
  <si>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</si>
  <si>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</si>
  <si>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</si>
  <si>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</si>
  <si>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</si>
  <si>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</si>
  <si>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</si>
  <si>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</si>
  <si>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</si>
  <si>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</si>
  <si>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</si>
  <si>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</si>
  <si>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</si>
  <si>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</si>
  <si>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</si>
  <si>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</si>
  <si>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</si>
  <si>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</si>
  <si>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</si>
  <si>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</si>
  <si>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</si>
  <si>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</si>
  <si>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</si>
  <si>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</si>
  <si>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</si>
  <si>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</si>
  <si>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</si>
  <si>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</si>
  <si>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</si>
  <si>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</si>
  <si>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</si>
  <si>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</si>
  <si>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</si>
  <si>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</si>
  <si>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</si>
  <si>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</si>
  <si>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</si>
  <si>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</si>
  <si>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</si>
  <si>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</si>
  <si>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</si>
  <si>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</si>
  <si>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</si>
  <si>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</si>
  <si>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</si>
  <si>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</si>
  <si>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</si>
  <si>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</si>
  <si>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</si>
  <si>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</si>
  <si>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</si>
  <si>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</si>
  <si>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</si>
  <si>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</si>
  <si>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</si>
  <si>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</si>
  <si>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</si>
  <si>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</si>
  <si>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</si>
  <si>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</si>
  <si>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</si>
  <si>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</si>
  <si>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</si>
  <si>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</si>
  <si>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</si>
  <si>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</si>
  <si>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</si>
  <si>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</si>
  <si>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</si>
  <si>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</si>
  <si>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</si>
  <si>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</si>
  <si>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</si>
  <si>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</si>
  <si>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</si>
  <si>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</si>
  <si>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</si>
  <si>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</si>
  <si>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</si>
  <si>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</si>
  <si>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</si>
  <si>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</si>
  <si>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</si>
  <si>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</si>
  <si>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</si>
  <si>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</si>
  <si>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</si>
  <si>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</si>
  <si>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</si>
  <si>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</si>
  <si>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</si>
  <si>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</si>
  <si>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</si>
  <si>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</si>
  <si>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</si>
  <si>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</si>
  <si>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</si>
  <si>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</si>
  <si>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</si>
  <si>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</si>
  <si>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</si>
  <si>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</si>
  <si>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</si>
  <si>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</si>
  <si>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</si>
  <si>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</si>
  <si>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</si>
  <si>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</si>
  <si>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</si>
  <si>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</si>
  <si>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</si>
  <si>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</si>
  <si>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</si>
  <si>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</si>
  <si>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</si>
  <si>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</si>
  <si>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</si>
  <si>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</si>
  <si>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</si>
  <si>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</si>
  <si>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</si>
  <si>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</si>
  <si>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</si>
  <si>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</si>
  <si>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</si>
  <si>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</si>
  <si>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</si>
  <si>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</si>
  <si>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</si>
  <si>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</si>
  <si>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</si>
  <si>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</si>
  <si>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</si>
  <si>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</si>
  <si>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</si>
  <si>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</si>
  <si>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</si>
  <si>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</si>
  <si>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</si>
  <si>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</si>
  <si>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</si>
  <si>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</si>
  <si>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</si>
  <si>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</si>
  <si>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</si>
  <si>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</si>
  <si>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</si>
  <si>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</si>
  <si>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</si>
  <si>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</si>
  <si>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</si>
  <si>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</si>
  <si>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</si>
  <si>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</si>
  <si>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</si>
  <si>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</si>
  <si>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</si>
  <si>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</si>
  <si>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</si>
  <si>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</si>
  <si>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</si>
  <si>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</si>
  <si>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</si>
  <si>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</si>
  <si>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</si>
  <si>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</si>
  <si>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</si>
  <si>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</si>
  <si>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</si>
  <si>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</si>
  <si>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</si>
  <si>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</si>
  <si>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</si>
  <si>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</si>
  <si>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</si>
  <si>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</si>
  <si>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</si>
  <si>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</si>
  <si>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</si>
  <si>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</si>
  <si>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</si>
  <si>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</si>
  <si>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</si>
  <si>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</si>
  <si>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</si>
  <si>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</si>
  <si>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</si>
  <si>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</si>
  <si>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</si>
  <si>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</si>
  <si>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</si>
  <si>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</si>
  <si>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</si>
  <si>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</si>
  <si>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</si>
  <si>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</si>
  <si>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</si>
  <si>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</si>
  <si>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</si>
  <si>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</si>
  <si>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</si>
  <si>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</si>
  <si>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</si>
  <si>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</si>
  <si>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</si>
  <si>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</si>
  <si>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</si>
  <si>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</si>
  <si>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</si>
  <si>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</si>
  <si>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</si>
  <si>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</si>
  <si>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</si>
  <si>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</si>
  <si>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</si>
  <si>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</si>
  <si>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</si>
  <si>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</si>
  <si>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</si>
  <si>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</si>
  <si>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</si>
  <si>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</si>
  <si>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</si>
  <si>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</si>
  <si>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</si>
  <si>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</si>
  <si>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</si>
  <si>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</si>
  <si>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</si>
  <si>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</si>
  <si>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</si>
  <si>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</si>
  <si>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</si>
  <si>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</si>
  <si>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</si>
  <si>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</si>
  <si>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</si>
  <si>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</si>
  <si>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</si>
  <si>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</si>
  <si>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</si>
  <si>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</si>
  <si>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</si>
  <si>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</si>
  <si>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</si>
  <si>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</si>
  <si>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</si>
  <si>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</si>
  <si>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</si>
  <si>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</si>
  <si>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</si>
  <si>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</si>
  <si>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</si>
  <si>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</si>
  <si>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</si>
  <si>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</si>
  <si>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</si>
  <si>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</si>
  <si>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</si>
  <si>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</si>
  <si>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</si>
  <si>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</si>
  <si>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</si>
  <si>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</si>
  <si>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</si>
  <si>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</si>
  <si>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</si>
  <si>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</si>
  <si>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</si>
  <si>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</si>
  <si>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</si>
  <si>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</si>
  <si>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</si>
  <si>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</si>
  <si>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</si>
  <si>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</si>
  <si>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</si>
  <si>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</si>
  <si>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</si>
  <si>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</si>
  <si>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</si>
  <si>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</si>
  <si>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</si>
  <si>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</si>
  <si>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</si>
  <si>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</si>
  <si>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</si>
  <si>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</si>
  <si>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</si>
  <si>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</si>
  <si>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</si>
  <si>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</si>
  <si>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</si>
  <si>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</si>
  <si>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</si>
  <si>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</si>
  <si>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</si>
  <si>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</si>
  <si>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</si>
  <si>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</si>
  <si>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</si>
  <si>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</si>
  <si>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</si>
  <si>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</si>
  <si>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</si>
  <si>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</si>
  <si>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</si>
  <si>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</si>
  <si>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</si>
  <si>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</si>
  <si>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</si>
  <si>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</si>
  <si>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</si>
  <si>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</si>
  <si>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</si>
  <si>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</si>
  <si>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</si>
  <si>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</si>
  <si>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</si>
  <si>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</si>
  <si>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</si>
  <si>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</si>
  <si>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</si>
  <si>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</si>
  <si>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</si>
  <si>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</si>
  <si>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</si>
  <si>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</si>
  <si>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</si>
  <si>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</si>
  <si>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</si>
  <si>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</si>
  <si>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</si>
  <si>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</si>
  <si>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</si>
  <si>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</si>
  <si>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</si>
  <si>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</si>
  <si>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</si>
  <si>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</si>
  <si>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</si>
  <si>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</si>
  <si>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</si>
  <si>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</si>
  <si>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</si>
  <si>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</si>
  <si>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</si>
  <si>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</si>
  <si>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</si>
  <si>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</si>
  <si>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</si>
  <si>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</si>
  <si>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</si>
  <si>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</si>
  <si>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</si>
  <si>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</si>
  <si>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</si>
  <si>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</si>
  <si>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</si>
  <si>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</si>
  <si>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</si>
  <si>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</si>
  <si>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</si>
  <si>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</si>
  <si>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</si>
  <si>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</si>
  <si>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</si>
  <si>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</si>
  <si>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</si>
  <si>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</si>
  <si>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</si>
  <si>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</si>
  <si>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</si>
  <si>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</si>
  <si>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</si>
  <si>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</si>
  <si>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</si>
  <si>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</si>
  <si>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</si>
  <si>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</si>
  <si>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</si>
  <si>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</si>
  <si>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</si>
  <si>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</si>
  <si>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</si>
  <si>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</si>
  <si>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</si>
  <si>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</si>
  <si>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</si>
  <si>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</si>
  <si>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</si>
  <si>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</si>
  <si>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</si>
  <si>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</si>
  <si>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</si>
  <si>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</si>
  <si>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</si>
  <si>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</si>
  <si>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</si>
  <si>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</si>
  <si>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</si>
  <si>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</si>
  <si>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</si>
  <si>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</si>
  <si>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</si>
  <si>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</si>
  <si>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</si>
  <si>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</si>
  <si>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</si>
  <si>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</si>
  <si>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</si>
  <si>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</si>
  <si>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</si>
  <si>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</si>
  <si>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</si>
  <si>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</si>
  <si>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</si>
  <si>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</si>
  <si>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</si>
  <si>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</si>
  <si>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</si>
  <si>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</si>
  <si>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</si>
  <si>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</si>
  <si>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</si>
  <si>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</si>
  <si>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</si>
  <si>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</si>
  <si>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</si>
  <si>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</si>
  <si>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</si>
  <si>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</si>
  <si>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</si>
  <si>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</si>
  <si>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</si>
  <si>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</si>
  <si>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</si>
  <si>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</si>
  <si>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</si>
  <si>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</si>
  <si>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</si>
  <si>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</si>
  <si>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</si>
  <si>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</si>
  <si>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</si>
  <si>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</si>
  <si>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</si>
  <si>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</si>
  <si>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</si>
  <si>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</si>
  <si>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</si>
  <si>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</si>
  <si>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</si>
  <si>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</si>
  <si>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</si>
  <si>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</si>
  <si>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</si>
  <si>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</si>
  <si>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</si>
  <si>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</si>
  <si>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</si>
  <si>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</si>
  <si>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</si>
  <si>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</si>
  <si>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</si>
  <si>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</si>
  <si>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</si>
  <si>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</si>
  <si>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</si>
  <si>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</si>
  <si>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</si>
  <si>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</si>
  <si>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</si>
  <si>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</si>
  <si>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</si>
  <si>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</si>
  <si>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</si>
  <si>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</si>
  <si>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</si>
  <si>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</si>
  <si>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</si>
  <si>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</si>
  <si>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</si>
  <si>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</si>
  <si>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</si>
  <si>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</si>
  <si>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</si>
  <si>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</si>
  <si>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</si>
  <si>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</si>
  <si>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</si>
  <si>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</si>
  <si>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</si>
  <si>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</si>
  <si>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</si>
  <si>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</si>
  <si>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</si>
  <si>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</si>
  <si>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</si>
  <si>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</si>
  <si>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</si>
  <si>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</si>
  <si>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</si>
  <si>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</si>
  <si>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</si>
  <si>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</si>
  <si>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</si>
  <si>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</si>
  <si>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</si>
  <si>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</si>
  <si>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</si>
  <si>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</si>
  <si>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</si>
  <si>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</si>
  <si>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</si>
  <si>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</si>
  <si>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</si>
  <si>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</si>
  <si>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</si>
  <si>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</si>
  <si>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</si>
  <si>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</si>
  <si>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</si>
  <si>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</si>
  <si>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</si>
  <si>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</si>
  <si>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</si>
  <si>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</si>
  <si>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</si>
  <si>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</si>
  <si>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</si>
  <si>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</si>
  <si>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</si>
  <si>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</si>
  <si>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</si>
  <si>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</si>
  <si>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</si>
  <si>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</si>
  <si>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</si>
  <si>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</si>
  <si>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</si>
  <si>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</si>
  <si>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</si>
  <si>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</si>
  <si>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</si>
  <si>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</si>
  <si>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</si>
  <si>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</si>
  <si>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</si>
  <si>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</si>
  <si>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</si>
  <si>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</si>
  <si>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</si>
  <si>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</si>
  <si>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</si>
  <si>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</si>
  <si>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</si>
  <si>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</si>
  <si>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</si>
  <si>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</si>
  <si>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</si>
  <si>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</si>
  <si>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</si>
  <si>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</si>
  <si>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</si>
  <si>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</si>
  <si>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</si>
  <si>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</si>
  <si>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</si>
  <si>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</si>
  <si>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</si>
  <si>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</si>
  <si>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</si>
  <si>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</si>
  <si>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</si>
  <si>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</si>
  <si>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</si>
  <si>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</si>
  <si>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</si>
  <si>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</si>
  <si>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</si>
  <si>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</si>
  <si>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</si>
  <si>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</si>
  <si>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</si>
  <si>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</si>
  <si>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</si>
  <si>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</si>
  <si>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</si>
  <si>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</si>
  <si>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</si>
  <si>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</si>
  <si>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</si>
  <si>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</si>
  <si>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</si>
  <si>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</si>
  <si>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</si>
  <si>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</si>
  <si>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</si>
  <si>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</si>
  <si>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</si>
  <si>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</si>
  <si>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</si>
  <si>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</si>
  <si>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</si>
  <si>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</si>
  <si>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</si>
  <si>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</si>
  <si>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</si>
  <si>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</si>
  <si>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</si>
  <si>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</si>
  <si>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</si>
  <si>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</si>
  <si>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</si>
  <si>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</si>
  <si>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</si>
  <si>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</si>
  <si>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</si>
  <si>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</si>
  <si>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</si>
  <si>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</si>
  <si>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</si>
  <si>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</si>
  <si>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</si>
  <si>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</si>
  <si>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</si>
  <si>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</si>
  <si>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</si>
  <si>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</si>
  <si>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</si>
  <si>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</si>
  <si>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</si>
  <si>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</si>
  <si>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</si>
  <si>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</si>
  <si>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</si>
  <si>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</si>
  <si>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</si>
  <si>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</si>
  <si>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</si>
  <si>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</si>
  <si>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</si>
  <si>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</si>
  <si>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</si>
  <si>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</si>
  <si>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</si>
  <si>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</si>
  <si>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</si>
  <si>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</si>
  <si>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</si>
  <si>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</si>
  <si>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</si>
  <si>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</si>
  <si>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</si>
  <si>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</si>
  <si>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</si>
  <si>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</si>
  <si>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</si>
  <si>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</si>
  <si>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</si>
  <si>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</si>
  <si>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</si>
  <si>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</si>
  <si>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</si>
  <si>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</si>
  <si>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</si>
  <si>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</si>
  <si>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</si>
  <si>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</si>
  <si>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</si>
  <si>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</si>
  <si>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</si>
  <si>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</si>
  <si>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</si>
  <si>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</si>
  <si>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</si>
  <si>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</si>
  <si>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</si>
  <si>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</si>
  <si>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</si>
  <si>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</si>
  <si>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</si>
  <si>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</si>
  <si>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</si>
  <si>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</si>
  <si>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</si>
  <si>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</si>
  <si>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</si>
  <si>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</si>
  <si>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</si>
  <si>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</si>
  <si>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</si>
  <si>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</si>
  <si>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</si>
  <si>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</si>
  <si>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</si>
  <si>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</si>
  <si>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</si>
  <si>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</si>
  <si>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</si>
  <si>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</si>
  <si>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</si>
  <si>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</si>
  <si>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</si>
  <si>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</si>
  <si>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</si>
  <si>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</si>
  <si>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</si>
  <si>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</si>
  <si>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</si>
  <si>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</si>
  <si>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</si>
  <si>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</si>
  <si>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</si>
  <si>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</si>
  <si>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</si>
  <si>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</si>
  <si>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</si>
  <si>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</si>
  <si>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</si>
  <si>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</si>
  <si>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</si>
  <si>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</si>
  <si>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</si>
  <si>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</si>
  <si>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</si>
  <si>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</si>
  <si>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</si>
  <si>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</si>
  <si>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</si>
  <si>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</si>
  <si>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</si>
  <si>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</si>
  <si>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</si>
  <si>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</si>
  <si>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</si>
  <si>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</si>
  <si>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</si>
  <si>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</si>
  <si>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</si>
  <si>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</si>
  <si>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</si>
  <si>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</si>
  <si>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</si>
  <si>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</si>
  <si>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</si>
  <si>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</si>
  <si>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</si>
  <si>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</si>
  <si>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</si>
  <si>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</si>
  <si>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</si>
  <si>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</si>
  <si>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</si>
  <si>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</si>
  <si>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</si>
  <si>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</si>
  <si>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</si>
  <si>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</si>
  <si>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</si>
  <si>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</si>
  <si>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</si>
  <si>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</si>
  <si>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</si>
  <si>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</si>
  <si>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</si>
  <si>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</si>
  <si>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</si>
  <si>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</si>
  <si>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</si>
  <si>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</si>
  <si>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</si>
  <si>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</si>
  <si>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</si>
  <si>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</si>
  <si>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</si>
  <si>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</si>
  <si>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</si>
  <si>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</si>
  <si>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</si>
  <si>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</si>
  <si>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</si>
  <si>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</si>
  <si>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</si>
  <si>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</si>
  <si>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</si>
  <si>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</si>
  <si>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</si>
  <si>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</si>
  <si>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</si>
  <si>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</si>
  <si>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</si>
  <si>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</si>
  <si>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</si>
  <si>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</si>
  <si>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</si>
  <si>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</si>
  <si>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</si>
  <si>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</si>
  <si>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</si>
  <si>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</si>
  <si>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</si>
  <si>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</si>
  <si>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</si>
  <si>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</si>
  <si>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</si>
  <si>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</si>
  <si>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</si>
  <si>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</si>
  <si>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</si>
  <si>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</si>
  <si>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</si>
  <si>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</si>
  <si>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</si>
  <si>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</si>
  <si>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</si>
  <si>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</si>
  <si>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</si>
  <si>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</si>
  <si>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</si>
  <si>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</si>
  <si>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</si>
  <si>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</si>
  <si>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</si>
  <si>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</si>
  <si>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</si>
  <si>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</si>
  <si>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</si>
  <si>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</si>
  <si>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</si>
  <si>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</si>
  <si>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</si>
  <si>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</si>
  <si>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</si>
  <si>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</si>
  <si>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</si>
  <si>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</si>
  <si>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</si>
  <si>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</si>
  <si>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</si>
  <si>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</si>
  <si>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</si>
  <si>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</si>
  <si>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</si>
  <si>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</si>
  <si>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</si>
  <si>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</si>
  <si>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</si>
  <si>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</si>
  <si>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</si>
  <si>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</si>
  <si>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</si>
  <si>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</si>
  <si>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</si>
  <si>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</si>
  <si>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</si>
  <si>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</si>
  <si>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</si>
  <si>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</si>
  <si>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</si>
  <si>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</si>
  <si>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</si>
  <si>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</si>
  <si>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</si>
  <si>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</si>
  <si>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</si>
  <si>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</si>
  <si>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</si>
  <si>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</si>
  <si>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</si>
  <si>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</si>
  <si>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</si>
  <si>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</si>
  <si>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</si>
  <si>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</si>
  <si>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</si>
  <si>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</si>
  <si>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</si>
  <si>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</si>
  <si>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</si>
  <si>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</si>
  <si>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</si>
  <si>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</si>
  <si>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</si>
  <si>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</si>
  <si>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</si>
  <si>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</si>
  <si>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</si>
  <si>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</si>
  <si>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</si>
  <si>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</si>
  <si>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</si>
  <si>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</si>
  <si>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</si>
  <si>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</si>
  <si>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</si>
  <si>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</si>
  <si>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</si>
  <si>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</si>
  <si>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</si>
  <si>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</si>
  <si>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</si>
  <si>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</si>
  <si>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</si>
  <si>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</si>
  <si>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</si>
  <si>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</si>
  <si>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</si>
  <si>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</si>
  <si>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</si>
  <si>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</si>
  <si>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</si>
  <si>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</si>
  <si>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</si>
  <si>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</si>
  <si>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</si>
  <si>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</si>
  <si>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</si>
  <si>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</si>
  <si>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</si>
  <si>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</si>
  <si>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</si>
  <si>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</si>
  <si>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</si>
  <si>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</si>
  <si>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</si>
  <si>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</si>
  <si>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</si>
  <si>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</si>
  <si>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</si>
  <si>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</si>
  <si>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</si>
  <si>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</si>
  <si>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</si>
  <si>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</si>
  <si>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</si>
  <si>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</si>
  <si>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</si>
  <si>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</si>
  <si>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</si>
  <si>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</si>
  <si>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</si>
  <si>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</si>
  <si>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</si>
  <si>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</si>
  <si>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</si>
  <si>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</si>
  <si>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</si>
  <si>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</si>
  <si>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</si>
  <si>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</si>
  <si>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</si>
  <si>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</si>
  <si>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</si>
  <si>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</si>
  <si>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</si>
  <si>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</si>
  <si>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</si>
  <si>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</si>
  <si>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</si>
  <si>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</si>
  <si>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</si>
  <si>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</si>
  <si>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</si>
  <si>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</si>
  <si>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</si>
  <si>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</si>
  <si>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</si>
  <si>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</si>
  <si>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</si>
  <si>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</si>
  <si>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</si>
  <si>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</si>
  <si>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</si>
  <si>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</si>
  <si>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</si>
  <si>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</si>
  <si>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</si>
  <si>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</si>
  <si>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</si>
  <si>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</si>
  <si>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</si>
  <si>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</si>
  <si>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</si>
  <si>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</si>
  <si>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</si>
  <si>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</si>
  <si>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</si>
  <si>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</si>
  <si>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</si>
  <si>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</si>
  <si>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</si>
  <si>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</si>
  <si>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</si>
  <si>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</si>
  <si>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</si>
  <si>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</si>
  <si>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</si>
  <si>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</si>
  <si>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</si>
  <si>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</si>
  <si>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</si>
  <si>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</si>
  <si>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</si>
  <si>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</si>
  <si>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</si>
  <si>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</si>
  <si>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</si>
  <si>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</si>
  <si>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</si>
  <si>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</si>
  <si>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</si>
  <si>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</si>
  <si>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</si>
  <si>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</si>
  <si>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</si>
  <si>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</si>
  <si>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</si>
  <si>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</si>
  <si>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</si>
  <si>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</si>
  <si>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</si>
  <si>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</si>
  <si>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</si>
  <si>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</si>
  <si>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</si>
  <si>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</si>
  <si>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</si>
  <si>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</si>
  <si>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</si>
  <si>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</si>
  <si>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</si>
  <si>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</si>
  <si>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</si>
  <si>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</si>
  <si>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</si>
  <si>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</si>
  <si>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</si>
  <si>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</si>
  <si>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</si>
  <si>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</si>
  <si>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</si>
  <si>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</si>
  <si>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</si>
  <si>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</si>
  <si>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</si>
  <si>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</si>
  <si>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</si>
  <si>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</si>
  <si>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</si>
  <si>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</si>
  <si>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</si>
  <si>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</si>
  <si>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</si>
  <si>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</si>
  <si>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</si>
  <si>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</si>
  <si>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</si>
  <si>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</si>
  <si>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</si>
  <si>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</si>
  <si>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</si>
  <si>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</si>
  <si>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</si>
  <si>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</si>
  <si>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</si>
  <si>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</si>
  <si>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</si>
  <si>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</si>
  <si>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</si>
  <si>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</si>
  <si>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</si>
  <si>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</si>
  <si>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</si>
  <si>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</si>
  <si>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</si>
  <si>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</si>
  <si>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</si>
  <si>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</si>
  <si>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</si>
  <si>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</si>
  <si>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</si>
  <si>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</si>
  <si>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</si>
  <si>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</si>
  <si>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</si>
  <si>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</si>
  <si>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</si>
  <si>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</si>
  <si>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</si>
  <si>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</si>
  <si>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</si>
  <si>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</si>
  <si>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</si>
  <si>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</si>
  <si>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</si>
  <si>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</si>
  <si>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</si>
  <si>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</si>
  <si>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</si>
  <si>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</si>
  <si>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</si>
  <si>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</si>
  <si>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</si>
  <si>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</si>
  <si>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</si>
  <si>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</si>
  <si>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</si>
  <si>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</si>
  <si>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</si>
  <si>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</si>
  <si>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</si>
  <si>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</si>
  <si>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</si>
  <si>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</si>
  <si>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</si>
  <si>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</si>
  <si>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</si>
  <si>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</si>
  <si>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</si>
  <si>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</si>
  <si>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</si>
  <si>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</si>
  <si>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</si>
  <si>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</si>
  <si>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</si>
  <si>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</si>
  <si>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</si>
  <si>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</si>
  <si>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</si>
  <si>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</si>
  <si>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</si>
  <si>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</si>
  <si>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</si>
  <si>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</si>
  <si>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</si>
  <si>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</si>
  <si>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</si>
  <si>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</si>
  <si>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</si>
  <si>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</si>
  <si>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</si>
  <si>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</si>
  <si>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</si>
  <si>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</si>
  <si>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</si>
  <si>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</si>
  <si>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</si>
  <si>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</si>
  <si>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</si>
  <si>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</si>
  <si>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</si>
  <si>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</si>
  <si>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</si>
  <si>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</si>
  <si>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</si>
  <si>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</si>
  <si>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</si>
  <si>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</si>
  <si>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</si>
  <si>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</si>
  <si>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</si>
  <si>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</si>
  <si>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</si>
  <si>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</si>
  <si>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</si>
  <si>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</si>
  <si>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</si>
  <si>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</si>
  <si>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</si>
  <si>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</si>
  <si>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</si>
  <si>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</si>
  <si>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</si>
  <si>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</si>
  <si>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</si>
  <si>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</si>
  <si>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</si>
  <si>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</si>
  <si>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</si>
  <si>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</si>
  <si>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</si>
  <si>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</si>
  <si>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</si>
  <si>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</si>
  <si>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</si>
  <si>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</si>
  <si>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</si>
  <si>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</si>
  <si>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</si>
  <si>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</si>
  <si>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</si>
  <si>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</si>
  <si>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</si>
  <si>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</si>
  <si>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</si>
  <si>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</si>
  <si>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</si>
  <si>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</si>
  <si>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</si>
  <si>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</si>
  <si>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</si>
  <si>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</si>
  <si>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</si>
  <si>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</si>
  <si>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</si>
  <si>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</si>
  <si>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</si>
  <si>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</si>
  <si>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</si>
  <si>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</si>
  <si>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</si>
  <si>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</si>
  <si>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</si>
  <si>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</si>
  <si>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</si>
  <si>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</si>
  <si>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</si>
  <si>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</si>
  <si>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</si>
  <si>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</si>
  <si>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</si>
  <si>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</si>
  <si>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</si>
  <si>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</si>
  <si>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</si>
  <si>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</si>
  <si>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</si>
  <si>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</si>
  <si>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</si>
  <si>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</si>
  <si>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</si>
  <si>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</si>
  <si>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</si>
  <si>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</si>
  <si>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</si>
  <si>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</si>
  <si>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</si>
  <si>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</si>
  <si>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</si>
  <si>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</si>
  <si>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</si>
  <si>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</si>
  <si>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</si>
  <si>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</si>
  <si>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</si>
  <si>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</si>
  <si>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</si>
  <si>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</si>
  <si>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</si>
  <si>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</si>
  <si>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</si>
  <si>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</si>
  <si>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</si>
  <si>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</si>
  <si>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</si>
  <si>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</si>
  <si>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</si>
  <si>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</si>
  <si>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</si>
  <si>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</si>
  <si>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</si>
  <si>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</si>
  <si>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</si>
  <si>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</si>
  <si>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</si>
  <si>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</si>
  <si>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</si>
  <si>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</si>
  <si>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</si>
  <si>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</si>
  <si>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</si>
  <si>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</si>
  <si>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</si>
  <si>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</si>
  <si>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</si>
  <si>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</si>
  <si>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</si>
  <si>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</si>
  <si>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</si>
  <si>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</si>
  <si>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</si>
  <si>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</si>
  <si>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</si>
  <si>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</si>
  <si>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</si>
  <si>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</si>
  <si>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</si>
  <si>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</si>
  <si>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</si>
  <si>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</si>
  <si>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</si>
  <si>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</si>
  <si>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</si>
  <si>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</si>
  <si>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</si>
  <si>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</si>
  <si>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</si>
  <si>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</si>
  <si>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</si>
  <si>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</si>
  <si>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</si>
  <si>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</si>
  <si>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</si>
  <si>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</si>
  <si>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</si>
  <si>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</si>
  <si>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</si>
  <si>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</si>
  <si>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</si>
  <si>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</si>
  <si>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</si>
  <si>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</si>
  <si>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</si>
  <si>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</si>
  <si>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</si>
  <si>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</si>
  <si>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</si>
  <si>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</si>
  <si>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</si>
  <si>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</si>
  <si>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</si>
  <si>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</si>
  <si>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</si>
  <si>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</si>
  <si>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</si>
  <si>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</si>
  <si>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</si>
  <si>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</si>
  <si>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</si>
  <si>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</si>
  <si>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</si>
  <si>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</si>
  <si>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</si>
  <si>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</si>
  <si>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</si>
  <si>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</si>
  <si>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</si>
  <si>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</si>
  <si>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</si>
  <si>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</si>
  <si>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</si>
  <si>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</si>
  <si>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</si>
  <si>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</si>
  <si>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</si>
  <si>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</si>
  <si>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</si>
  <si>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</si>
  <si>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</si>
  <si>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</si>
  <si>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</si>
  <si>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</si>
  <si>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</si>
  <si>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</si>
  <si>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</si>
  <si>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</si>
  <si>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</si>
  <si>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</si>
  <si>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</si>
  <si>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</si>
  <si>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</si>
  <si>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</si>
  <si>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</si>
  <si>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</si>
  <si>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</si>
  <si>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</si>
  <si>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</si>
  <si>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</si>
  <si>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</si>
  <si>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</si>
  <si>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</si>
  <si>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</si>
  <si>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</si>
  <si>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</si>
  <si>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</si>
  <si>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</si>
  <si>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</si>
  <si>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</si>
  <si>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</si>
  <si>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</si>
  <si>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</si>
  <si>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</si>
  <si>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</si>
  <si>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</si>
  <si>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</si>
  <si>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</si>
  <si>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</si>
  <si>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</si>
  <si>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</si>
  <si>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</si>
  <si>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</si>
  <si>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</si>
  <si>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</si>
  <si>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</si>
  <si>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</si>
  <si>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</si>
  <si>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</si>
  <si>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</si>
  <si>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</si>
  <si>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</si>
  <si>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</si>
  <si>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</si>
  <si>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</si>
  <si>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</si>
  <si>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</si>
  <si>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</si>
  <si>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</si>
  <si>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</si>
  <si>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</si>
  <si>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</si>
  <si>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</si>
  <si>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</si>
  <si>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</si>
  <si>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</si>
  <si>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</si>
  <si>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</si>
  <si>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</si>
  <si>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</si>
  <si>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</si>
  <si>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</si>
  <si>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</si>
  <si>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</si>
  <si>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</si>
  <si>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</si>
  <si>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</si>
  <si>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</si>
  <si>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</si>
  <si>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</si>
  <si>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</si>
  <si>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</si>
  <si>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</si>
  <si>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</si>
  <si>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</si>
  <si>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</si>
  <si>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</si>
  <si>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</si>
  <si>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</si>
  <si>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</si>
  <si>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</si>
  <si>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</si>
  <si>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</si>
  <si>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</si>
  <si>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</si>
  <si>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</si>
  <si>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</si>
  <si>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</si>
  <si>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</si>
  <si>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</si>
  <si>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</si>
  <si>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</si>
  <si>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</si>
  <si>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</si>
  <si>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</si>
  <si>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</si>
  <si>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</si>
  <si>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</si>
  <si>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</si>
  <si>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</si>
  <si>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</si>
  <si>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</si>
  <si>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</si>
  <si>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</si>
  <si>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</si>
  <si>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</si>
  <si>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</si>
  <si>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</si>
  <si>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</si>
  <si>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</si>
  <si>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</si>
  <si>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</si>
  <si>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</si>
  <si>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</si>
  <si>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</si>
  <si>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</si>
  <si>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</si>
  <si>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</si>
  <si>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</si>
  <si>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</si>
  <si>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</si>
  <si>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</si>
  <si>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</si>
  <si>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</si>
  <si>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</si>
  <si>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</si>
  <si>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</si>
  <si>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</si>
  <si>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</si>
  <si>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</si>
  <si>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</si>
  <si>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</si>
  <si>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</si>
  <si>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</si>
  <si>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</si>
  <si>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</si>
  <si>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</si>
  <si>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</si>
  <si>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</si>
  <si>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</si>
  <si>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</si>
  <si>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</si>
  <si>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</si>
  <si>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</si>
  <si>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</si>
  <si>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</si>
  <si>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</si>
  <si>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</si>
  <si>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</si>
  <si>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</si>
  <si>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</si>
  <si>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</si>
  <si>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</si>
  <si>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</si>
  <si>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</si>
  <si>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</si>
  <si>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</si>
  <si>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</si>
  <si>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</si>
  <si>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</si>
  <si>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</si>
  <si>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</si>
  <si>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</si>
  <si>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</si>
  <si>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</si>
  <si>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</si>
  <si>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</si>
  <si>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</si>
  <si>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</si>
  <si>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</si>
  <si>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</si>
  <si>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</si>
  <si>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</si>
  <si>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</si>
  <si>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</si>
  <si>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</si>
  <si>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</si>
  <si>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</si>
  <si>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</si>
  <si>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</si>
  <si>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</si>
  <si>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</si>
  <si>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</si>
  <si>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</si>
  <si>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</si>
  <si>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</si>
  <si>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</si>
  <si>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</si>
  <si>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</si>
  <si>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</si>
  <si>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</si>
  <si>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</si>
  <si>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</si>
  <si>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</si>
  <si>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</si>
  <si>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</si>
  <si>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</si>
  <si>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</si>
  <si>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</si>
  <si>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</si>
  <si>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</si>
  <si>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</si>
  <si>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</si>
  <si>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</si>
  <si>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</si>
  <si>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</si>
  <si>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</si>
  <si>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</si>
  <si>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</si>
  <si>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</si>
  <si>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</si>
  <si>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</si>
  <si>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</si>
  <si>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</si>
  <si>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</si>
  <si>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</si>
  <si>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</si>
  <si>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</si>
  <si>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</si>
  <si>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</si>
  <si>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</si>
  <si>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</si>
  <si>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</si>
  <si>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</si>
  <si>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</si>
  <si>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</si>
  <si>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</si>
  <si>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</si>
  <si>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</si>
  <si>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</si>
  <si>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</si>
  <si>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</si>
  <si>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</si>
  <si>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</si>
  <si>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</si>
  <si>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</si>
  <si>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</si>
  <si>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</si>
  <si>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</si>
  <si>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</si>
  <si>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</si>
  <si>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</si>
  <si>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</si>
  <si>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</si>
  <si>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</si>
  <si>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</si>
  <si>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</si>
  <si>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</si>
  <si>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</si>
  <si>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</si>
  <si>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</si>
  <si>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</si>
  <si>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</si>
  <si>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</si>
  <si>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</si>
  <si>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</si>
  <si>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</si>
  <si>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</si>
  <si>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</si>
  <si>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</si>
  <si>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</si>
  <si>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</si>
  <si>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</si>
  <si>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</si>
  <si>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</si>
  <si>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</si>
  <si>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</si>
  <si>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</si>
  <si>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</si>
  <si>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</si>
  <si>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</si>
  <si>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</si>
  <si>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</si>
  <si>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</si>
  <si>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</si>
  <si>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</si>
  <si>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</si>
  <si>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</si>
  <si>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</si>
  <si>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</si>
  <si>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</si>
  <si>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</si>
  <si>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</si>
  <si>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</si>
  <si>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</si>
  <si>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</si>
  <si>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</si>
  <si>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</si>
  <si>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</si>
  <si>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</si>
  <si>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</si>
  <si>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</si>
  <si>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</si>
  <si>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</si>
  <si>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</si>
  <si>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</si>
  <si>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</si>
  <si>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</si>
  <si>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</si>
  <si>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</si>
  <si>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</si>
  <si>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</si>
  <si>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</si>
  <si>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</si>
  <si>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</si>
  <si>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</si>
  <si>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</si>
  <si>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</si>
  <si>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</si>
  <si>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</si>
  <si>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</si>
  <si>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</si>
  <si>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</si>
  <si>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</si>
  <si>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</si>
  <si>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</si>
  <si>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</si>
  <si>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</si>
  <si>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</si>
  <si>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</si>
  <si>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</si>
  <si>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</si>
  <si>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</si>
  <si>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</si>
  <si>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</si>
  <si>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</si>
  <si>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</si>
  <si>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</si>
  <si>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</si>
  <si>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</si>
  <si>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</si>
  <si>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</si>
  <si>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</si>
  <si>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</si>
  <si>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</si>
  <si>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</si>
  <si>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</si>
  <si>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</si>
  <si>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</si>
  <si>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</si>
  <si>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</si>
  <si>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</si>
  <si>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</si>
  <si>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</si>
  <si>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</si>
  <si>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</si>
  <si>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</si>
  <si>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</si>
  <si>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</si>
  <si>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</si>
  <si>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</si>
  <si>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</si>
  <si>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</si>
  <si>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</si>
  <si>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</si>
  <si>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</si>
  <si>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</si>
  <si>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</si>
  <si>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</si>
  <si>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</si>
  <si>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</si>
  <si>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</si>
  <si>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</si>
  <si>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</si>
  <si>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</si>
  <si>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</si>
  <si>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</si>
  <si>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</si>
  <si>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</si>
  <si>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</si>
  <si>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</si>
  <si>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</si>
  <si>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</si>
  <si>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</si>
  <si>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</si>
  <si>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</si>
  <si>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</si>
  <si>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</si>
  <si>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</si>
  <si>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</si>
  <si>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</si>
  <si>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</si>
  <si>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</si>
  <si>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</si>
  <si>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</si>
  <si>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</si>
  <si>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</si>
  <si>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</si>
  <si>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</si>
  <si>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</si>
  <si>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</si>
  <si>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</si>
  <si>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</si>
  <si>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</si>
  <si>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</si>
  <si>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</si>
  <si>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</si>
  <si>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</si>
  <si>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</si>
  <si>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</si>
  <si>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</si>
  <si>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</si>
  <si>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</si>
  <si>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</si>
  <si>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</si>
  <si>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</si>
  <si>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</si>
  <si>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</si>
  <si>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</si>
  <si>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</si>
  <si>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</si>
  <si>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</si>
  <si>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</si>
  <si>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</si>
  <si>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</si>
  <si>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</si>
  <si>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</si>
  <si>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</si>
  <si>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</si>
  <si>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</si>
  <si>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</si>
  <si>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</si>
  <si>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</si>
  <si>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</si>
  <si>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</si>
  <si>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</si>
  <si>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</si>
  <si>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</si>
  <si>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</si>
  <si>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</si>
  <si>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</si>
  <si>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</si>
  <si>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</si>
  <si>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</si>
  <si>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</si>
  <si>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</si>
  <si>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</si>
  <si>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</si>
  <si>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</si>
  <si>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</si>
  <si>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</si>
  <si>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</si>
  <si>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</si>
  <si>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</si>
  <si>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</si>
  <si>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</si>
  <si>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</si>
  <si>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</si>
  <si>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</si>
  <si>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</si>
  <si>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</si>
  <si>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</si>
  <si>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</si>
  <si>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</si>
  <si>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</si>
  <si>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</si>
  <si>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</si>
  <si>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</si>
  <si>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</si>
  <si>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</si>
  <si>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</si>
  <si>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</si>
  <si>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</si>
  <si>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</si>
  <si>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</si>
  <si>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</si>
  <si>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</si>
  <si>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</si>
  <si>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</si>
  <si>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</si>
  <si>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</si>
  <si>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</si>
  <si>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</si>
  <si>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</si>
  <si>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</si>
  <si>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</si>
  <si>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</si>
  <si>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</si>
  <si>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</si>
  <si>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</si>
  <si>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</si>
  <si>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</si>
  <si>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</si>
  <si>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</si>
  <si>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</si>
  <si>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</si>
  <si>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</si>
  <si>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</si>
  <si>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</si>
  <si>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</si>
  <si>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</si>
  <si>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</si>
  <si>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</si>
  <si>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</si>
  <si>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</si>
  <si>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</si>
  <si>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</si>
  <si>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</si>
  <si>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</si>
  <si>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</si>
  <si>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</si>
  <si>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</si>
  <si>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</si>
  <si>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</si>
  <si>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</si>
  <si>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</si>
  <si>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</si>
  <si>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</si>
  <si>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</si>
  <si>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</si>
  <si>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</si>
  <si>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</si>
  <si>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</si>
  <si>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</si>
  <si>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</si>
  <si>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</si>
  <si>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</si>
  <si>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</si>
  <si>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</si>
  <si>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</si>
  <si>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</si>
  <si>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</si>
  <si>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</si>
  <si>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</si>
  <si>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</si>
  <si>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</si>
  <si>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</si>
  <si>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</si>
  <si>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</si>
  <si>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</si>
  <si>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</si>
  <si>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</si>
  <si>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</si>
  <si>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</si>
  <si>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</si>
  <si>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</si>
  <si>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</si>
  <si>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</si>
  <si>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</si>
  <si>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</si>
  <si>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</si>
  <si>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</si>
  <si>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</si>
  <si>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</si>
  <si>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</si>
  <si>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</si>
  <si>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</si>
  <si>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</si>
  <si>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</si>
  <si>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</si>
  <si>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</si>
  <si>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</si>
  <si>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</si>
  <si>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</si>
  <si>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</si>
  <si>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</si>
  <si>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</si>
  <si>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</si>
  <si>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</si>
  <si>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</si>
  <si>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</si>
  <si>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</si>
  <si>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</si>
  <si>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</si>
  <si>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</si>
  <si>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</si>
  <si>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</si>
  <si>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</si>
  <si>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</si>
  <si>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</si>
  <si>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</si>
  <si>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</si>
  <si>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</si>
  <si>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</si>
  <si>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</si>
  <si>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</si>
  <si>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</si>
  <si>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</si>
  <si>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</si>
  <si>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</si>
  <si>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</si>
  <si>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</si>
  <si>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</si>
  <si>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</si>
  <si>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</si>
  <si>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</si>
  <si>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</si>
  <si>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</si>
  <si>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</si>
  <si>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</si>
  <si>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</si>
  <si>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</si>
  <si>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</si>
  <si>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</si>
  <si>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</si>
  <si>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</si>
  <si>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</si>
  <si>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</si>
  <si>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</si>
  <si>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</si>
  <si>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</si>
  <si>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</si>
  <si>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</si>
  <si>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</si>
  <si>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</si>
  <si>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</si>
  <si>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</si>
  <si>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</si>
  <si>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</si>
  <si>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</si>
  <si>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</si>
  <si>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</si>
  <si>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</si>
  <si>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</si>
  <si>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</si>
  <si>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</si>
  <si>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</si>
  <si>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</si>
  <si>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</si>
  <si>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</si>
  <si>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</si>
  <si>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</si>
  <si>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</si>
  <si>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</si>
  <si>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</si>
  <si>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</si>
  <si>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</si>
  <si>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</si>
  <si>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</si>
  <si>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</si>
  <si>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</si>
  <si>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</si>
  <si>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</si>
  <si>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</si>
  <si>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</si>
  <si>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</si>
  <si>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</si>
  <si>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</si>
  <si>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</si>
  <si>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</si>
  <si>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</si>
  <si>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</si>
  <si>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</si>
  <si>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</si>
  <si>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</si>
  <si>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</si>
  <si>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</si>
  <si>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</si>
  <si>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</si>
  <si>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</si>
  <si>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</si>
  <si>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</si>
  <si>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</si>
  <si>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</si>
  <si>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</si>
  <si>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</si>
  <si>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</si>
  <si>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</si>
  <si>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</si>
  <si>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</si>
  <si>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</si>
  <si>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</si>
  <si>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</si>
  <si>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</si>
  <si>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</si>
  <si>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</si>
  <si>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</si>
  <si>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</si>
  <si>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</si>
  <si>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</si>
  <si>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</si>
  <si>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</si>
  <si>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</si>
  <si>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</si>
  <si>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</si>
  <si>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</si>
  <si>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</si>
  <si>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</si>
  <si>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</si>
  <si>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</si>
  <si>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</si>
  <si>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</si>
  <si>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</si>
  <si>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</si>
  <si>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</si>
  <si>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</si>
  <si>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</si>
  <si>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</si>
  <si>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</si>
  <si>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</si>
  <si>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</si>
  <si>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</si>
  <si>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</si>
  <si>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</si>
  <si>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</si>
  <si>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</si>
  <si>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</si>
  <si>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</si>
  <si>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</si>
  <si>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</si>
  <si>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</si>
  <si>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</si>
  <si>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</si>
  <si>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</si>
  <si>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</si>
  <si>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</si>
  <si>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</si>
  <si>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</si>
  <si>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</si>
  <si>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</si>
  <si>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</si>
  <si>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</si>
  <si>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</si>
  <si>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</si>
  <si>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</si>
  <si>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</si>
  <si>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</si>
  <si>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</si>
  <si>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</si>
  <si>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</si>
  <si>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</si>
  <si>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</si>
  <si>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</si>
  <si>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</si>
  <si>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</si>
  <si>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</si>
  <si>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</si>
  <si>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</si>
  <si>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</si>
  <si>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</si>
  <si>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</si>
  <si>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</si>
  <si>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</si>
  <si>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</si>
  <si>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</si>
  <si>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</si>
  <si>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</si>
  <si>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</si>
  <si>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</si>
  <si>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</si>
  <si>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</si>
  <si>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</si>
  <si>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</si>
  <si>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</si>
  <si>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</si>
  <si>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</si>
  <si>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</si>
  <si>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</si>
  <si>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</si>
  <si>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</si>
  <si>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</si>
  <si>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</si>
  <si>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</si>
  <si>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</si>
  <si>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</si>
  <si>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</si>
  <si>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</si>
  <si>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</si>
  <si>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</si>
  <si>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</si>
  <si>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</si>
  <si>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</si>
  <si>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</si>
  <si>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</si>
  <si>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</si>
  <si>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</si>
  <si>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</si>
  <si>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</si>
  <si>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</si>
  <si>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</si>
  <si>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</si>
  <si>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</si>
  <si>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</si>
  <si>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</si>
  <si>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</si>
  <si>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</si>
  <si>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</si>
  <si>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</si>
  <si>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</si>
  <si>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</si>
  <si>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</si>
  <si>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</si>
  <si>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</si>
  <si>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</si>
  <si>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</si>
  <si>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</si>
  <si>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</si>
  <si>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</si>
  <si>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</si>
  <si>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</si>
  <si>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</si>
  <si>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</si>
  <si>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</si>
  <si>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</si>
  <si>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</si>
  <si>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</si>
  <si>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</si>
  <si>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</si>
  <si>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</si>
  <si>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</si>
  <si>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</si>
  <si>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</si>
  <si>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</si>
  <si>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</si>
  <si>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</si>
  <si>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</si>
  <si>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</si>
  <si>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</si>
  <si>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</si>
  <si>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</si>
  <si>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</si>
  <si>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</si>
  <si>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</si>
  <si>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</si>
  <si>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</si>
  <si>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</si>
  <si>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</si>
  <si>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</si>
  <si>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</si>
  <si>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</si>
  <si>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</si>
  <si>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</si>
  <si>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</si>
  <si>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</si>
  <si>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</si>
  <si>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</si>
  <si>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</si>
  <si>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</si>
  <si>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</si>
  <si>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</si>
  <si>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</si>
  <si>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</si>
  <si>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</si>
  <si>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</si>
  <si>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</si>
  <si>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</si>
  <si>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</si>
  <si>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</si>
  <si>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</si>
  <si>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</si>
  <si>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</si>
  <si>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</si>
  <si>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</si>
  <si>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</si>
  <si>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</si>
  <si>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</si>
  <si>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</si>
  <si>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</si>
  <si>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</si>
  <si>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</si>
  <si>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</si>
  <si>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</si>
  <si>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</si>
  <si>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</si>
  <si>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</si>
  <si>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</si>
  <si>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</si>
  <si>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</si>
  <si>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</si>
  <si>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</si>
  <si>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</si>
  <si>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</si>
  <si>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</si>
  <si>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</si>
  <si>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</si>
  <si>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</si>
  <si>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</si>
  <si>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</si>
  <si>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</si>
  <si>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</si>
  <si>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</si>
  <si>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</si>
  <si>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</si>
  <si>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</si>
  <si>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</si>
  <si>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</si>
  <si>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</si>
  <si>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</si>
  <si>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</si>
  <si>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</si>
  <si>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</si>
  <si>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</si>
  <si>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</si>
  <si>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</si>
  <si>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</si>
  <si>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</si>
  <si>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</si>
  <si>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</si>
  <si>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</si>
  <si>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</si>
  <si>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</si>
  <si>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</si>
  <si>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</si>
  <si>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</si>
  <si>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</si>
  <si>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</si>
  <si>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</si>
  <si>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</si>
  <si>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</si>
  <si>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</si>
  <si>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</si>
  <si>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</si>
  <si>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</si>
  <si>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</si>
  <si>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</si>
  <si>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</si>
  <si>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</si>
  <si>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</si>
  <si>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</si>
  <si>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</si>
  <si>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</si>
  <si>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</si>
  <si>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</si>
  <si>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</si>
  <si>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</si>
  <si>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</si>
  <si>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</si>
  <si>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</si>
  <si>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</si>
  <si>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</si>
  <si>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</si>
  <si>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</si>
  <si>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</si>
  <si>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</si>
  <si>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</si>
  <si>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</si>
  <si>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</si>
  <si>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</si>
  <si>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</si>
  <si>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</si>
  <si>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</si>
  <si>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</si>
  <si>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</si>
  <si>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</si>
  <si>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</si>
  <si>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</si>
  <si>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</si>
  <si>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</si>
  <si>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</si>
  <si>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</si>
  <si>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</si>
  <si>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</si>
  <si>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</si>
  <si>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</si>
  <si>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</si>
  <si>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</si>
  <si>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</si>
  <si>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</si>
  <si>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</si>
  <si>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</si>
  <si>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</si>
  <si>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</si>
  <si>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</si>
  <si>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</si>
  <si>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</si>
  <si>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</si>
  <si>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</si>
  <si>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</si>
  <si>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</si>
  <si>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</si>
  <si>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</si>
  <si>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</si>
  <si>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</si>
  <si>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</si>
  <si>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</si>
  <si>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</si>
  <si>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</si>
  <si>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</si>
  <si>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</si>
  <si>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</si>
  <si>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</si>
  <si>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</si>
  <si>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</si>
  <si>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</si>
  <si>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</si>
  <si>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</si>
  <si>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</si>
  <si>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</si>
  <si>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</si>
  <si>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</si>
  <si>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</si>
  <si>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</si>
  <si>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</si>
  <si>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</si>
  <si>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</si>
  <si>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</si>
  <si>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</si>
  <si>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</si>
  <si>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</si>
  <si>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</si>
  <si>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</si>
  <si>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</si>
  <si>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</si>
  <si>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</si>
  <si>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</si>
  <si>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</si>
  <si>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</si>
  <si>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</si>
  <si>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</si>
  <si>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</si>
  <si>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</si>
  <si>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</si>
  <si>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</si>
  <si>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</si>
  <si>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</si>
  <si>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</si>
  <si>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</si>
  <si>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</si>
  <si>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</si>
  <si>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</si>
  <si>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</si>
  <si>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</si>
  <si>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</si>
  <si>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</si>
  <si>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</si>
  <si>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</si>
  <si>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</si>
  <si>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</si>
  <si>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</si>
  <si>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</si>
  <si>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</si>
  <si>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</si>
  <si>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</si>
  <si>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</si>
  <si>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</si>
  <si>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</si>
  <si>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</si>
  <si>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</si>
  <si>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</si>
  <si>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</si>
  <si>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</si>
  <si>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</si>
  <si>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</si>
  <si>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</si>
  <si>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</si>
  <si>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</si>
  <si>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</si>
  <si>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</si>
  <si>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</si>
  <si>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</si>
  <si>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</si>
  <si>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</si>
  <si>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</si>
  <si>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</si>
  <si>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</si>
  <si>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</si>
  <si>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</si>
  <si>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</si>
  <si>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</si>
  <si>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</si>
  <si>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</si>
  <si>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</si>
  <si>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</si>
  <si>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</si>
  <si>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</si>
  <si>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</si>
  <si>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</si>
  <si>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</si>
  <si>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</si>
  <si>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</si>
  <si>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</si>
  <si>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</si>
  <si>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</si>
  <si>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</si>
  <si>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</si>
  <si>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</si>
  <si>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</si>
  <si>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</si>
  <si>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</si>
  <si>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</si>
  <si>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</si>
  <si>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</si>
  <si>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</si>
  <si>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</si>
  <si>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</si>
  <si>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</si>
  <si>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</si>
  <si>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</si>
  <si>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</si>
  <si>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</si>
  <si>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</si>
  <si>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</si>
  <si>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</si>
  <si>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</si>
  <si>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</si>
  <si>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</si>
  <si>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</si>
  <si>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</si>
  <si>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</si>
  <si>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</si>
  <si>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</si>
  <si>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</si>
  <si>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</si>
  <si>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</si>
  <si>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</si>
  <si>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</si>
  <si>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</si>
  <si>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</si>
  <si>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</si>
  <si>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</si>
  <si>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</si>
  <si>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</si>
  <si>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</si>
  <si>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</si>
  <si>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</si>
  <si>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</si>
  <si>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</si>
  <si>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</si>
  <si>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</si>
  <si>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</si>
  <si>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</si>
  <si>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</si>
  <si>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</si>
  <si>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</si>
  <si>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</si>
  <si>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</si>
  <si>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</si>
  <si>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</si>
  <si>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</si>
  <si>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</si>
  <si>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</si>
  <si>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</si>
  <si>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</si>
  <si>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</si>
  <si>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</si>
  <si>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</si>
  <si>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</si>
  <si>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</si>
  <si>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</si>
  <si>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</si>
  <si>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</si>
  <si>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</si>
  <si>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</si>
  <si>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</si>
  <si>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</si>
  <si>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</si>
  <si>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</si>
  <si>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</si>
  <si>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</si>
  <si>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</si>
  <si>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</si>
  <si>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</si>
  <si>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</si>
  <si>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</si>
  <si>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</si>
  <si>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</si>
  <si>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</si>
  <si>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</si>
  <si>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</si>
  <si>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</si>
  <si>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</si>
  <si>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</si>
  <si>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</si>
  <si>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</si>
  <si>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</si>
  <si>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</si>
  <si>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</si>
  <si>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</si>
  <si>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</si>
  <si>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</si>
  <si>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</si>
  <si>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</si>
  <si>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</si>
  <si>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</si>
  <si>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</si>
  <si>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</si>
  <si>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</si>
  <si>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</si>
  <si>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</si>
  <si>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</si>
  <si>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</si>
  <si>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</si>
  <si>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</si>
  <si>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</si>
  <si>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</si>
  <si>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</si>
  <si>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</si>
  <si>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</si>
  <si>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</si>
  <si>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</si>
  <si>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</si>
  <si>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</si>
  <si>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</si>
  <si>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</si>
  <si>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</si>
  <si>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</si>
  <si>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</si>
  <si>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</si>
  <si>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</si>
  <si>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</si>
  <si>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</si>
  <si>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</si>
  <si>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</si>
  <si>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</si>
  <si>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</si>
  <si>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</si>
  <si>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</si>
  <si>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</si>
  <si>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</si>
  <si>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</si>
  <si>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</si>
  <si>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</si>
  <si>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</si>
  <si>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</si>
  <si>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</si>
  <si>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</si>
  <si>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</si>
  <si>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</si>
  <si>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</si>
  <si>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</si>
  <si>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</si>
  <si>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</si>
  <si>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</si>
  <si>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</si>
  <si>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</si>
  <si>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</si>
  <si>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</si>
  <si>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</si>
  <si>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</si>
  <si>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</si>
  <si>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</si>
  <si>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</si>
  <si>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</si>
  <si>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</si>
  <si>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</si>
  <si>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</si>
  <si>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</si>
  <si>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</si>
  <si>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</si>
  <si>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</si>
  <si>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</si>
  <si>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</si>
  <si>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</si>
  <si>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</si>
  <si>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</si>
  <si>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</si>
  <si>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</si>
  <si>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</si>
  <si>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</si>
  <si>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</si>
  <si>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</si>
  <si>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</si>
  <si>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</si>
  <si>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</si>
  <si>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</si>
  <si>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</si>
  <si>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</si>
  <si>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</si>
  <si>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</si>
  <si>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</si>
  <si>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</si>
  <si>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</si>
  <si>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</si>
  <si>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</si>
  <si>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</si>
  <si>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</si>
  <si>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</si>
  <si>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</si>
  <si>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</si>
  <si>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</si>
  <si>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</si>
  <si>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</si>
  <si>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</si>
  <si>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</si>
  <si>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</si>
  <si>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</si>
  <si>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</si>
  <si>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</si>
  <si>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</si>
  <si>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</si>
  <si>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</si>
  <si>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</si>
  <si>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</si>
  <si>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</si>
  <si>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</si>
  <si>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</si>
  <si>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</si>
  <si>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</si>
  <si>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</si>
  <si>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</si>
  <si>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</si>
  <si>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</si>
  <si>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</si>
  <si>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</si>
  <si>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</si>
  <si>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</si>
  <si>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</si>
  <si>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</si>
  <si>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</si>
  <si>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</si>
  <si>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</si>
  <si>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</si>
  <si>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</si>
  <si>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</si>
  <si>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</si>
  <si>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</si>
  <si>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</si>
  <si>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</si>
  <si>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</si>
  <si>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</si>
  <si>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</si>
  <si>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</si>
  <si>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</si>
  <si>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</si>
  <si>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</si>
  <si>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</si>
  <si>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</si>
  <si>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</si>
  <si>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</si>
  <si>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</si>
  <si>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</si>
  <si>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</si>
  <si>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</si>
  <si>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</si>
  <si>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</si>
  <si>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</si>
  <si>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</si>
  <si>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</si>
  <si>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</si>
  <si>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</si>
  <si>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</si>
  <si>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</si>
  <si>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</si>
  <si>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</si>
  <si>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</si>
  <si>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</si>
  <si>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</si>
  <si>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</si>
  <si>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</si>
  <si>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</si>
  <si>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</si>
  <si>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</si>
  <si>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</si>
  <si>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</si>
  <si>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</si>
  <si>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</si>
  <si>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</si>
  <si>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</si>
  <si>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</si>
  <si>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</si>
  <si>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</si>
  <si>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</si>
  <si>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</si>
  <si>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</si>
  <si>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</si>
  <si>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</si>
  <si>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</si>
  <si>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</si>
  <si>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</si>
  <si>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</si>
  <si>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</si>
  <si>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</si>
  <si>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</si>
  <si>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</si>
  <si>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</si>
  <si>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</si>
  <si>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</si>
  <si>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</si>
  <si>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</si>
  <si>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</si>
  <si>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</si>
  <si>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</si>
  <si>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</si>
  <si>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</si>
  <si>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</si>
  <si>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</si>
  <si>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</si>
  <si>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</si>
  <si>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</si>
  <si>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</si>
  <si>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</si>
  <si>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</si>
  <si>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</si>
  <si>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</si>
  <si>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</si>
  <si>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</si>
  <si>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</si>
  <si>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</si>
  <si>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</si>
  <si>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</si>
  <si>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</si>
  <si>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</si>
  <si>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</si>
  <si>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</si>
  <si>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</si>
  <si>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</si>
  <si>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</si>
  <si>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</si>
  <si>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</si>
  <si>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</si>
  <si>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</si>
  <si>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</si>
  <si>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</si>
  <si>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</si>
  <si>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</si>
  <si>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</si>
  <si>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</si>
  <si>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</si>
  <si>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</si>
  <si>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</si>
  <si>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</si>
  <si>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</si>
  <si>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</si>
  <si>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</si>
  <si>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</si>
  <si>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</si>
  <si>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</si>
  <si>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</si>
  <si>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</si>
  <si>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</si>
  <si>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</si>
  <si>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</si>
  <si>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</si>
  <si>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</si>
  <si>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</si>
  <si>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</si>
  <si>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</si>
  <si>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</si>
  <si>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</si>
  <si>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</si>
  <si>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</si>
  <si>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</si>
  <si>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</si>
  <si>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</si>
  <si>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</si>
  <si>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</si>
  <si>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</si>
  <si>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</si>
  <si>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</si>
  <si>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</si>
  <si>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</si>
  <si>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</si>
  <si>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</si>
  <si>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</si>
  <si>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</si>
  <si>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</si>
  <si>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</si>
  <si>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</si>
  <si>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</si>
  <si>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</si>
  <si>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</si>
  <si>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</si>
  <si>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</si>
  <si>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</si>
  <si>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</si>
  <si>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</si>
  <si>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</si>
  <si>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</si>
  <si>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</si>
  <si>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</si>
  <si>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</si>
  <si>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</si>
  <si>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</si>
  <si>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</si>
  <si>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</si>
  <si>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</si>
  <si>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</si>
  <si>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</si>
  <si>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</si>
  <si>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</si>
  <si>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</si>
  <si>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</si>
  <si>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</si>
  <si>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</si>
  <si>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</si>
  <si>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</si>
  <si>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</si>
  <si>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</si>
  <si>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</si>
  <si>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</si>
  <si>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</si>
  <si>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</si>
  <si>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</si>
  <si>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</si>
  <si>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</si>
  <si>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</si>
  <si>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</si>
  <si>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</si>
  <si>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</si>
  <si>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</si>
  <si>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</si>
  <si>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</si>
  <si>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</si>
  <si>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</si>
  <si>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</si>
  <si>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</si>
  <si>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</si>
  <si>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</si>
  <si>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</si>
  <si>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</si>
  <si>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</si>
  <si>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</si>
  <si>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</si>
  <si>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</si>
  <si>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</si>
  <si>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</si>
  <si>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</si>
  <si>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</si>
  <si>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</si>
  <si>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</si>
  <si>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</si>
  <si>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</si>
  <si>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</si>
  <si>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</si>
  <si>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</si>
  <si>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</si>
  <si>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</si>
  <si>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</si>
  <si>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</si>
  <si>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</si>
  <si>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</si>
  <si>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</si>
  <si>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</si>
  <si>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</si>
  <si>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</si>
  <si>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</si>
  <si>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</si>
  <si>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</si>
  <si>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</si>
  <si>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</si>
  <si>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</si>
  <si>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</si>
  <si>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</si>
  <si>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</si>
  <si>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</si>
  <si>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</si>
  <si>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</si>
  <si>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</si>
  <si>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</si>
  <si>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</si>
  <si>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</si>
  <si>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</si>
  <si>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</si>
  <si>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</si>
  <si>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</si>
  <si>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</si>
  <si>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</si>
  <si>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</si>
  <si>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</si>
  <si>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</si>
  <si>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</si>
  <si>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</si>
  <si>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</si>
  <si>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</si>
  <si>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</si>
  <si>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</si>
  <si>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</si>
  <si>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</si>
  <si>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</si>
  <si>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</si>
  <si>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</si>
  <si>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</si>
  <si>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</si>
  <si>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</si>
  <si>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</si>
  <si>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</si>
  <si>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</si>
  <si>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</si>
  <si>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</si>
  <si>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</si>
  <si>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</si>
  <si>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</si>
  <si>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</si>
  <si>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</si>
  <si>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</si>
  <si>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</si>
  <si>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</si>
  <si>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</si>
  <si>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</si>
  <si>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</si>
  <si>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</si>
  <si>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</si>
  <si>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</si>
  <si>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</si>
  <si>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</si>
  <si>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</si>
  <si>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</si>
  <si>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</si>
  <si>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</si>
  <si>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</si>
  <si>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</si>
  <si>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</si>
  <si>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</si>
  <si>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</si>
  <si>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</si>
  <si>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</si>
  <si>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</si>
  <si>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</si>
  <si>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</si>
  <si>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</si>
  <si>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</si>
  <si>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</si>
  <si>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</si>
  <si>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</si>
  <si>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</si>
  <si>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</si>
  <si>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</si>
  <si>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</si>
  <si>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</si>
  <si>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</si>
  <si>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</si>
  <si>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</si>
  <si>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</si>
  <si>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</si>
  <si>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</si>
  <si>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</si>
  <si>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</si>
  <si>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</si>
  <si>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</si>
  <si>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</si>
  <si>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</si>
  <si>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</si>
  <si>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</si>
  <si>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</si>
  <si>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</si>
  <si>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</si>
  <si>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</si>
  <si>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</si>
  <si>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</si>
  <si>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</si>
  <si>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</si>
  <si>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</si>
  <si>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</si>
  <si>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</si>
  <si>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</si>
  <si>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</si>
  <si>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</si>
  <si>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</si>
  <si>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</si>
  <si>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</si>
  <si>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</si>
  <si>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</si>
  <si>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</si>
  <si>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</si>
  <si>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</si>
  <si>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</si>
  <si>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</si>
  <si>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</si>
  <si>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</si>
  <si>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</si>
  <si>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</si>
  <si>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</si>
  <si>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</si>
  <si>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</si>
  <si>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</si>
  <si>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</si>
  <si>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</si>
  <si>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</si>
  <si>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</si>
  <si>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</si>
  <si>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</si>
  <si>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</si>
  <si>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</si>
  <si>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</si>
  <si>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</si>
  <si>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</si>
  <si>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</si>
  <si>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</si>
  <si>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</si>
  <si>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</si>
  <si>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</si>
  <si>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</si>
  <si>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</si>
  <si>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</si>
  <si>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</si>
  <si>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</si>
  <si>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</si>
  <si>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</si>
  <si>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</si>
  <si>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</si>
  <si>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</si>
  <si>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</si>
  <si>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</si>
  <si>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</si>
  <si>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</si>
  <si>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</si>
  <si>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</si>
  <si>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</si>
  <si>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</si>
  <si>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</si>
  <si>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</si>
  <si>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</si>
  <si>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</si>
  <si>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</si>
  <si>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</si>
  <si>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</si>
  <si>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</si>
  <si>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</si>
  <si>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</si>
  <si>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</si>
  <si>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</si>
  <si>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</si>
  <si>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</si>
  <si>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</si>
  <si>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</si>
  <si>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</si>
  <si>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</si>
  <si>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</si>
  <si>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</si>
  <si>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</si>
  <si>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</si>
  <si>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</si>
  <si>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</si>
  <si>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</si>
  <si>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</si>
  <si>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</si>
  <si>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</si>
  <si>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</si>
  <si>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</si>
  <si>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</si>
  <si>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</si>
  <si>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</si>
  <si>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</si>
  <si>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</si>
  <si>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</si>
  <si>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</si>
  <si>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</si>
  <si>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</si>
  <si>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</si>
  <si>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</si>
  <si>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</si>
  <si>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</si>
  <si>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</si>
  <si>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</si>
  <si>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</si>
  <si>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</si>
  <si>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</si>
  <si>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</si>
  <si>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</si>
  <si>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</si>
  <si>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</si>
  <si>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</si>
  <si>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</si>
  <si>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</si>
  <si>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</si>
  <si>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</si>
  <si>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</si>
  <si>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</si>
  <si>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</si>
  <si>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</si>
  <si>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</si>
  <si>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</si>
  <si>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</si>
  <si>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</si>
  <si>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</si>
  <si>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</si>
  <si>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</si>
  <si>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</si>
  <si>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</si>
  <si>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</si>
  <si>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</si>
  <si>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</si>
  <si>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</si>
  <si>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</si>
  <si>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</si>
  <si>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</si>
  <si>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</si>
  <si>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</si>
  <si>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</si>
  <si>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</si>
  <si>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</si>
  <si>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</si>
  <si>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</si>
  <si>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</si>
  <si>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</si>
  <si>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</si>
  <si>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</si>
  <si>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</si>
  <si>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</si>
  <si>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</si>
  <si>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</si>
  <si>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</si>
  <si>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</si>
  <si>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</si>
  <si>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</si>
  <si>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</si>
  <si>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</si>
  <si>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</si>
  <si>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</si>
  <si>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</si>
  <si>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</si>
  <si>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</si>
  <si>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</si>
  <si>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</si>
  <si>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</si>
  <si>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</si>
  <si>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</si>
  <si>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</si>
  <si>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</si>
  <si>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</si>
  <si>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</si>
  <si>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</si>
  <si>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</si>
  <si>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</si>
  <si>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</si>
  <si>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</si>
  <si>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</si>
  <si>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</si>
  <si>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</si>
  <si>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</si>
  <si>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</si>
  <si>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</si>
  <si>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</si>
  <si>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</si>
  <si>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</si>
  <si>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</si>
  <si>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</si>
  <si>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</si>
  <si>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</si>
  <si>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</si>
  <si>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</si>
  <si>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</si>
  <si>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</si>
  <si>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</si>
  <si>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</si>
  <si>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</si>
  <si>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</si>
  <si>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</si>
  <si>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</si>
  <si>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</si>
  <si>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</si>
  <si>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</si>
  <si>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</si>
  <si>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</si>
  <si>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</si>
  <si>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</si>
  <si>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</si>
  <si>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</si>
  <si>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</si>
  <si>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</si>
  <si>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</si>
  <si>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</si>
  <si>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</si>
  <si>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</si>
  <si>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</si>
  <si>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</si>
  <si>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</si>
  <si>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</si>
  <si>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</si>
  <si>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</si>
  <si>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</si>
  <si>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</si>
  <si>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</si>
  <si>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</si>
  <si>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</si>
  <si>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</si>
  <si>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</si>
  <si>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</si>
  <si>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</si>
  <si>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</si>
  <si>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</si>
  <si>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</si>
  <si>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</si>
  <si>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</si>
  <si>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</si>
  <si>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</si>
  <si>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</si>
  <si>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</si>
  <si>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</si>
  <si>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</si>
  <si>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</si>
  <si>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</si>
  <si>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</si>
  <si>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</si>
  <si>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</si>
  <si>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</si>
  <si>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</si>
  <si>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</si>
  <si>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</si>
  <si>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</si>
  <si>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</si>
  <si>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</si>
  <si>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</si>
  <si>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</si>
  <si>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</si>
  <si>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</si>
  <si>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</si>
  <si>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</si>
  <si>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</si>
  <si>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</si>
  <si>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</si>
  <si>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</si>
  <si>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</si>
  <si>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</si>
  <si>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</si>
  <si>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</si>
  <si>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</si>
  <si>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</si>
  <si>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</si>
  <si>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</si>
  <si>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</si>
  <si>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</si>
  <si>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</si>
  <si>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</si>
  <si>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</si>
  <si>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</si>
  <si>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</si>
  <si>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</si>
  <si>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</si>
  <si>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</si>
  <si>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</si>
  <si>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</si>
  <si>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</si>
  <si>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</si>
  <si>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</si>
  <si>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</si>
  <si>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</si>
  <si>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</si>
  <si>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</si>
  <si>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</si>
  <si>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</si>
  <si>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</si>
  <si>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</si>
  <si>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</si>
  <si>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</si>
  <si>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</si>
  <si>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</si>
  <si>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</si>
  <si>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</si>
  <si>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</si>
  <si>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</si>
  <si>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</si>
  <si>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</si>
  <si>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</si>
  <si>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</si>
  <si>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</si>
  <si>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</si>
  <si>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</si>
  <si>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</si>
  <si>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</si>
  <si>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</si>
  <si>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</si>
  <si>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</si>
  <si>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</si>
  <si>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</si>
  <si>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</si>
  <si>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</si>
  <si>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</si>
  <si>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</si>
  <si>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</si>
  <si>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</si>
  <si>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</si>
  <si>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</si>
  <si>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</si>
  <si>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</si>
  <si>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</si>
  <si>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</si>
  <si>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</si>
  <si>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</si>
  <si>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</si>
  <si>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</si>
  <si>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</si>
  <si>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</si>
  <si>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</si>
  <si>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</si>
  <si>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</si>
  <si>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</si>
  <si>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</si>
  <si>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</si>
  <si>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</si>
  <si>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</si>
  <si>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</si>
  <si>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</si>
  <si>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</si>
  <si>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</si>
  <si>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</si>
  <si>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</si>
  <si>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</si>
  <si>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</si>
  <si>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</si>
  <si>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</si>
  <si>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</si>
  <si>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</si>
  <si>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</si>
  <si>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</si>
  <si>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</si>
  <si>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</si>
  <si>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</si>
  <si>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</si>
  <si>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</si>
  <si>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</si>
  <si>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</si>
  <si>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</si>
  <si>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</si>
  <si>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</si>
  <si>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</si>
  <si>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</si>
  <si>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</si>
  <si>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</si>
  <si>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</si>
  <si>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</si>
  <si>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</si>
  <si>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</si>
  <si>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</si>
  <si>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</si>
  <si>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</si>
  <si>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</si>
  <si>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</si>
  <si>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</si>
  <si>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</si>
  <si>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</si>
  <si>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</si>
  <si>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</si>
  <si>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</si>
  <si>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</si>
  <si>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</si>
  <si>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</si>
  <si>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</si>
  <si>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</si>
  <si>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</si>
  <si>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</si>
  <si>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</si>
  <si>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</si>
  <si>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</si>
  <si>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</si>
  <si>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</si>
  <si>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</si>
  <si>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</si>
  <si>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</si>
  <si>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</si>
  <si>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</si>
  <si>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</si>
  <si>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</si>
  <si>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</si>
  <si>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</si>
  <si>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</si>
  <si>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</si>
  <si>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</si>
  <si>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</si>
  <si>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</si>
  <si>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</si>
  <si>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</si>
  <si>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</si>
  <si>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</si>
  <si>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</si>
  <si>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</si>
  <si>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</si>
  <si>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</si>
  <si>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</si>
  <si>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</si>
  <si>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</si>
  <si>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</si>
  <si>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</si>
  <si>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</si>
  <si>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</si>
  <si>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</si>
  <si>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</si>
  <si>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</si>
  <si>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</si>
  <si>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</si>
  <si>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</si>
  <si>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</si>
  <si>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</si>
  <si>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</si>
  <si>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</si>
  <si>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</si>
  <si>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</si>
  <si>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</si>
  <si>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</si>
  <si>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</si>
  <si>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</si>
  <si>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</si>
  <si>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</si>
  <si>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</si>
  <si>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</si>
  <si>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</si>
  <si>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</si>
  <si>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</si>
  <si>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</si>
  <si>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</si>
  <si>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</si>
  <si>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</si>
  <si>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</si>
  <si>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</si>
  <si>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</si>
  <si>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</si>
  <si>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</si>
  <si>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</si>
  <si>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</si>
  <si>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</si>
  <si>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</si>
  <si>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</si>
  <si>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</si>
  <si>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</si>
  <si>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</si>
  <si>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</si>
  <si>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</si>
  <si>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</si>
  <si>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</si>
  <si>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</si>
  <si>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</si>
  <si>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</si>
  <si>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</si>
  <si>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</si>
  <si>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</si>
  <si>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</si>
  <si>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</si>
  <si>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</si>
  <si>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</si>
  <si>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</si>
  <si>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</si>
  <si>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</si>
  <si>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</si>
  <si>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</si>
  <si>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</si>
  <si>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</si>
  <si>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</si>
  <si>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</si>
  <si>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</si>
  <si>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</si>
  <si>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</si>
  <si>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</si>
  <si>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</si>
  <si>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</si>
  <si>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</si>
  <si>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</si>
  <si>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</si>
  <si>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</si>
  <si>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</si>
  <si>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</si>
  <si>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</si>
  <si>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</si>
  <si>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</si>
  <si>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</si>
  <si>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</si>
  <si>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</si>
  <si>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</si>
  <si>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</si>
  <si>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</si>
  <si>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</si>
  <si>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</si>
  <si>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</si>
  <si>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</si>
  <si>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</si>
  <si>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</si>
  <si>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</si>
  <si>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</si>
  <si>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</si>
  <si>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</si>
  <si>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</si>
  <si>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</si>
  <si>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</si>
  <si>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</si>
  <si>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</si>
  <si>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</si>
  <si>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</si>
  <si>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</si>
  <si>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</si>
  <si>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</si>
  <si>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</si>
  <si>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</si>
  <si>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</si>
  <si>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</si>
  <si>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</si>
  <si>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</si>
  <si>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</si>
  <si>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</si>
  <si>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</si>
  <si>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</si>
  <si>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</si>
  <si>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</si>
  <si>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</si>
  <si>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</si>
  <si>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</si>
  <si>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</si>
  <si>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</si>
  <si>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</si>
  <si>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</si>
  <si>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</si>
  <si>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</si>
  <si>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</si>
  <si>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</si>
  <si>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</si>
  <si>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</si>
  <si>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</si>
  <si>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</si>
  <si>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</si>
  <si>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</si>
  <si>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</si>
  <si>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</si>
  <si>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</si>
  <si>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</si>
  <si>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</si>
  <si>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</si>
  <si>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</si>
  <si>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</si>
  <si>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</si>
  <si>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</si>
  <si>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</si>
  <si>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</si>
  <si>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</si>
  <si>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</si>
  <si>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</si>
  <si>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</si>
  <si>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</si>
  <si>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</si>
  <si>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</si>
  <si>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</si>
  <si>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</si>
  <si>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</si>
  <si>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</si>
  <si>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</si>
  <si>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</si>
  <si>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</si>
  <si>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</si>
  <si>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</si>
  <si>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</si>
  <si>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</si>
  <si>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</si>
  <si>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</si>
  <si>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</si>
  <si>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</si>
  <si>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</si>
  <si>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</si>
  <si>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</si>
  <si>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</si>
  <si>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</si>
  <si>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</si>
  <si>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</si>
  <si>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</si>
  <si>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</si>
  <si>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</si>
  <si>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</si>
  <si>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</si>
  <si>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</si>
  <si>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</si>
  <si>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</si>
  <si>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</si>
  <si>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</si>
  <si>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</si>
  <si>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</si>
  <si>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</si>
  <si>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</si>
  <si>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</si>
  <si>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</si>
  <si>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</si>
  <si>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</si>
  <si>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</si>
  <si>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</si>
  <si>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</si>
  <si>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</si>
  <si>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</si>
  <si>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</si>
  <si>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</si>
  <si>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</si>
  <si>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</si>
  <si>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</si>
  <si>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</si>
  <si>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</si>
  <si>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</si>
  <si>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</si>
  <si>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</si>
  <si>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</si>
  <si>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</si>
  <si>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</si>
  <si>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</si>
  <si>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</si>
  <si>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</si>
  <si>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</si>
  <si>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</si>
  <si>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</si>
  <si>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</si>
  <si>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</si>
  <si>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</si>
  <si>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</si>
  <si>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</si>
  <si>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</si>
  <si>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</si>
  <si>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</si>
  <si>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</si>
  <si>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</si>
  <si>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</si>
  <si>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</si>
  <si>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</si>
  <si>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</si>
  <si>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</si>
  <si>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</si>
  <si>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</si>
  <si>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</si>
  <si>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</si>
  <si>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</si>
  <si>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</si>
  <si>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</si>
  <si>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</si>
  <si>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</si>
  <si>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</si>
  <si>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</si>
  <si>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</si>
  <si>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</si>
  <si>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</si>
  <si>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</si>
  <si>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</si>
  <si>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</si>
  <si>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</si>
  <si>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</si>
  <si>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</si>
  <si>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</si>
  <si>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</si>
  <si>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</si>
  <si>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</si>
  <si>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</si>
  <si>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</si>
  <si>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</si>
  <si>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</si>
  <si>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</si>
  <si>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</si>
  <si>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</si>
  <si>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</si>
  <si>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</si>
  <si>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</si>
  <si>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</si>
  <si>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</si>
  <si>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</si>
  <si>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</si>
  <si>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</si>
  <si>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</si>
  <si>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</si>
  <si>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</si>
  <si>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</si>
  <si>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</si>
  <si>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</si>
  <si>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</si>
  <si>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</si>
  <si>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</si>
  <si>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</si>
  <si>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</si>
  <si>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</si>
  <si>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</si>
  <si>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</si>
  <si>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</si>
  <si>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</si>
  <si>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</si>
  <si>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</si>
  <si>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</si>
  <si>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</si>
  <si>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</si>
  <si>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</si>
  <si>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</si>
  <si>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</si>
  <si>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</si>
  <si>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</si>
  <si>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</si>
  <si>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</si>
  <si>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</si>
  <si>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</si>
  <si>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</si>
  <si>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</si>
  <si>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</si>
  <si>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</si>
  <si>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</si>
  <si>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</si>
  <si>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</si>
  <si>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</si>
  <si>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</si>
  <si>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</si>
  <si>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</si>
  <si>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</si>
  <si>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</si>
  <si>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</si>
  <si>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</si>
  <si>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</si>
  <si>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</si>
  <si>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</si>
  <si>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</si>
  <si>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</si>
  <si>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</si>
  <si>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</si>
  <si>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</si>
  <si>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</si>
  <si>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</si>
  <si>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</si>
  <si>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</si>
  <si>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</si>
  <si>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</si>
  <si>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</si>
  <si>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</si>
  <si>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</si>
  <si>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</si>
  <si>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</si>
  <si>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</si>
  <si>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</si>
  <si>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</si>
  <si>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</si>
  <si>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</si>
  <si>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</si>
  <si>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</si>
  <si>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</si>
  <si>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</si>
  <si>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</si>
  <si>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</si>
  <si>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</si>
  <si>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</si>
  <si>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</si>
  <si>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</si>
  <si>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</si>
  <si>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</si>
  <si>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</si>
  <si>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</si>
  <si>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</si>
  <si>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</si>
  <si>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</si>
  <si>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</si>
  <si>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</si>
  <si>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</si>
  <si>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</si>
  <si>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</si>
  <si>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</si>
  <si>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</si>
  <si>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</si>
  <si>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</si>
  <si>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</si>
  <si>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</si>
  <si>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</si>
  <si>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</si>
  <si>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</si>
  <si>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</si>
  <si>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</si>
  <si>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</si>
  <si>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</si>
  <si>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</si>
  <si>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</si>
  <si>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</si>
  <si>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</si>
  <si>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</si>
  <si>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</si>
  <si>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</si>
  <si>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</si>
  <si>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</si>
  <si>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</si>
  <si>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</si>
  <si>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</si>
  <si>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</si>
  <si>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</si>
  <si>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</si>
  <si>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</si>
  <si>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</si>
  <si>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</si>
  <si>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</si>
  <si>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</si>
  <si>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</si>
  <si>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</si>
  <si>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</si>
  <si>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</si>
  <si>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</si>
  <si>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</si>
  <si>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</si>
  <si>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</si>
  <si>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</si>
  <si>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</si>
  <si>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</si>
  <si>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</si>
  <si>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</si>
  <si>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</si>
  <si>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</si>
  <si>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</si>
  <si>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</si>
  <si>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</si>
  <si>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</si>
  <si>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</si>
  <si>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</si>
  <si>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</si>
  <si>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</si>
  <si>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</si>
  <si>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</si>
  <si>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</si>
  <si>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</si>
  <si>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</si>
  <si>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</si>
  <si>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</si>
  <si>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</si>
  <si>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</si>
  <si>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</si>
  <si>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</si>
  <si>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</si>
  <si>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</si>
  <si>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</si>
  <si>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</si>
  <si>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</si>
  <si>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</si>
  <si>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</si>
  <si>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</si>
  <si>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</si>
  <si>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</si>
  <si>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</si>
  <si>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</si>
  <si>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</si>
  <si>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</si>
  <si>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</si>
  <si>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</si>
  <si>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</si>
  <si>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</si>
  <si>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</si>
  <si>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</si>
  <si>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</si>
  <si>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</si>
  <si>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</si>
  <si>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</si>
  <si>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</si>
  <si>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</si>
  <si>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</si>
  <si>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</si>
  <si>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</si>
  <si>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</si>
  <si>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</si>
  <si>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</si>
  <si>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</si>
  <si>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</si>
  <si>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</si>
  <si>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</si>
  <si>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</si>
  <si>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</si>
  <si>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</si>
  <si>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</si>
  <si>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</si>
  <si>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</si>
  <si>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</si>
  <si>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</si>
  <si>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</si>
  <si>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</si>
  <si>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</si>
  <si>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</si>
  <si>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</si>
  <si>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</si>
  <si>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</si>
  <si>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</si>
  <si>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</si>
  <si>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</si>
  <si>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</si>
  <si>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</si>
  <si>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</si>
  <si>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</si>
  <si>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</si>
  <si>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</si>
  <si>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</si>
  <si>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</si>
  <si>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</si>
  <si>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</si>
  <si>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</si>
  <si>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</si>
  <si>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</si>
  <si>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</si>
  <si>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</si>
  <si>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</si>
  <si>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</si>
  <si>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</si>
  <si>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</si>
  <si>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</si>
  <si>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</si>
  <si>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</si>
  <si>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</si>
  <si>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</si>
  <si>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</si>
  <si>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</si>
  <si>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</si>
  <si>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</si>
  <si>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</si>
  <si>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</si>
  <si>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</si>
  <si>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</si>
  <si>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</si>
  <si>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</si>
  <si>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</si>
  <si>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</si>
  <si>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</si>
  <si>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</si>
  <si>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</si>
  <si>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</si>
  <si>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</si>
  <si>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</si>
  <si>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</si>
  <si>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</si>
  <si>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</si>
  <si>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</si>
  <si>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</si>
  <si>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</si>
  <si>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</si>
  <si>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</si>
  <si>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</si>
  <si>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</si>
  <si>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</si>
  <si>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</si>
  <si>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</si>
  <si>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</si>
  <si>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</si>
  <si>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</si>
  <si>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</si>
  <si>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</si>
  <si>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</si>
  <si>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</si>
  <si>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</si>
  <si>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</si>
  <si>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</si>
  <si>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</si>
  <si>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</si>
  <si>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</si>
  <si>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</si>
  <si>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</si>
  <si>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</si>
  <si>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</si>
  <si>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</si>
  <si>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</si>
  <si>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</si>
  <si>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</si>
  <si>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</si>
  <si>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</si>
  <si>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</si>
  <si>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</si>
  <si>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</si>
  <si>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</si>
  <si>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</si>
  <si>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</si>
  <si>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</si>
  <si>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</si>
  <si>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</si>
  <si>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</si>
  <si>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</si>
  <si>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</si>
  <si>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</si>
  <si>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</si>
  <si>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</si>
  <si>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</si>
  <si>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</si>
  <si>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</si>
  <si>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</si>
  <si>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</si>
  <si>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</si>
  <si>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</si>
  <si>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</si>
  <si>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</si>
  <si>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</si>
  <si>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</si>
  <si>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</si>
  <si>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</si>
  <si>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</si>
  <si>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</si>
  <si>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</si>
  <si>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</si>
  <si>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</si>
  <si>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</si>
  <si>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</si>
  <si>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</si>
  <si>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</si>
  <si>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</si>
  <si>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</si>
  <si>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</si>
  <si>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</si>
  <si>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</si>
  <si>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</si>
  <si>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</si>
  <si>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</si>
  <si>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</si>
  <si>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</si>
  <si>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</si>
  <si>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</si>
  <si>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</si>
  <si>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</si>
  <si>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</si>
  <si>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</si>
  <si>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</si>
  <si>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</si>
  <si>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</si>
  <si>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</si>
  <si>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</si>
  <si>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</si>
  <si>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</si>
  <si>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</si>
  <si>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</si>
  <si>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</si>
  <si>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</si>
  <si>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</si>
  <si>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</si>
  <si>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</si>
  <si>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</si>
  <si>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</si>
  <si>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</si>
  <si>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</si>
  <si>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</si>
  <si>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</si>
  <si>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</si>
  <si>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</si>
  <si>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</si>
  <si>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</si>
  <si>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</si>
  <si>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</si>
  <si>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</si>
  <si>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</si>
  <si>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</si>
  <si>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</si>
  <si>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</si>
  <si>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</si>
  <si>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</si>
  <si>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</si>
  <si>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</si>
  <si>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</si>
  <si>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</si>
  <si>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</si>
  <si>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</si>
  <si>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</si>
  <si>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</si>
  <si>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</si>
  <si>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</si>
  <si>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</si>
  <si>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</si>
  <si>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</si>
  <si>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</si>
  <si>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</si>
  <si>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</si>
  <si>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</si>
  <si>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</si>
  <si>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</si>
  <si>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</si>
  <si>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</si>
  <si>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</si>
  <si>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</si>
  <si>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</si>
  <si>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</si>
  <si>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</si>
  <si>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</si>
  <si>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</si>
  <si>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</si>
  <si>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</si>
  <si>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</si>
  <si>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</si>
  <si>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</si>
  <si>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</si>
  <si>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</si>
  <si>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</si>
  <si>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</si>
  <si>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</si>
  <si>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</si>
  <si>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</si>
  <si>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</si>
  <si>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</si>
  <si>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</si>
  <si>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</si>
  <si>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</si>
  <si>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</si>
  <si>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</si>
  <si>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</si>
  <si>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</si>
  <si>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</si>
  <si>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</si>
  <si>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</si>
  <si>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</si>
  <si>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</si>
  <si>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</si>
  <si>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</si>
  <si>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</si>
  <si>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</si>
  <si>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</si>
  <si>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</si>
  <si>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</si>
  <si>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</si>
  <si>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</si>
  <si>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</si>
  <si>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</si>
  <si>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</si>
  <si>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</si>
  <si>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</si>
  <si>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</si>
  <si>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</si>
  <si>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</si>
  <si>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</si>
  <si>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</si>
  <si>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</si>
  <si>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</si>
  <si>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</si>
  <si>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</si>
  <si>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</si>
  <si>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</si>
  <si>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</si>
  <si>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</si>
  <si>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</si>
  <si>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</si>
  <si>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</si>
  <si>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</si>
  <si>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</si>
  <si>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</si>
  <si>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</si>
  <si>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</si>
  <si>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</si>
  <si>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</si>
  <si>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</si>
  <si>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</si>
  <si>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</si>
  <si>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</si>
  <si>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</si>
  <si>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</si>
  <si>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</si>
  <si>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</si>
  <si>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</si>
  <si>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</si>
  <si>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</si>
  <si>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</si>
  <si>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</si>
  <si>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</si>
  <si>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</si>
  <si>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</si>
  <si>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</si>
  <si>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</si>
  <si>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</si>
  <si>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</si>
  <si>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</si>
  <si>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</si>
  <si>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</si>
  <si>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</si>
  <si>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</si>
  <si>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</si>
  <si>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</si>
  <si>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</si>
  <si>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</si>
  <si>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</si>
  <si>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</si>
  <si>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</si>
  <si>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</si>
  <si>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</si>
  <si>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</si>
  <si>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</si>
  <si>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</si>
  <si>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</si>
  <si>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</si>
  <si>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</si>
  <si>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</si>
  <si>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</si>
  <si>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</si>
  <si>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</si>
  <si>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</si>
  <si>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</si>
  <si>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</si>
  <si>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</si>
  <si>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</si>
  <si>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</si>
  <si>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</si>
  <si>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</si>
  <si>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</si>
  <si>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</si>
  <si>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</si>
  <si>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</si>
  <si>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</si>
  <si>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</si>
  <si>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</si>
  <si>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</si>
  <si>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</si>
  <si>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</si>
  <si>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</si>
  <si>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</si>
  <si>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</si>
  <si>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</si>
  <si>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</si>
  <si>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</si>
  <si>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</si>
  <si>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</si>
  <si>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</si>
  <si>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</si>
  <si>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</si>
  <si>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</si>
  <si>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</si>
  <si>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</si>
  <si>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</si>
  <si>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</si>
  <si>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</si>
  <si>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</si>
  <si>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</si>
  <si>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</si>
  <si>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</si>
  <si>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</si>
  <si>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</si>
  <si>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</si>
  <si>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</si>
  <si>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</si>
  <si>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</si>
  <si>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</si>
  <si>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</si>
  <si>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</si>
  <si>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</si>
  <si>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</si>
  <si>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</si>
  <si>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</si>
  <si>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</si>
  <si>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</si>
  <si>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</si>
  <si>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</si>
  <si>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</si>
  <si>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</si>
  <si>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</si>
  <si>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</si>
  <si>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</si>
  <si>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</si>
  <si>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</si>
  <si>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</si>
  <si>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</si>
  <si>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</si>
  <si>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</si>
  <si>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</si>
  <si>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</si>
  <si>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</si>
  <si>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</si>
  <si>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</si>
  <si>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</si>
  <si>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</si>
  <si>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</si>
  <si>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</si>
  <si>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</si>
  <si>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</si>
  <si>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</si>
  <si>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</si>
  <si>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</si>
  <si>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</si>
  <si>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</si>
  <si>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</si>
  <si>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</si>
  <si>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</si>
  <si>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</si>
  <si>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</si>
  <si>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</si>
  <si>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</si>
  <si>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</si>
  <si>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</si>
  <si>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</si>
  <si>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</si>
  <si>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</si>
  <si>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</si>
  <si>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</si>
  <si>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</si>
  <si>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</si>
  <si>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</si>
  <si>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</si>
  <si>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</si>
  <si>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</si>
  <si>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</si>
  <si>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</si>
  <si>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</si>
  <si>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</si>
  <si>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</si>
  <si>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</si>
  <si>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</si>
  <si>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</si>
  <si>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</si>
  <si>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</si>
  <si>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</si>
  <si>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</si>
  <si>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</si>
  <si>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</si>
  <si>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</si>
  <si>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</si>
  <si>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</si>
  <si>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</si>
  <si>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</si>
  <si>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</si>
  <si>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</si>
  <si>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</si>
  <si>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</si>
  <si>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</si>
  <si>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</si>
  <si>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</si>
  <si>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</si>
  <si>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</si>
  <si>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</si>
  <si>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</si>
  <si>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</si>
  <si>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</si>
  <si>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</si>
  <si>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</si>
  <si>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</si>
  <si>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</si>
  <si>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</si>
  <si>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</si>
  <si>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</si>
  <si>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</si>
  <si>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</si>
  <si>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</si>
  <si>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</si>
  <si>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</si>
  <si>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</si>
  <si>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</si>
  <si>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</si>
  <si>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</si>
  <si>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</si>
  <si>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</si>
  <si>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</si>
  <si>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</si>
  <si>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</si>
  <si>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</si>
  <si>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</si>
  <si>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</si>
  <si>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</si>
  <si>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</si>
  <si>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</si>
  <si>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</si>
  <si>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</si>
  <si>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</si>
  <si>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</si>
  <si>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</si>
  <si>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</si>
  <si>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</si>
  <si>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</si>
  <si>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</si>
  <si>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</si>
  <si>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</si>
  <si>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</si>
  <si>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</si>
  <si>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</si>
  <si>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</si>
  <si>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</si>
  <si>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</si>
  <si>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</si>
  <si>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</si>
  <si>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</si>
  <si>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</si>
  <si>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</si>
  <si>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</si>
  <si>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</si>
  <si>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</si>
  <si>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</si>
  <si>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</si>
  <si>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</si>
  <si>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</si>
  <si>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</si>
  <si>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</si>
  <si>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</si>
  <si>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</si>
  <si>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</si>
  <si>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</si>
  <si>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</si>
  <si>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</si>
  <si>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</si>
  <si>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</si>
  <si>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</si>
  <si>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</si>
  <si>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</si>
  <si>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</si>
  <si>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</si>
  <si>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</si>
  <si>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</si>
  <si>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</si>
  <si>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</si>
  <si>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</si>
  <si>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</si>
  <si>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</si>
  <si>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</si>
  <si>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</si>
  <si>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</si>
  <si>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</si>
  <si>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</si>
  <si>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</si>
  <si>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</si>
  <si>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</si>
  <si>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</si>
  <si>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</si>
  <si>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</si>
  <si>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</si>
  <si>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</si>
  <si>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</si>
  <si>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</si>
  <si>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</si>
  <si>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</si>
  <si>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</si>
  <si>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</si>
  <si>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</si>
  <si>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</si>
  <si>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</si>
  <si>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</si>
  <si>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</si>
  <si>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</si>
  <si>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</si>
  <si>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</si>
  <si>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</si>
  <si>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</si>
  <si>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</si>
  <si>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</si>
  <si>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</si>
  <si>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</si>
  <si>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</si>
  <si>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</si>
  <si>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</si>
  <si>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</si>
  <si>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</si>
  <si>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</si>
  <si>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</si>
  <si>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</si>
  <si>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</si>
  <si>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</si>
  <si>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</si>
  <si>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</si>
  <si>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</si>
  <si>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</si>
  <si>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</si>
  <si>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</si>
  <si>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</si>
  <si>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</si>
  <si>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</si>
  <si>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</si>
  <si>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</si>
  <si>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</si>
  <si>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</si>
  <si>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</si>
  <si>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</si>
  <si>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</si>
  <si>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</si>
  <si>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</si>
  <si>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</si>
  <si>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</si>
  <si>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</si>
  <si>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</si>
  <si>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</si>
  <si>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</si>
  <si>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</si>
  <si>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</si>
  <si>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</si>
  <si>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</si>
  <si>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</si>
  <si>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</si>
  <si>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</si>
  <si>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</si>
  <si>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</si>
  <si>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</si>
  <si>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</si>
  <si>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</si>
  <si>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</si>
  <si>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</si>
  <si>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</si>
  <si>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</si>
  <si>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</si>
  <si>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</si>
  <si>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</si>
  <si>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</si>
  <si>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</si>
  <si>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</si>
  <si>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</si>
  <si>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</si>
  <si>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</si>
  <si>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</si>
  <si>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</si>
  <si>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</si>
  <si>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</si>
  <si>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</si>
  <si>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</si>
  <si>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</si>
  <si>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</si>
  <si>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</si>
  <si>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</si>
  <si>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</si>
  <si>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</si>
  <si>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</si>
  <si>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</si>
  <si>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</si>
  <si>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</si>
  <si>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</si>
  <si>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</si>
  <si>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</si>
  <si>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</si>
  <si>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</si>
  <si>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</si>
  <si>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</si>
  <si>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</si>
  <si>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</si>
  <si>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</si>
  <si>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</si>
  <si>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</si>
  <si>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</si>
  <si>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</si>
  <si>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</si>
  <si>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</si>
  <si>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</si>
  <si>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</si>
  <si>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</si>
  <si>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</si>
  <si>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</si>
  <si>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</si>
  <si>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</si>
  <si>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</si>
  <si>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</si>
  <si>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</si>
  <si>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</si>
  <si>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</si>
  <si>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</si>
  <si>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</si>
  <si>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</si>
  <si>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</si>
  <si>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</si>
  <si>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</si>
  <si>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</si>
  <si>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</si>
  <si>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</si>
  <si>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</si>
  <si>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</si>
  <si>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</si>
  <si>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</si>
  <si>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</si>
  <si>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</si>
  <si>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</si>
  <si>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</si>
  <si>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</si>
  <si>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</si>
  <si>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</si>
  <si>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</si>
  <si>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</si>
  <si>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</si>
  <si>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</si>
  <si>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</si>
  <si>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</si>
  <si>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</si>
  <si>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</si>
  <si>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</si>
  <si>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</si>
  <si>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</si>
  <si>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</si>
  <si>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</si>
  <si>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</si>
  <si>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</si>
  <si>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</si>
  <si>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</si>
  <si>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</si>
  <si>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</si>
  <si>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</si>
  <si>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</si>
  <si>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</si>
  <si>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</si>
  <si>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</si>
  <si>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</si>
  <si>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</si>
  <si>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</si>
  <si>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</si>
  <si>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</si>
  <si>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</si>
  <si>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</si>
  <si>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</si>
  <si>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</si>
  <si>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</si>
  <si>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</si>
  <si>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</si>
  <si>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</si>
  <si>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</si>
  <si>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</si>
  <si>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</si>
  <si>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</si>
  <si>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</si>
  <si>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</si>
  <si>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</si>
  <si>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</si>
  <si>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</si>
  <si>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</si>
  <si>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</si>
  <si>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</si>
  <si>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</si>
  <si>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</si>
  <si>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</si>
  <si>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</si>
  <si>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</si>
  <si>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</si>
  <si>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</si>
  <si>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</si>
  <si>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</si>
  <si>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</si>
  <si>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</si>
  <si>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</si>
  <si>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</si>
  <si>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</si>
  <si>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</si>
  <si>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</si>
  <si>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</si>
  <si>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</si>
  <si>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</si>
  <si>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</si>
  <si>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</si>
  <si>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</si>
  <si>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</si>
  <si>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</si>
  <si>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</si>
  <si>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</si>
  <si>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</si>
  <si>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</si>
  <si>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</si>
  <si>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</si>
  <si>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</si>
  <si>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</si>
  <si>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</si>
  <si>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</si>
  <si>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</si>
  <si>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</si>
  <si>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</si>
  <si>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</si>
  <si>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</si>
  <si>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</si>
  <si>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</si>
  <si>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</si>
  <si>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</si>
  <si>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</si>
  <si>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</si>
  <si>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</si>
  <si>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</si>
  <si>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</si>
  <si>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</si>
  <si>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</si>
  <si>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</si>
  <si>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</si>
  <si>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</si>
  <si>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</si>
  <si>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</si>
  <si>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</si>
  <si>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</si>
  <si>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</si>
  <si>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</si>
  <si>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</si>
  <si>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</si>
  <si>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</si>
  <si>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</si>
  <si>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</si>
  <si>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</si>
  <si>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</si>
  <si>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</si>
  <si>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</si>
  <si>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</si>
  <si>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</si>
  <si>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</si>
  <si>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</si>
  <si>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</si>
  <si>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</si>
  <si>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</si>
  <si>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</si>
  <si>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</si>
  <si>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</si>
  <si>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</si>
  <si>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</si>
  <si>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</si>
  <si>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</si>
  <si>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</si>
  <si>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</si>
  <si>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</si>
  <si>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</si>
  <si>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</si>
  <si>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</si>
  <si>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</si>
  <si>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</si>
  <si>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</si>
  <si>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</si>
  <si>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</si>
  <si>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</si>
  <si>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</si>
  <si>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</si>
  <si>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</si>
  <si>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</si>
  <si>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</si>
  <si>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</si>
  <si>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</si>
  <si>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</si>
  <si>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</si>
  <si>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</si>
  <si>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</si>
  <si>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</si>
  <si>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</si>
  <si>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</si>
  <si>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</si>
  <si>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</si>
  <si>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</si>
  <si>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</si>
  <si>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</si>
  <si>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</si>
  <si>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</si>
  <si>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</si>
  <si>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</si>
  <si>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</si>
  <si>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</si>
  <si>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</si>
  <si>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</si>
  <si>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</si>
  <si>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</si>
  <si>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</si>
  <si>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</si>
  <si>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</si>
  <si>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</si>
  <si>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</si>
  <si>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</si>
  <si>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</si>
  <si>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</si>
  <si>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</si>
  <si>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</si>
  <si>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</si>
  <si>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</si>
  <si>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</si>
  <si>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</si>
  <si>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</si>
  <si>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</si>
  <si>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</si>
  <si>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</si>
  <si>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</si>
  <si>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</si>
  <si>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</si>
  <si>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</si>
  <si>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</si>
  <si>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</si>
  <si>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</si>
  <si>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</si>
  <si>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</si>
  <si>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</si>
  <si>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</si>
  <si>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</si>
  <si>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</si>
  <si>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</si>
  <si>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</si>
  <si>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</si>
  <si>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</si>
  <si>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</si>
  <si>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</si>
  <si>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</si>
  <si>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</si>
  <si>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</si>
  <si>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</si>
  <si>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</si>
  <si>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</si>
  <si>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</si>
  <si>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</si>
  <si>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</si>
  <si>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</si>
  <si>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</si>
  <si>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</si>
  <si>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</si>
  <si>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</si>
  <si>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</si>
  <si>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</si>
  <si>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</si>
  <si>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</si>
  <si>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</si>
  <si>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</si>
  <si>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</si>
  <si>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</si>
  <si>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</si>
  <si>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</si>
  <si>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</si>
  <si>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</si>
  <si>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</si>
  <si>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</si>
  <si>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</si>
  <si>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</si>
  <si>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</si>
  <si>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</si>
  <si>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</si>
  <si>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</si>
  <si>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</si>
  <si>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</si>
  <si>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</si>
  <si>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</si>
  <si>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</si>
  <si>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</si>
  <si>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</si>
  <si>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</si>
  <si>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</si>
  <si>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</si>
  <si>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</si>
  <si>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</si>
  <si>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</si>
  <si>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</si>
  <si>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</si>
  <si>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</si>
  <si>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</si>
  <si>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</si>
  <si>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</si>
  <si>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</si>
  <si>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</si>
  <si>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</si>
  <si>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</si>
  <si>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</si>
  <si>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</si>
  <si>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</si>
  <si>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</si>
  <si>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</si>
  <si>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</si>
  <si>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</si>
  <si>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</si>
  <si>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</si>
  <si>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</si>
  <si>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</si>
  <si>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</si>
  <si>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</si>
  <si>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</si>
  <si>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</si>
  <si>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</si>
  <si>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</si>
  <si>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</si>
  <si>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</si>
  <si>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</si>
  <si>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</si>
  <si>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</si>
  <si>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</si>
  <si>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</si>
  <si>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</si>
  <si>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</si>
  <si>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</si>
  <si>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</si>
  <si>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</si>
  <si>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</si>
  <si>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</si>
  <si>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</si>
  <si>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</si>
  <si>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</si>
  <si>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</si>
  <si>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</si>
  <si>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</si>
  <si>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</si>
  <si>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</si>
  <si>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</si>
  <si>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</si>
  <si>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</si>
  <si>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</si>
  <si>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</si>
  <si>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</si>
  <si>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</si>
  <si>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</si>
  <si>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</si>
  <si>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</si>
  <si>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</si>
  <si>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</si>
  <si>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</si>
  <si>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</si>
  <si>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</si>
  <si>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</si>
  <si>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</si>
  <si>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</si>
  <si>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</si>
  <si>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</si>
  <si>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</si>
  <si>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</si>
  <si>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</si>
  <si>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</si>
  <si>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</si>
  <si>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</si>
  <si>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</si>
  <si>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</si>
  <si>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</si>
  <si>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</si>
  <si>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</si>
  <si>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</si>
  <si>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</si>
  <si>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</si>
  <si>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</si>
  <si>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</si>
  <si>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</si>
  <si>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</si>
  <si>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</si>
  <si>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</si>
  <si>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</si>
  <si>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</si>
  <si>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</si>
  <si>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</si>
  <si>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</si>
  <si>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</si>
  <si>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</si>
  <si>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</si>
  <si>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</si>
  <si>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</si>
  <si>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</si>
  <si>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</si>
  <si>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</si>
  <si>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</si>
  <si>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</si>
  <si>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</si>
  <si>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</si>
  <si>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</si>
  <si>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</si>
  <si>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</si>
  <si>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</si>
  <si>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</si>
  <si>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</si>
  <si>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</si>
  <si>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</si>
  <si>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</si>
  <si>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</si>
  <si>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</si>
  <si>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</si>
  <si>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</si>
  <si>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</si>
  <si>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</si>
  <si>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</si>
  <si>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</si>
  <si>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</si>
  <si>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</si>
  <si>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</si>
  <si>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</si>
  <si>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</si>
  <si>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</si>
  <si>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</si>
  <si>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</si>
  <si>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</si>
  <si>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</si>
  <si>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</si>
  <si>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</si>
  <si>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</si>
  <si>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</si>
  <si>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</si>
  <si>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</si>
  <si>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</si>
  <si>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</si>
  <si>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</si>
  <si>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</si>
  <si>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</si>
  <si>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</si>
  <si>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</si>
  <si>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</si>
  <si>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</si>
  <si>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</si>
  <si>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</si>
  <si>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</si>
  <si>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</si>
  <si>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</si>
  <si>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</si>
  <si>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</si>
  <si>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</si>
  <si>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</si>
  <si>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</si>
  <si>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</si>
  <si>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</si>
  <si>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</si>
  <si>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</si>
  <si>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</si>
  <si>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</si>
  <si>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</si>
  <si>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</si>
  <si>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</si>
  <si>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</si>
  <si>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</si>
  <si>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</si>
  <si>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</si>
  <si>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</si>
  <si>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</si>
  <si>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</si>
  <si>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</si>
  <si>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</si>
  <si>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</si>
  <si>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</si>
  <si>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</si>
  <si>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</si>
  <si>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</si>
  <si>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</si>
  <si>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</si>
  <si>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</si>
  <si>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</si>
  <si>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</si>
  <si>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</si>
  <si>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</si>
  <si>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</si>
  <si>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</si>
  <si>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</si>
  <si>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</si>
  <si>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</si>
  <si>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</si>
  <si>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</si>
  <si>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</si>
  <si>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</si>
  <si>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</si>
  <si>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</si>
  <si>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</si>
  <si>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</si>
  <si>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</si>
  <si>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</si>
  <si>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</si>
  <si>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</si>
  <si>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</si>
  <si>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</si>
  <si>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</si>
  <si>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</si>
  <si>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</si>
  <si>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</si>
  <si>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</si>
  <si>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</si>
  <si>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</si>
  <si>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</si>
  <si>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</si>
  <si>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</si>
  <si>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</si>
  <si>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</si>
  <si>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</si>
  <si>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</si>
  <si>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</si>
  <si>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</si>
  <si>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</si>
  <si>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</si>
  <si>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</si>
  <si>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</si>
  <si>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</si>
  <si>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</si>
  <si>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</si>
  <si>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</si>
  <si>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</si>
  <si>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</si>
  <si>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</si>
  <si>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</si>
  <si>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</si>
  <si>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</si>
  <si>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</si>
  <si>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</si>
  <si>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</si>
  <si>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</si>
  <si>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</si>
  <si>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</si>
  <si>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</si>
  <si>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</si>
  <si>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</si>
  <si>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</si>
  <si>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</si>
  <si>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</si>
  <si>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</si>
  <si>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</si>
  <si>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</si>
  <si>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</si>
  <si>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</si>
  <si>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</si>
  <si>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</si>
  <si>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</si>
  <si>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</si>
  <si>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</si>
  <si>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</si>
  <si>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</si>
  <si>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</si>
  <si>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</si>
  <si>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</si>
  <si>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</si>
  <si>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</si>
  <si>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</si>
  <si>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</si>
  <si>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</si>
  <si>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</si>
  <si>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</si>
  <si>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</si>
  <si>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</si>
  <si>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</si>
  <si>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</si>
  <si>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</si>
  <si>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</si>
  <si>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</si>
  <si>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</si>
  <si>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</si>
  <si>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</si>
  <si>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</si>
  <si>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</si>
  <si>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</si>
  <si>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</si>
  <si>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</si>
  <si>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</si>
  <si>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</si>
  <si>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</si>
  <si>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</si>
  <si>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</si>
  <si>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</si>
  <si>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</si>
  <si>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</si>
  <si>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</si>
  <si>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</si>
  <si>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</si>
  <si>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</si>
  <si>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</si>
  <si>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</si>
  <si>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</si>
  <si>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</si>
  <si>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</si>
  <si>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</si>
  <si>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</si>
  <si>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</si>
  <si>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</si>
  <si>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</si>
  <si>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</si>
  <si>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</si>
  <si>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</si>
  <si>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</si>
  <si>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</si>
  <si>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</si>
  <si>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</si>
  <si>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</si>
  <si>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</si>
  <si>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</si>
  <si>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</si>
  <si>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</si>
  <si>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</si>
  <si>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</si>
  <si>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</si>
  <si>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</si>
  <si>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</si>
  <si>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</si>
  <si>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</si>
  <si>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</si>
  <si>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</si>
  <si>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</si>
  <si>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</si>
  <si>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</si>
  <si>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</si>
  <si>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</si>
  <si>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</si>
  <si>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</si>
  <si>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</si>
  <si>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</si>
  <si>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</si>
  <si>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</si>
  <si>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</si>
  <si>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</si>
  <si>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</si>
  <si>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</si>
  <si>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</si>
  <si>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</si>
  <si>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</si>
  <si>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</si>
  <si>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</si>
  <si>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</si>
  <si>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</si>
  <si>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</si>
  <si>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</si>
  <si>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</si>
  <si>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</si>
  <si>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</si>
  <si>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</si>
  <si>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</si>
  <si>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</si>
  <si>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</si>
  <si>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</si>
  <si>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</si>
  <si>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</si>
  <si>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</si>
  <si>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</si>
  <si>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</si>
  <si>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</si>
  <si>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</si>
  <si>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</si>
  <si>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</si>
  <si>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</si>
  <si>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</si>
  <si>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</si>
  <si>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</si>
  <si>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</si>
  <si>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</si>
  <si>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</si>
  <si>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</si>
  <si>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</si>
  <si>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</si>
  <si>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</si>
  <si>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</si>
  <si>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</si>
  <si>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</si>
  <si>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</si>
  <si>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</si>
  <si>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</si>
  <si>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</si>
  <si>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</si>
  <si>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</si>
  <si>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</si>
  <si>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</si>
  <si>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</si>
  <si>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</si>
  <si>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</si>
  <si>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</si>
  <si>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</si>
  <si>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</si>
  <si>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</si>
  <si>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</si>
  <si>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</si>
  <si>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</si>
  <si>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</si>
  <si>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</si>
  <si>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</si>
  <si>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</si>
  <si>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</si>
  <si>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</si>
  <si>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</si>
  <si>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</si>
  <si>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</si>
  <si>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</si>
  <si>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</si>
  <si>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</si>
  <si>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</si>
  <si>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</si>
  <si>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</si>
  <si>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</si>
  <si>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</si>
  <si>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</si>
  <si>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</si>
  <si>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</si>
  <si>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</si>
  <si>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</si>
  <si>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</si>
  <si>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</si>
  <si>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</si>
  <si>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</si>
  <si>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</si>
  <si>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</si>
  <si>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</si>
  <si>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</si>
  <si>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</si>
  <si>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</si>
  <si>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</si>
  <si>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</si>
  <si>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</si>
  <si>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</si>
  <si>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</si>
  <si>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</si>
  <si>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</si>
  <si>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</si>
  <si>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</si>
  <si>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</si>
  <si>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</si>
  <si>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</si>
  <si>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</si>
  <si>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</si>
  <si>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</si>
  <si>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</si>
  <si>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</si>
  <si>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</si>
  <si>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</si>
  <si>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</si>
  <si>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</si>
  <si>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</si>
  <si>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</si>
  <si>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</si>
  <si>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</si>
  <si>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</si>
  <si>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</si>
  <si>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</si>
  <si>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</si>
  <si>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</si>
  <si>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</si>
  <si>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</si>
  <si>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</si>
  <si>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</si>
  <si>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</si>
  <si>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</si>
  <si>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</si>
  <si>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</si>
  <si>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</si>
  <si>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</si>
  <si>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</si>
  <si>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</si>
  <si>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</si>
  <si>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</si>
  <si>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</si>
  <si>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</si>
  <si>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</si>
  <si>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</si>
  <si>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</si>
  <si>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</si>
  <si>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</si>
  <si>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</si>
  <si>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</si>
  <si>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</si>
  <si>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</si>
  <si>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</si>
  <si>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</si>
  <si>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</si>
  <si>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</si>
  <si>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</si>
  <si>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</si>
  <si>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</si>
  <si>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</si>
  <si>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</si>
  <si>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</si>
  <si>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</si>
  <si>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</si>
  <si>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</si>
  <si>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</si>
  <si>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</si>
  <si>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</si>
  <si>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</si>
  <si>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</si>
  <si>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</si>
  <si>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</si>
  <si>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</si>
  <si>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</si>
  <si>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</si>
  <si>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</si>
  <si>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</si>
  <si>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</si>
  <si>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</si>
  <si>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</si>
  <si>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</si>
  <si>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</si>
  <si>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</si>
  <si>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</si>
  <si>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</si>
  <si>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</si>
  <si>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</si>
  <si>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</si>
  <si>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</si>
  <si>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</si>
  <si>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</si>
  <si>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</si>
  <si>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</si>
  <si>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</si>
  <si>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</si>
  <si>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</si>
  <si>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</si>
  <si>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</si>
  <si>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</si>
  <si>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</si>
  <si>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</si>
  <si>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</si>
  <si>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</si>
  <si>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</si>
  <si>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</si>
  <si>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</si>
  <si>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</si>
  <si>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</si>
  <si>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</si>
  <si>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</si>
  <si>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</si>
  <si>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</si>
  <si>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</si>
  <si>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</si>
  <si>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</si>
  <si>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</si>
  <si>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</si>
  <si>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</si>
  <si>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</si>
  <si>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</si>
  <si>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</si>
  <si>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</si>
  <si>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</si>
  <si>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</si>
  <si>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</si>
  <si>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</si>
  <si>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</si>
  <si>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</si>
  <si>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</si>
  <si>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</si>
  <si>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</si>
  <si>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</si>
  <si>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</si>
  <si>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</si>
  <si>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</si>
  <si>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</si>
  <si>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</si>
  <si>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</si>
  <si>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</si>
  <si>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</si>
  <si>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</si>
  <si>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</si>
  <si>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</si>
  <si>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</si>
  <si>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</si>
  <si>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</si>
  <si>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</si>
  <si>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</si>
  <si>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</si>
  <si>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</si>
  <si>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</si>
  <si>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</si>
  <si>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</si>
  <si>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</si>
  <si>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</si>
  <si>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</si>
  <si>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</si>
  <si>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</si>
  <si>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</si>
  <si>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</si>
  <si>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</si>
  <si>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</si>
  <si>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</si>
  <si>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</si>
  <si>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</si>
  <si>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</si>
  <si>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</si>
  <si>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</si>
  <si>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</si>
  <si>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</si>
  <si>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</si>
  <si>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</si>
  <si>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</si>
  <si>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</si>
  <si>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</si>
  <si>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</si>
  <si>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</si>
  <si>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</si>
  <si>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</si>
  <si>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</si>
  <si>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</si>
  <si>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</si>
  <si>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</si>
  <si>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</si>
  <si>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</si>
  <si>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</si>
  <si>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</si>
  <si>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</si>
  <si>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</si>
  <si>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</si>
  <si>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</si>
  <si>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</si>
  <si>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</si>
  <si>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</si>
  <si>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</si>
  <si>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</si>
  <si>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</si>
  <si>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</si>
  <si>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</si>
  <si>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</si>
  <si>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</si>
  <si>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</si>
  <si>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</si>
  <si>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</si>
  <si>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</si>
  <si>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</si>
  <si>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</si>
  <si>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</si>
  <si>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</si>
  <si>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</si>
  <si>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</si>
  <si>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</si>
  <si>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</si>
  <si>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</si>
  <si>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</si>
  <si>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</si>
  <si>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</si>
  <si>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</si>
  <si>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</si>
  <si>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</si>
  <si>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</si>
  <si>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</si>
  <si>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</si>
  <si>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</si>
  <si>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</si>
  <si>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</si>
  <si>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</si>
  <si>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</si>
  <si>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</si>
  <si>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</si>
  <si>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</si>
  <si>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</si>
  <si>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</si>
  <si>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</si>
  <si>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</si>
  <si>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</si>
  <si>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</si>
  <si>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</si>
  <si>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</si>
  <si>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</si>
  <si>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</si>
  <si>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</si>
  <si>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</si>
  <si>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</si>
  <si>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</si>
  <si>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</si>
  <si>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</si>
  <si>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</si>
  <si>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</si>
  <si>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</si>
  <si>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</si>
  <si>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</si>
  <si>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</si>
  <si>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</si>
  <si>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</si>
  <si>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</si>
  <si>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</si>
  <si>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</si>
  <si>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</si>
  <si>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</si>
  <si>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</si>
  <si>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</si>
  <si>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</si>
  <si>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</si>
  <si>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</si>
  <si>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</si>
  <si>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</si>
  <si>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</si>
  <si>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</si>
  <si>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</si>
  <si>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</si>
  <si>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</si>
  <si>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</si>
  <si>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</si>
  <si>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</si>
  <si>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</si>
  <si>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</si>
  <si>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</si>
  <si>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</si>
  <si>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</si>
  <si>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</si>
  <si>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</si>
  <si>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</si>
  <si>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</si>
  <si>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</si>
  <si>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</si>
  <si>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</si>
  <si>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</si>
  <si>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</si>
  <si>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</si>
  <si>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</si>
  <si>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</si>
  <si>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</si>
  <si>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</si>
  <si>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</si>
  <si>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</si>
  <si>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</si>
  <si>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</si>
  <si>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</si>
  <si>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</si>
  <si>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</si>
  <si>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</si>
  <si>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</si>
  <si>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</si>
  <si>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</si>
  <si>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</si>
  <si>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</si>
  <si>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</si>
  <si>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</si>
  <si>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</si>
  <si>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</si>
  <si>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</si>
  <si>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</si>
  <si>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</si>
  <si>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</si>
  <si>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</si>
  <si>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</si>
  <si>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</si>
  <si>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</si>
  <si>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</si>
  <si>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</si>
  <si>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</si>
  <si>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</si>
  <si>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</si>
  <si>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</si>
  <si>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</si>
  <si>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</si>
  <si>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</si>
  <si>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</si>
  <si>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</si>
  <si>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</si>
  <si>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</si>
  <si>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</si>
  <si>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</si>
  <si>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</si>
  <si>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</si>
  <si>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</si>
  <si>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</si>
  <si>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</si>
  <si>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</si>
  <si>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</si>
  <si>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</si>
  <si>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</si>
  <si>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</si>
  <si>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</si>
  <si>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</si>
  <si>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</si>
  <si>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</si>
  <si>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</si>
  <si>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</si>
  <si>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</si>
  <si>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</si>
  <si>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</si>
  <si>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</si>
  <si>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</si>
  <si>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</si>
  <si>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</si>
  <si>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</si>
  <si>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</si>
  <si>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</si>
  <si>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</si>
  <si>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</si>
  <si>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</si>
  <si>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</si>
  <si>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</si>
  <si>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</si>
  <si>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</si>
  <si>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</si>
  <si>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</si>
  <si>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</si>
  <si>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</si>
  <si>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</si>
  <si>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</si>
  <si>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</si>
  <si>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</si>
  <si>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</si>
  <si>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</si>
  <si>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</si>
  <si>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</si>
  <si>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</si>
  <si>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</si>
  <si>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</si>
  <si>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</si>
  <si>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</si>
  <si>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</si>
  <si>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</si>
  <si>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</si>
  <si>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</si>
  <si>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</si>
  <si>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</si>
  <si>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</si>
  <si>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</si>
  <si>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</si>
  <si>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</si>
  <si>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</si>
  <si>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</si>
  <si>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</si>
  <si>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</si>
  <si>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</si>
  <si>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</si>
  <si>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</si>
  <si>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</si>
  <si>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</si>
  <si>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</si>
  <si>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</si>
  <si>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</si>
  <si>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</si>
  <si>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</si>
  <si>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</si>
  <si>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</si>
  <si>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</si>
  <si>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</si>
  <si>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</si>
  <si>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</si>
  <si>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</si>
  <si>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</si>
  <si>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</si>
  <si>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</si>
  <si>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</si>
  <si>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</si>
  <si>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</si>
  <si>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</si>
  <si>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</si>
  <si>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</si>
  <si>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</si>
  <si>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</si>
  <si>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</si>
  <si>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</si>
  <si>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</si>
  <si>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</si>
  <si>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</si>
  <si>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</si>
  <si>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</si>
  <si>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</si>
  <si>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</si>
  <si>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</si>
  <si>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</si>
  <si>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</si>
  <si>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</si>
  <si>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</si>
  <si>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</si>
  <si>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</si>
  <si>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</si>
  <si>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</si>
  <si>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</si>
  <si>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</si>
  <si>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</si>
  <si>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</si>
  <si>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</si>
  <si>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</si>
  <si>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</si>
  <si>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</si>
  <si>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</si>
  <si>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</si>
  <si>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</si>
  <si>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</si>
  <si>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</si>
  <si>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</si>
  <si>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</si>
  <si>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</si>
  <si>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</si>
  <si>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</si>
  <si>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</si>
  <si>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</si>
  <si>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</si>
  <si>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</si>
  <si>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</si>
  <si>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</si>
  <si>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</si>
  <si>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</si>
  <si>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</si>
  <si>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</si>
  <si>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</si>
  <si>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</si>
  <si>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</si>
  <si>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</si>
  <si>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</si>
  <si>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</si>
  <si>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</si>
  <si>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</si>
  <si>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</si>
  <si>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</si>
  <si>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</si>
  <si>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</si>
  <si>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</si>
  <si>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</si>
  <si>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</si>
  <si>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</si>
  <si>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</si>
  <si>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</si>
  <si>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</si>
  <si>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</si>
  <si>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</si>
  <si>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</si>
  <si>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</si>
  <si>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</si>
  <si>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</si>
  <si>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</si>
  <si>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</si>
  <si>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</si>
  <si>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</si>
  <si>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</si>
  <si>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</si>
  <si>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</si>
  <si>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</si>
  <si>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</si>
  <si>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</si>
  <si>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</si>
  <si>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</si>
  <si>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</si>
  <si>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</si>
  <si>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</si>
  <si>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</si>
  <si>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</si>
  <si>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</si>
  <si>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</si>
  <si>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</si>
  <si>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</si>
  <si>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</si>
  <si>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</si>
  <si>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</si>
  <si>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</si>
  <si>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</si>
  <si>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</si>
  <si>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</si>
  <si>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</si>
  <si>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</si>
  <si>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</si>
  <si>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</si>
  <si>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</si>
  <si>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</si>
  <si>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</si>
  <si>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</si>
  <si>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</si>
  <si>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</si>
  <si>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</si>
  <si>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</si>
  <si>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</si>
  <si>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</si>
  <si>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</si>
  <si>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</si>
  <si>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</si>
  <si>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</si>
  <si>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</si>
  <si>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</si>
  <si>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</si>
  <si>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</si>
  <si>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</si>
  <si>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</si>
  <si>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</si>
  <si>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</si>
  <si>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</si>
  <si>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</si>
  <si>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</si>
  <si>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</si>
  <si>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</si>
  <si>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</si>
  <si>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</si>
  <si>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</si>
  <si>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</si>
  <si>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</si>
  <si>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</si>
  <si>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</si>
  <si>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</si>
  <si>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</si>
  <si>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</si>
  <si>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</si>
  <si>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</si>
  <si>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</si>
  <si>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</si>
  <si>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</si>
  <si>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</si>
  <si>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</si>
  <si>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</si>
  <si>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</si>
  <si>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</si>
  <si>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</si>
  <si>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</si>
  <si>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</si>
  <si>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</si>
  <si>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</si>
  <si>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</si>
  <si>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</si>
  <si>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</si>
  <si>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</si>
  <si>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</si>
  <si>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</si>
  <si>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</si>
  <si>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</si>
  <si>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</si>
  <si>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</si>
  <si>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</si>
  <si>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</si>
  <si>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</si>
  <si>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</si>
  <si>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</si>
  <si>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</si>
  <si>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</si>
  <si>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</si>
  <si>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</si>
  <si>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</si>
  <si>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</si>
  <si>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</si>
  <si>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</si>
  <si>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</si>
  <si>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</si>
  <si>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</si>
  <si>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</si>
  <si>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</si>
  <si>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</si>
  <si>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</si>
  <si>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</si>
  <si>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</si>
  <si>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</si>
  <si>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</si>
  <si>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</si>
  <si>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</si>
  <si>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</si>
  <si>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</si>
  <si>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</si>
  <si>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</si>
  <si>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</si>
  <si>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</si>
  <si>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</si>
  <si>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</si>
  <si>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</si>
  <si>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</si>
  <si>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</si>
  <si>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</si>
  <si>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</si>
  <si>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</si>
  <si>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</si>
  <si>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</si>
  <si>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</si>
  <si>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</si>
  <si>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</si>
  <si>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</si>
  <si>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</si>
  <si>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</si>
  <si>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</si>
  <si>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</si>
  <si>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</si>
  <si>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</si>
  <si>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</si>
  <si>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</si>
  <si>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</si>
  <si>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</si>
  <si>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</si>
  <si>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</si>
  <si>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</si>
  <si>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</si>
  <si>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</si>
  <si>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</si>
  <si>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</si>
  <si>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</si>
  <si>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</si>
  <si>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</si>
  <si>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</si>
  <si>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</si>
  <si>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</si>
  <si>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</si>
  <si>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</si>
  <si>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</si>
  <si>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</si>
  <si>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</si>
  <si>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</si>
  <si>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</si>
  <si>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</si>
  <si>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</si>
  <si>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</si>
  <si>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</si>
  <si>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</si>
  <si>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</si>
  <si>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</si>
  <si>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</si>
  <si>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</si>
  <si>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</si>
  <si>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</si>
  <si>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</si>
  <si>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</si>
  <si>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</si>
  <si>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</si>
  <si>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</si>
  <si>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</si>
  <si>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</si>
  <si>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</si>
  <si>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</si>
  <si>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</si>
  <si>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</si>
  <si>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</si>
  <si>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</si>
  <si>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</si>
  <si>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</si>
  <si>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</si>
  <si>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</si>
  <si>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</si>
  <si>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</si>
  <si>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</si>
  <si>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</si>
  <si>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</si>
  <si>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</si>
  <si>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</si>
  <si>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</si>
  <si>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</si>
  <si>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</si>
  <si>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</si>
  <si>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</si>
  <si>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</si>
  <si>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</si>
  <si>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</si>
  <si>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</si>
  <si>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</si>
  <si>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</si>
  <si>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</si>
  <si>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</si>
  <si>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</si>
  <si>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</si>
  <si>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</si>
  <si>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</si>
  <si>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</si>
  <si>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</si>
  <si>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</si>
  <si>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</si>
  <si>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</si>
  <si>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</si>
  <si>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</si>
  <si>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</si>
  <si>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</si>
  <si>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</si>
  <si>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</si>
  <si>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</si>
  <si>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</si>
  <si>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</si>
  <si>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</si>
  <si>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</si>
  <si>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</si>
  <si>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</si>
  <si>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</si>
  <si>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</si>
  <si>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</si>
  <si>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</si>
  <si>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</si>
  <si>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</si>
  <si>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</si>
  <si>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</si>
  <si>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</si>
  <si>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</si>
  <si>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</si>
  <si>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</si>
  <si>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</si>
  <si>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</si>
  <si>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</si>
  <si>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</si>
  <si>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</si>
  <si>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</si>
  <si>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</si>
  <si>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</si>
  <si>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</si>
  <si>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</si>
  <si>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</si>
  <si>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</si>
  <si>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</si>
  <si>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</si>
  <si>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</si>
  <si>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</si>
  <si>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</si>
  <si>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</si>
  <si>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</si>
  <si>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</si>
  <si>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</si>
  <si>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</si>
  <si>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</si>
  <si>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</si>
  <si>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</si>
  <si>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</si>
  <si>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</si>
  <si>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</si>
  <si>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</si>
  <si>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</si>
  <si>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</si>
  <si>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</si>
  <si>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</si>
  <si>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</si>
  <si>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</si>
  <si>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</si>
  <si>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</si>
  <si>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</si>
  <si>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</si>
  <si>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</si>
  <si>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</si>
  <si>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</si>
  <si>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</si>
  <si>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</si>
  <si>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</si>
  <si>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</si>
  <si>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</si>
  <si>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</si>
  <si>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</si>
  <si>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</si>
  <si>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</si>
  <si>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</si>
  <si>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</si>
  <si>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</si>
  <si>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</si>
  <si>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</si>
  <si>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</si>
  <si>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</si>
  <si>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</si>
  <si>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</si>
  <si>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</si>
  <si>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</si>
  <si>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</si>
  <si>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</si>
  <si>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</si>
  <si>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</si>
  <si>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</si>
  <si>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</si>
  <si>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</si>
  <si>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</si>
  <si>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</si>
  <si>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</si>
  <si>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</si>
  <si>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</si>
  <si>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</si>
  <si>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</si>
  <si>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</si>
  <si>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</si>
  <si>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</si>
  <si>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</si>
  <si>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</si>
  <si>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</si>
  <si>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</si>
  <si>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</si>
  <si>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</si>
  <si>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</si>
  <si>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</si>
  <si>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</si>
  <si>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</si>
  <si>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</si>
  <si>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</si>
  <si>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</si>
  <si>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</si>
  <si>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</si>
  <si>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</si>
  <si>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</si>
  <si>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</si>
  <si>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</si>
  <si>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</si>
  <si>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</si>
  <si>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</si>
  <si>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</si>
  <si>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</si>
  <si>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</si>
  <si>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</si>
  <si>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</si>
  <si>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</si>
  <si>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</si>
  <si>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</si>
  <si>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</si>
  <si>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</si>
  <si>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</si>
  <si>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</si>
  <si>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</si>
  <si>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</si>
  <si>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</si>
  <si>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</si>
  <si>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</si>
  <si>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</si>
  <si>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</si>
  <si>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</si>
  <si>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</si>
  <si>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</si>
  <si>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</si>
  <si>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</si>
  <si>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</si>
  <si>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</si>
  <si>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</si>
  <si>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</si>
  <si>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</si>
  <si>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</si>
  <si>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</si>
  <si>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</si>
  <si>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</si>
  <si>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</si>
  <si>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</si>
  <si>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</si>
  <si>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</si>
  <si>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</si>
  <si>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</si>
  <si>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</si>
  <si>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</si>
  <si>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</si>
  <si>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</si>
  <si>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</si>
  <si>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</si>
  <si>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</si>
  <si>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</si>
  <si>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</si>
  <si>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</si>
  <si>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</si>
  <si>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</si>
  <si>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</si>
  <si>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</si>
  <si>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</si>
  <si>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</si>
  <si>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</si>
  <si>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</si>
  <si>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</si>
  <si>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</si>
  <si>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</si>
  <si>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</si>
  <si>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</si>
  <si>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</si>
  <si>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</si>
  <si>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</si>
  <si>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</si>
  <si>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</si>
  <si>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</si>
  <si>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</si>
  <si>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</si>
  <si>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</si>
  <si>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</si>
  <si>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</si>
  <si>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</si>
  <si>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</si>
  <si>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</si>
  <si>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</si>
  <si>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</si>
  <si>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</si>
  <si>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</si>
  <si>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</si>
  <si>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</si>
  <si>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</si>
  <si>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</si>
  <si>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</si>
  <si>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</si>
  <si>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</si>
  <si>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</si>
  <si>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</si>
  <si>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</si>
  <si>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</si>
  <si>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</si>
  <si>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</si>
  <si>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</si>
  <si>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</si>
  <si>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</si>
  <si>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</si>
  <si>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</si>
  <si>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</si>
  <si>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</si>
  <si>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</si>
  <si>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</si>
  <si>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</si>
  <si>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</si>
  <si>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</si>
  <si>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</si>
  <si>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</si>
  <si>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</si>
  <si>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</si>
  <si>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</si>
  <si>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</si>
  <si>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</si>
  <si>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</si>
  <si>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</si>
  <si>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</si>
  <si>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</si>
  <si>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</si>
  <si>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</si>
  <si>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</si>
  <si>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</si>
  <si>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</si>
  <si>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</si>
  <si>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</si>
  <si>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</si>
  <si>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</si>
  <si>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</si>
  <si>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</si>
  <si>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</si>
  <si>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</si>
  <si>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</si>
  <si>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</si>
  <si>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</si>
  <si>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</si>
  <si>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</si>
  <si>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</si>
  <si>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</si>
  <si>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</si>
  <si>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</si>
  <si>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</si>
  <si>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</si>
  <si>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</si>
  <si>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</si>
  <si>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</si>
  <si>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</si>
  <si>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</si>
  <si>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</si>
  <si>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</si>
  <si>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</si>
  <si>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</si>
  <si>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</si>
  <si>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</si>
  <si>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</si>
  <si>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</si>
  <si>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</si>
  <si>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</si>
  <si>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</si>
  <si>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</si>
  <si>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</si>
  <si>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</si>
  <si>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</si>
  <si>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</si>
  <si>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</si>
  <si>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</si>
  <si>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</si>
  <si>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</si>
  <si>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</si>
  <si>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</si>
  <si>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</si>
  <si>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</si>
  <si>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</si>
  <si>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</si>
  <si>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</si>
  <si>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</si>
  <si>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</si>
  <si>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</si>
  <si>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</si>
  <si>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</si>
  <si>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</si>
  <si>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</si>
  <si>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</si>
  <si>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</si>
  <si>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</si>
  <si>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</si>
  <si>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</si>
  <si>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</si>
  <si>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</si>
  <si>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</si>
  <si>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</si>
  <si>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</si>
  <si>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</si>
  <si>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</si>
  <si>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</si>
  <si>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</si>
  <si>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</si>
  <si>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</si>
  <si>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</si>
  <si>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</si>
  <si>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</si>
  <si>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</si>
  <si>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</si>
  <si>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</si>
  <si>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</si>
  <si>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</si>
  <si>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</si>
  <si>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</si>
  <si>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</si>
  <si>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</si>
  <si>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</si>
  <si>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</si>
  <si>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</si>
  <si>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</si>
  <si>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</si>
  <si>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</si>
  <si>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</si>
  <si>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</si>
  <si>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</si>
  <si>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</si>
  <si>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</si>
  <si>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</si>
  <si>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</si>
  <si>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</si>
  <si>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</si>
  <si>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</si>
  <si>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</si>
  <si>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</si>
  <si>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</si>
  <si>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</si>
  <si>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</si>
  <si>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</si>
  <si>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</si>
  <si>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</si>
  <si>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</si>
  <si>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</si>
  <si>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</si>
  <si>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</si>
  <si>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</si>
  <si>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</si>
  <si>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</si>
  <si>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</si>
  <si>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</si>
  <si>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</si>
  <si>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</si>
  <si>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</si>
  <si>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</si>
  <si>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</si>
  <si>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</si>
  <si>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</si>
  <si>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</si>
  <si>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</si>
  <si>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</si>
  <si>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</si>
  <si>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</si>
  <si>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</si>
  <si>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</si>
  <si>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</si>
  <si>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</si>
  <si>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</si>
  <si>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</si>
  <si>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</si>
  <si>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</si>
  <si>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</si>
  <si>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</si>
  <si>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</si>
  <si>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</si>
  <si>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</si>
  <si>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</si>
  <si>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</si>
  <si>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</si>
  <si>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</si>
  <si>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</si>
  <si>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</si>
  <si>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</si>
  <si>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</si>
  <si>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</si>
  <si>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</si>
  <si>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</si>
  <si>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</si>
  <si>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</si>
  <si>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</si>
  <si>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</si>
  <si>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</si>
  <si>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</si>
  <si>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</si>
  <si>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</si>
  <si>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</si>
  <si>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</si>
  <si>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</si>
  <si>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</si>
  <si>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</si>
  <si>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</si>
  <si>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</si>
  <si>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</si>
  <si>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</si>
  <si>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</si>
  <si>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</si>
  <si>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</si>
  <si>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</si>
  <si>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</si>
  <si>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</si>
  <si>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</si>
  <si>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</si>
  <si>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</si>
  <si>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</si>
  <si>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</si>
  <si>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</si>
  <si>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</si>
  <si>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</si>
  <si>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</si>
  <si>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</si>
  <si>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</si>
  <si>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</si>
  <si>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</si>
  <si>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</si>
  <si>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</si>
  <si>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</si>
  <si>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</si>
  <si>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</si>
  <si>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</si>
  <si>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</si>
  <si>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</si>
  <si>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</si>
  <si>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</si>
  <si>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</si>
  <si>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</si>
  <si>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</si>
  <si>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</si>
  <si>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</si>
  <si>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</si>
  <si>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</si>
  <si>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</si>
  <si>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</si>
  <si>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</si>
  <si>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</si>
  <si>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</si>
  <si>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</si>
  <si>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</si>
  <si>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</si>
  <si>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</si>
  <si>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</si>
  <si>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</si>
  <si>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</si>
  <si>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</si>
  <si>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</si>
  <si>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</si>
  <si>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</si>
  <si>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</si>
  <si>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</si>
  <si>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</si>
  <si>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</si>
  <si>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</si>
  <si>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</si>
  <si>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</si>
  <si>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</si>
  <si>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</si>
  <si>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</si>
  <si>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</si>
  <si>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</si>
  <si>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</si>
  <si>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</si>
  <si>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</si>
  <si>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</si>
  <si>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</si>
  <si>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</si>
  <si>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</si>
  <si>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</si>
  <si>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</si>
  <si>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</si>
  <si>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</si>
  <si>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</si>
  <si>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</si>
  <si>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</si>
  <si>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</si>
  <si>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</si>
  <si>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</si>
  <si>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</si>
  <si>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</si>
  <si>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</si>
  <si>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</si>
  <si>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</si>
  <si>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</si>
  <si>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</si>
  <si>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</si>
  <si>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</si>
  <si>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</si>
  <si>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</si>
  <si>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</si>
  <si>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</si>
  <si>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</si>
  <si>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</si>
  <si>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</si>
  <si>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</si>
  <si>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</si>
  <si>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</si>
  <si>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</si>
  <si>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</si>
  <si>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</si>
  <si>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</si>
  <si>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</si>
  <si>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</si>
  <si>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</si>
  <si>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</si>
  <si>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</si>
  <si>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</si>
  <si>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</si>
  <si>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</si>
  <si>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</si>
  <si>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</si>
  <si>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</si>
  <si>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</si>
  <si>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</si>
  <si>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</si>
  <si>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</si>
  <si>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</si>
  <si>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</si>
  <si>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</si>
  <si>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</si>
  <si>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</si>
  <si>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</si>
  <si>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</si>
  <si>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</si>
  <si>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</si>
  <si>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</si>
  <si>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</si>
  <si>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</si>
  <si>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</si>
  <si>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</si>
  <si>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</si>
  <si>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</si>
  <si>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</si>
  <si>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</si>
  <si>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</si>
  <si>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</si>
  <si>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</si>
  <si>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</si>
  <si>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</si>
  <si>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</si>
  <si>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</si>
  <si>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</si>
  <si>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</si>
  <si>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</si>
  <si>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</si>
  <si>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</si>
  <si>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</si>
  <si>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</si>
  <si>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</si>
  <si>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</si>
  <si>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</si>
  <si>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</si>
  <si>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</si>
  <si>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</si>
  <si>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</si>
  <si>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</si>
  <si>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</si>
  <si>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</si>
  <si>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</si>
  <si>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</si>
  <si>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</si>
  <si>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</si>
  <si>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</si>
  <si>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</si>
  <si>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</si>
  <si>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</si>
  <si>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</si>
  <si>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</si>
  <si>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</si>
  <si>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</si>
  <si>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</si>
  <si>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</si>
  <si>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</si>
  <si>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</si>
  <si>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</si>
  <si>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</si>
  <si>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</si>
  <si>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</si>
  <si>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</si>
  <si>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</si>
  <si>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</si>
  <si>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</si>
  <si>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</si>
  <si>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</si>
  <si>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</si>
  <si>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</si>
  <si>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</si>
  <si>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</si>
  <si>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</si>
  <si>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</si>
  <si>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</si>
  <si>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</si>
  <si>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</si>
  <si>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</si>
  <si>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</si>
  <si>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</si>
  <si>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</si>
  <si>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</si>
  <si>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</si>
  <si>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</si>
  <si>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</si>
  <si>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</si>
  <si>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</si>
  <si>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</si>
  <si>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</si>
  <si>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</si>
  <si>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</si>
  <si>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</si>
  <si>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</si>
  <si>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</si>
  <si>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</si>
  <si>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</si>
  <si>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</si>
  <si>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</si>
  <si>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</si>
  <si>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</si>
  <si>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</si>
  <si>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</si>
  <si>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</si>
  <si>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</si>
  <si>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</si>
  <si>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</si>
  <si>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</si>
  <si>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</si>
  <si>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</si>
  <si>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</si>
  <si>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</si>
  <si>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</si>
  <si>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</si>
  <si>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</si>
  <si>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</si>
  <si>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</si>
  <si>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</si>
  <si>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</si>
  <si>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</si>
  <si>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</si>
  <si>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</si>
  <si>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</si>
  <si>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</si>
  <si>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</si>
  <si>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</si>
  <si>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</si>
  <si>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</si>
  <si>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</si>
  <si>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</si>
  <si>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</si>
  <si>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</si>
  <si>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</si>
  <si>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</si>
  <si>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</si>
  <si>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</si>
  <si>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</si>
  <si>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</si>
  <si>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</si>
  <si>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</si>
  <si>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</si>
  <si>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</si>
  <si>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</si>
  <si>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</si>
  <si>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</si>
  <si>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</si>
  <si>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</si>
  <si>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</si>
  <si>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</si>
  <si>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</si>
  <si>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</si>
  <si>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</si>
  <si>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</si>
  <si>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</si>
  <si>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</si>
  <si>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</si>
  <si>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</si>
  <si>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</si>
  <si>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</si>
  <si>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</si>
  <si>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</si>
  <si>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</si>
  <si>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</si>
  <si>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</si>
  <si>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</si>
  <si>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</si>
  <si>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</si>
  <si>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</si>
  <si>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</si>
  <si>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</si>
  <si>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</si>
  <si>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</si>
  <si>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</si>
  <si>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</si>
  <si>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</si>
  <si>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</si>
  <si>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</si>
  <si>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</si>
  <si>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</si>
  <si>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</si>
  <si>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</si>
  <si>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</si>
  <si>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</si>
  <si>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</si>
  <si>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</si>
  <si>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</si>
  <si>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</si>
  <si>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</si>
  <si>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</si>
  <si>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</si>
  <si>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</si>
  <si>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</si>
  <si>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</si>
  <si>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</si>
  <si>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</si>
  <si>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</si>
  <si>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</si>
  <si>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</si>
  <si>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</si>
  <si>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</si>
  <si>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</si>
  <si>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</si>
  <si>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</si>
  <si>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</si>
  <si>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</si>
  <si>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</si>
  <si>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</si>
  <si>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</si>
  <si>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</si>
  <si>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</si>
  <si>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</si>
  <si>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</si>
  <si>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</si>
  <si>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</si>
  <si>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</si>
  <si>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</si>
  <si>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</si>
  <si>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</si>
  <si>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</si>
  <si>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</si>
  <si>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</si>
  <si>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</si>
  <si>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</si>
  <si>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</si>
  <si>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</si>
  <si>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</si>
  <si>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</si>
  <si>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</si>
  <si>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</si>
  <si>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</si>
  <si>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</si>
  <si>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</si>
  <si>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</si>
  <si>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</si>
  <si>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</si>
  <si>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</si>
  <si>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</si>
  <si>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</si>
  <si>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</si>
  <si>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</si>
  <si>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</si>
  <si>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</si>
  <si>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</si>
  <si>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</si>
  <si>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</si>
  <si>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</si>
  <si>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</si>
  <si>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</si>
  <si>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</si>
  <si>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</si>
  <si>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</si>
  <si>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</si>
  <si>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</si>
  <si>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</si>
  <si>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</si>
  <si>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</si>
  <si>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</si>
  <si>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</si>
  <si>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</si>
  <si>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</si>
  <si>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</si>
  <si>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</si>
  <si>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</si>
  <si>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</si>
  <si>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</si>
  <si>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</si>
  <si>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</si>
  <si>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</si>
  <si>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</si>
  <si>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</si>
  <si>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</si>
  <si>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</si>
  <si>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</si>
  <si>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</si>
  <si>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</si>
  <si>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</si>
  <si>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</si>
  <si>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</si>
  <si>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</si>
  <si>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</si>
  <si>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</si>
  <si>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</si>
  <si>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</si>
  <si>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</si>
  <si>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</si>
  <si>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</si>
  <si>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</si>
  <si>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</si>
  <si>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</si>
  <si>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</si>
  <si>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</si>
  <si>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</si>
  <si>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</si>
  <si>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</si>
  <si>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</si>
  <si>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</si>
  <si>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</si>
  <si>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</si>
  <si>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</si>
  <si>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</si>
  <si>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</si>
  <si>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</si>
  <si>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</si>
  <si>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</si>
  <si>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</si>
  <si>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</si>
  <si>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</si>
  <si>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</si>
  <si>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</si>
  <si>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</si>
  <si>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</si>
  <si>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</si>
  <si>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</si>
  <si>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</si>
  <si>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</si>
  <si>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</si>
  <si>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</si>
  <si>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</si>
  <si>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</si>
  <si>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</si>
  <si>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</si>
  <si>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</si>
  <si>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</si>
  <si>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</si>
  <si>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</si>
  <si>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</si>
  <si>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</si>
  <si>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</si>
  <si>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</si>
  <si>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</si>
  <si>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</si>
  <si>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</si>
  <si>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</si>
  <si>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</si>
  <si>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</si>
  <si>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</si>
  <si>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</si>
  <si>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</si>
  <si>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</si>
  <si>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</si>
  <si>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</si>
  <si>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</si>
  <si>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</si>
  <si>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</si>
  <si>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</si>
  <si>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</si>
  <si>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</si>
  <si>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</si>
  <si>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</si>
  <si>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</si>
  <si>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</si>
  <si>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</si>
  <si>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</si>
  <si>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</si>
  <si>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</si>
  <si>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</si>
  <si>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</si>
  <si>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</si>
  <si>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</si>
  <si>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</si>
  <si>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</si>
  <si>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</si>
  <si>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</si>
  <si>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</si>
  <si>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</si>
  <si>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</si>
  <si>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</si>
  <si>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</si>
  <si>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</si>
  <si>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</si>
  <si>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</si>
  <si>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</si>
  <si>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</si>
  <si>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</si>
  <si>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</si>
  <si>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</si>
  <si>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</si>
  <si>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</si>
  <si>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</si>
  <si>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</si>
  <si>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</si>
  <si>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</si>
  <si>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</si>
  <si>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</si>
  <si>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</si>
  <si>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</si>
  <si>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</si>
  <si>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</si>
  <si>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</si>
  <si>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</si>
  <si>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</si>
  <si>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</si>
  <si>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</si>
  <si>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</si>
  <si>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</si>
  <si>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</si>
  <si>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</si>
  <si>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</si>
  <si>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</si>
  <si>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</si>
  <si>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</si>
  <si>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</si>
  <si>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</si>
  <si>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</si>
  <si>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</si>
  <si>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</si>
  <si>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</si>
  <si>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</si>
  <si>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</si>
  <si>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</si>
  <si>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</si>
  <si>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</si>
  <si>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</si>
  <si>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</si>
  <si>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</si>
  <si>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</si>
  <si>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</si>
  <si>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</si>
  <si>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</si>
  <si>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</si>
  <si>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</si>
  <si>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</si>
  <si>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</si>
  <si>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</si>
  <si>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</si>
  <si>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</si>
  <si>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</si>
  <si>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</si>
  <si>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</si>
  <si>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</si>
  <si>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</si>
  <si>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</si>
  <si>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</si>
  <si>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</si>
  <si>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</si>
  <si>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</si>
  <si>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</si>
  <si>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</si>
  <si>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</si>
  <si>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</si>
  <si>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</si>
  <si>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</si>
  <si>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</si>
  <si>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</si>
  <si>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</si>
  <si>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</si>
  <si>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</si>
  <si>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</si>
  <si>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</si>
  <si>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</si>
  <si>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</si>
  <si>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</si>
  <si>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</si>
  <si>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</si>
  <si>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</si>
  <si>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</si>
  <si>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</si>
  <si>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</si>
  <si>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</si>
  <si>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</si>
  <si>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</si>
  <si>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</si>
  <si>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</si>
  <si>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</si>
  <si>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</si>
  <si>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</si>
  <si>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</si>
  <si>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</si>
  <si>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</si>
  <si>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</si>
  <si>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</si>
  <si>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</si>
  <si>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</si>
  <si>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</si>
  <si>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</si>
  <si>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</si>
  <si>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</si>
  <si>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</si>
  <si>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</si>
  <si>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</si>
  <si>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</si>
  <si>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</si>
  <si>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</si>
  <si>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</si>
  <si>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</si>
  <si>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</si>
  <si>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</si>
  <si>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</si>
  <si>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</si>
  <si>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</si>
  <si>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</si>
  <si>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</si>
  <si>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</si>
  <si>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</si>
  <si>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</si>
  <si>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</si>
  <si>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</si>
  <si>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</si>
  <si>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</si>
  <si>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</si>
  <si>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</si>
  <si>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</si>
  <si>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</si>
  <si>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</si>
  <si>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</si>
  <si>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</si>
  <si>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</si>
  <si>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</si>
  <si>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</si>
  <si>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</si>
  <si>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</si>
  <si>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</si>
  <si>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</si>
  <si>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</si>
  <si>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</si>
  <si>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</si>
  <si>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</si>
  <si>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</si>
  <si>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</si>
  <si>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</si>
  <si>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</si>
  <si>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</si>
  <si>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</si>
  <si>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</si>
  <si>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</si>
  <si>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</si>
  <si>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</si>
  <si>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</si>
  <si>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</si>
  <si>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</si>
  <si>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</si>
  <si>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</si>
  <si>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</si>
  <si>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</si>
  <si>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</si>
  <si>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</si>
  <si>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</si>
  <si>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</si>
  <si>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</si>
  <si>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</si>
  <si>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</si>
  <si>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</si>
  <si>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</si>
  <si>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</si>
  <si>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</si>
  <si>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</si>
  <si>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</si>
  <si>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</si>
  <si>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</si>
  <si>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</si>
  <si>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</si>
  <si>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</si>
  <si>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</si>
  <si>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</si>
  <si>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</si>
  <si>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</si>
  <si>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</si>
  <si>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</si>
  <si>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</si>
  <si>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</si>
  <si>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</si>
  <si>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</si>
  <si>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</si>
  <si>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</si>
  <si>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</si>
  <si>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</si>
  <si>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</si>
  <si>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</si>
  <si>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</si>
  <si>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</si>
  <si>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</si>
  <si>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</si>
  <si>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</si>
  <si>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</si>
  <si>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</si>
  <si>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</si>
  <si>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</si>
  <si>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</si>
  <si>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</si>
  <si>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</si>
  <si>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</si>
  <si>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</si>
  <si>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</si>
  <si>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</si>
  <si>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</si>
  <si>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</si>
  <si>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</si>
  <si>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</si>
  <si>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</si>
  <si>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</si>
  <si>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</si>
  <si>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</si>
  <si>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</si>
  <si>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</si>
  <si>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</si>
  <si>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</si>
  <si>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</si>
  <si>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</si>
  <si>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</si>
  <si>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</si>
  <si>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</si>
  <si>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</si>
  <si>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</si>
  <si>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</si>
  <si>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</si>
  <si>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</si>
  <si>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</si>
  <si>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</si>
  <si>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</si>
  <si>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</si>
  <si>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</si>
  <si>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</si>
  <si>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</si>
  <si>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</si>
  <si>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</si>
  <si>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</si>
  <si>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</si>
  <si>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</si>
  <si>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</si>
  <si>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</si>
  <si>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</si>
  <si>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</si>
  <si>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</si>
  <si>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</si>
  <si>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</si>
  <si>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</si>
  <si>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</si>
  <si>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</si>
  <si>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</si>
  <si>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</si>
  <si>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</si>
  <si>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</si>
  <si>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</si>
  <si>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</si>
  <si>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</si>
  <si>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</si>
  <si>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</si>
  <si>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</si>
  <si>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</si>
  <si>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</si>
  <si>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</si>
  <si>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</si>
  <si>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</si>
  <si>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</si>
  <si>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</si>
  <si>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</si>
  <si>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</si>
  <si>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</si>
  <si>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</si>
  <si>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</si>
  <si>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</si>
  <si>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</si>
  <si>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</si>
  <si>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</si>
  <si>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</si>
  <si>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</si>
  <si>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</si>
  <si>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</si>
  <si>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</si>
  <si>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</si>
  <si>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</si>
  <si>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</si>
  <si>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</si>
  <si>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</si>
  <si>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</si>
  <si>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</si>
  <si>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</si>
  <si>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</si>
  <si>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</si>
  <si>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</si>
  <si>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</si>
  <si>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</si>
  <si>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</si>
  <si>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</si>
  <si>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</si>
  <si>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</si>
  <si>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</si>
  <si>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</si>
  <si>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</si>
  <si>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</si>
  <si>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</si>
  <si>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</si>
  <si>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</si>
  <si>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</si>
  <si>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</si>
  <si>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</si>
  <si>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</si>
  <si>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</si>
  <si>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</si>
  <si>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</si>
  <si>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</si>
  <si>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</si>
  <si>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</si>
  <si>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</si>
  <si>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</si>
  <si>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</si>
  <si>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</si>
  <si>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</si>
  <si>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</si>
  <si>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</si>
  <si>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</si>
  <si>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</si>
  <si>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</si>
  <si>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</si>
  <si>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</si>
  <si>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</si>
  <si>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</si>
  <si>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</si>
  <si>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</si>
  <si>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</si>
  <si>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</si>
  <si>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</si>
  <si>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</si>
  <si>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</si>
  <si>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</si>
  <si>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</si>
  <si>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</si>
  <si>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</si>
  <si>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</si>
  <si>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</si>
  <si>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</si>
  <si>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</si>
  <si>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</si>
  <si>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</si>
  <si>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</si>
  <si>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</si>
  <si>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</si>
  <si>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</si>
  <si>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</si>
  <si>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</si>
  <si>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</si>
  <si>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</si>
  <si>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</si>
  <si>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</si>
  <si>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</si>
  <si>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</si>
  <si>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</si>
  <si>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</si>
  <si>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</si>
  <si>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</si>
  <si>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</si>
  <si>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</si>
  <si>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</si>
  <si>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</si>
  <si>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</si>
  <si>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</si>
  <si>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</si>
  <si>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</si>
  <si>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</si>
  <si>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</si>
  <si>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</si>
  <si>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</si>
  <si>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</si>
  <si>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</si>
  <si>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</si>
  <si>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</si>
  <si>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</si>
  <si>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</si>
  <si>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</si>
  <si>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</si>
  <si>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</si>
  <si>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</si>
  <si>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</si>
  <si>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</si>
  <si>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</si>
  <si>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</si>
  <si>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</si>
  <si>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</si>
  <si>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</si>
  <si>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</si>
  <si>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</si>
  <si>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</si>
  <si>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</si>
  <si>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</si>
  <si>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</si>
  <si>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</si>
  <si>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</si>
  <si>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</si>
  <si>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</si>
  <si>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</si>
  <si>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</si>
  <si>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</si>
  <si>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</si>
  <si>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</si>
  <si>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</si>
  <si>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</si>
  <si>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</si>
  <si>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</si>
  <si>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</si>
  <si>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</si>
  <si>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</si>
  <si>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</si>
  <si>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</si>
  <si>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</si>
  <si>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</si>
  <si>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</si>
  <si>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</si>
  <si>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</si>
  <si>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</si>
  <si>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</si>
  <si>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</si>
  <si>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</si>
  <si>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</si>
  <si>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</si>
  <si>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</si>
  <si>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</si>
  <si>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</si>
  <si>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</si>
  <si>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</si>
  <si>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</si>
  <si>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</si>
  <si>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</si>
  <si>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</si>
  <si>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</si>
  <si>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</si>
  <si>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</si>
  <si>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</si>
  <si>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</si>
  <si>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</si>
  <si>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</si>
  <si>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</si>
  <si>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</si>
  <si>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</si>
  <si>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</si>
  <si>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</si>
  <si>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</si>
  <si>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</si>
  <si>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</si>
  <si>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</si>
  <si>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</si>
  <si>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</si>
  <si>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</si>
  <si>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</si>
  <si>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</si>
  <si>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</si>
  <si>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</si>
  <si>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</si>
  <si>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</si>
  <si>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</si>
  <si>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</si>
  <si>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</si>
  <si>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</si>
  <si>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</si>
  <si>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</si>
  <si>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</si>
  <si>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</si>
  <si>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</si>
  <si>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</si>
  <si>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</si>
  <si>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</si>
  <si>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</si>
  <si>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</si>
  <si>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</si>
  <si>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</si>
  <si>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</si>
  <si>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</si>
  <si>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</si>
  <si>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</si>
  <si>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</si>
  <si>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</si>
  <si>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</si>
  <si>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</si>
  <si>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</si>
  <si>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</si>
  <si>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</si>
  <si>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</si>
  <si>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</si>
  <si>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</si>
  <si>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</si>
  <si>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</si>
  <si>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</si>
  <si>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</si>
  <si>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</si>
  <si>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</si>
  <si>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</si>
  <si>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</si>
  <si>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</si>
  <si>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</si>
  <si>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</si>
  <si>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</si>
  <si>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</si>
  <si>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</si>
  <si>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</si>
  <si>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</si>
  <si>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</si>
  <si>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</si>
  <si>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</si>
  <si>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</si>
  <si>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</si>
  <si>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</si>
  <si>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</si>
  <si>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</si>
  <si>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</si>
  <si>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</si>
  <si>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</si>
  <si>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</si>
  <si>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</si>
  <si>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</si>
  <si>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</si>
  <si>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</si>
  <si>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</si>
  <si>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</si>
  <si>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</si>
  <si>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</si>
  <si>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</si>
  <si>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</si>
  <si>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</si>
  <si>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</si>
  <si>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</si>
  <si>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</si>
  <si>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</si>
  <si>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</si>
  <si>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</si>
  <si>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</si>
  <si>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</si>
  <si>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</si>
  <si>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</si>
  <si>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</si>
  <si>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</si>
  <si>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</si>
  <si>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</si>
  <si>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</si>
  <si>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</si>
  <si>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</si>
  <si>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</si>
  <si>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</si>
  <si>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</si>
  <si>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</si>
  <si>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</si>
  <si>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</si>
  <si>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</si>
  <si>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</si>
  <si>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</si>
  <si>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</si>
  <si>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</si>
  <si>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</si>
  <si>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</si>
  <si>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</si>
  <si>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</si>
  <si>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</si>
  <si>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</si>
  <si>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</si>
  <si>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</si>
  <si>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</si>
  <si>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</si>
  <si>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</si>
  <si>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</si>
  <si>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</si>
  <si>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</si>
  <si>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</si>
  <si>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</si>
  <si>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</si>
  <si>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</si>
  <si>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</si>
  <si>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</si>
  <si>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</si>
  <si>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</si>
  <si>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</si>
  <si>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</si>
  <si>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</si>
  <si>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</si>
  <si>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</si>
  <si>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</si>
  <si>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</si>
  <si>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</si>
  <si>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</si>
  <si>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</si>
  <si>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</si>
  <si>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</si>
  <si>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</si>
  <si>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</si>
  <si>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</si>
  <si>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</si>
  <si>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</si>
  <si>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</si>
  <si>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</si>
  <si>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</si>
  <si>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</si>
  <si>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</si>
  <si>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</si>
  <si>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</si>
  <si>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</si>
  <si>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</si>
  <si>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</si>
  <si>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</si>
  <si>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</si>
  <si>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</si>
  <si>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</si>
  <si>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</si>
  <si>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</si>
  <si>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</si>
  <si>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</si>
  <si>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</si>
  <si>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</si>
  <si>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</si>
  <si>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</si>
  <si>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</si>
  <si>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</si>
  <si>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</si>
  <si>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</si>
  <si>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</si>
  <si>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</si>
  <si>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</si>
  <si>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</si>
  <si>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</si>
  <si>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</si>
  <si>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</si>
  <si>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</si>
  <si>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</si>
  <si>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</si>
  <si>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</si>
  <si>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</si>
  <si>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</si>
  <si>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</si>
  <si>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</si>
  <si>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</si>
  <si>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</si>
  <si>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</si>
  <si>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</si>
  <si>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</si>
  <si>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</si>
  <si>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</si>
  <si>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</si>
  <si>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</si>
  <si>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</si>
  <si>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</si>
  <si>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</si>
  <si>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</si>
  <si>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</si>
  <si>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</si>
  <si>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</si>
  <si>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</si>
  <si>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</si>
  <si>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</si>
  <si>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</si>
  <si>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</si>
  <si>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</si>
  <si>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</si>
  <si>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</si>
  <si>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</si>
  <si>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</si>
  <si>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</si>
  <si>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</si>
  <si>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</si>
  <si>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</si>
  <si>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</si>
  <si>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</si>
  <si>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</si>
  <si>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</si>
  <si>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</si>
  <si>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</si>
  <si>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</si>
  <si>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</si>
  <si>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</si>
  <si>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</si>
  <si>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</si>
  <si>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</si>
  <si>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</si>
  <si>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</si>
  <si>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</si>
  <si>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</si>
  <si>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</si>
  <si>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</si>
  <si>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</si>
  <si>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</si>
  <si>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</si>
  <si>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</si>
  <si>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</si>
  <si>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</si>
  <si>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</si>
  <si>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</si>
  <si>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</si>
  <si>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</si>
  <si>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</si>
  <si>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</si>
  <si>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</si>
  <si>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</si>
  <si>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</si>
  <si>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</si>
  <si>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</si>
  <si>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</si>
  <si>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</si>
  <si>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</si>
  <si>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</si>
  <si>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</si>
  <si>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</si>
  <si>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</si>
  <si>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</si>
  <si>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</si>
  <si>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</si>
  <si>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</si>
  <si>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</si>
  <si>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</si>
  <si>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</si>
  <si>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</si>
  <si>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</si>
  <si>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</si>
  <si>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</si>
  <si>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</si>
  <si>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</si>
  <si>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</si>
  <si>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</si>
  <si>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</si>
  <si>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</si>
  <si>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</si>
  <si>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</si>
  <si>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</si>
  <si>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</si>
  <si>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</si>
  <si>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</si>
  <si>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</si>
  <si>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</si>
  <si>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</si>
  <si>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</si>
  <si>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</si>
  <si>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</si>
  <si>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</si>
  <si>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</si>
  <si>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</si>
  <si>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</si>
  <si>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Suma końcowa</t>
  </si>
  <si>
    <t>Suma z Sales</t>
  </si>
  <si>
    <t>Dane</t>
  </si>
  <si>
    <t>Suma z Profit</t>
  </si>
  <si>
    <t>Suma z Profit Margin</t>
  </si>
  <si>
    <t>Lata (Order Date)</t>
  </si>
  <si>
    <t>Miesiące (Order Date)</t>
  </si>
  <si>
    <t>2014</t>
  </si>
  <si>
    <t>2015</t>
  </si>
  <si>
    <t>2016</t>
  </si>
  <si>
    <t>2017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</si>
  <si>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</si>
  <si>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</si>
  <si>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</si>
  <si>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</si>
  <si>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</si>
  <si>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</si>
  <si>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</si>
  <si>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</si>
  <si>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</si>
  <si>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</si>
  <si>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</si>
  <si>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</si>
  <si>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2014 Suma</t>
  </si>
  <si>
    <t>2015 Suma</t>
  </si>
  <si>
    <t>2016 Suma</t>
  </si>
  <si>
    <t>2017 Suma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</si>
</sst>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ny" xfId="0" builtinId="0"/>
  </cellStyles>
  <dxfs count="161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[Superstore_dashboard.xlsx]Revenue by Region!Tabela przestawna1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Region'!$B$3:$B$4</c:f>
              <c:strCache>
                <c:ptCount val="1"/>
                <c:pt idx="0">
                  <c:v>Suma z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'Revenue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6-447C-93D3-23B253354809}"/>
            </c:ext>
          </c:extLst>
        </c:ser>
        <c:ser>
          <c:idx val="1"/>
          <c:order val="1"/>
          <c:tx>
            <c:strRef>
              <c:f>'Revenue by Region'!$C$3:$C$4</c:f>
              <c:strCache>
                <c:ptCount val="1"/>
                <c:pt idx="0">
                  <c:v>Suma z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'Revenue by Region'!$C$5:$C$9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6-447C-93D3-23B253354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8849743"/>
        <c:axId val="308850223"/>
      </c:barChart>
      <c:catAx>
        <c:axId val="3088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50223"/>
        <c:crosses val="autoZero"/>
        <c:auto val="1"/>
        <c:lblAlgn val="ctr"/>
        <c:lblOffset val="100"/>
        <c:noMultiLvlLbl val="0"/>
      </c:catAx>
      <c:valAx>
        <c:axId val="3088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4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[Superstore_dashboard.xlsx]Revenue by Category!Tabela przestawna4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Category'!$B$3:$B$4</c:f>
              <c:strCache>
                <c:ptCount val="1"/>
                <c:pt idx="0">
                  <c:v>Suma z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'Revenue by Category'!$B$5:$B$8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B-4AD6-B2C4-7027068FC3F4}"/>
            </c:ext>
          </c:extLst>
        </c:ser>
        <c:ser>
          <c:idx val="1"/>
          <c:order val="1"/>
          <c:tx>
            <c:strRef>
              <c:f>'Revenue by Category'!$C$3:$C$4</c:f>
              <c:strCache>
                <c:ptCount val="1"/>
                <c:pt idx="0">
                  <c:v>Suma z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'Revenue by Category'!$C$5:$C$8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1B-4AD6-B2C4-7027068FC3F4}"/>
            </c:ext>
          </c:extLst>
        </c:ser>
        <c:ser>
          <c:idx val="2"/>
          <c:order val="2"/>
          <c:tx>
            <c:strRef>
              <c:f>'Revenue by Category'!$D$3:$D$4</c:f>
              <c:strCache>
                <c:ptCount val="1"/>
                <c:pt idx="0">
                  <c:v>Suma z Profit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'Revenue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'Revenue by Category'!$D$5:$D$8</c:f>
              <c:numCache>
                <c:formatCode>General</c:formatCode>
                <c:ptCount val="3"/>
                <c:pt idx="0">
                  <c:v>2.4866951334588862E-2</c:v>
                </c:pt>
                <c:pt idx="1">
                  <c:v>0.17035158390028596</c:v>
                </c:pt>
                <c:pt idx="2">
                  <c:v>0.17395712076891987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1B-4AD6-B2C4-7027068FC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8877583"/>
        <c:axId val="308868463"/>
      </c:barChart>
      <c:catAx>
        <c:axId val="30887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68463"/>
        <c:crosses val="autoZero"/>
        <c:auto val="1"/>
        <c:lblAlgn val="ctr"/>
        <c:lblOffset val="100"/>
        <c:noMultiLvlLbl val="0"/>
      </c:catAx>
      <c:valAx>
        <c:axId val="30886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7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[Superstore_dashboard.xlsx]Sales Trend!Tabela przestawna5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31184020885432"/>
          <c:y val="0.10754753216823507"/>
          <c:w val="0.73025569062054596"/>
          <c:h val="0.81176682183019822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Trend'!$C$1:$C$2</c:f>
              <c:strCache>
                <c:ptCount val="1"/>
                <c:pt idx="0">
                  <c:v>Suma z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Trend'!$A$3:$B$55</c:f>
              <c:multiLvlStrCache>
                <c:ptCount val="48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  <c:pt idx="37">
                    <c:v>lut</c:v>
                  </c:pt>
                  <c:pt idx="38">
                    <c:v>mar</c:v>
                  </c:pt>
                  <c:pt idx="39">
                    <c:v>kwi</c:v>
                  </c:pt>
                  <c:pt idx="40">
                    <c:v>maj</c:v>
                  </c:pt>
                  <c:pt idx="41">
                    <c:v>cze</c:v>
                  </c:pt>
                  <c:pt idx="42">
                    <c:v>lip</c:v>
                  </c:pt>
                  <c:pt idx="43">
                    <c:v>sie</c:v>
                  </c:pt>
                  <c:pt idx="44">
                    <c:v>wrz</c:v>
                  </c:pt>
                  <c:pt idx="45">
                    <c:v>paź</c:v>
                  </c:pt>
                  <c:pt idx="46">
                    <c:v>lis</c:v>
                  </c:pt>
                  <c:pt idx="47">
                    <c:v>gru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Trend'!$C$3:$C$55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C-4C3F-8E4C-37BE6FC249D3}"/>
            </c:ext>
          </c:extLst>
        </c:ser>
        <c:ser>
          <c:idx val="1"/>
          <c:order val="1"/>
          <c:tx>
            <c:strRef>
              <c:f>'Sales Trend'!$D$1:$D$2</c:f>
              <c:strCache>
                <c:ptCount val="1"/>
                <c:pt idx="0">
                  <c:v>Suma z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Trend'!$A$3:$B$55</c:f>
              <c:multiLvlStrCache>
                <c:ptCount val="48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  <c:pt idx="37">
                    <c:v>lut</c:v>
                  </c:pt>
                  <c:pt idx="38">
                    <c:v>mar</c:v>
                  </c:pt>
                  <c:pt idx="39">
                    <c:v>kwi</c:v>
                  </c:pt>
                  <c:pt idx="40">
                    <c:v>maj</c:v>
                  </c:pt>
                  <c:pt idx="41">
                    <c:v>cze</c:v>
                  </c:pt>
                  <c:pt idx="42">
                    <c:v>lip</c:v>
                  </c:pt>
                  <c:pt idx="43">
                    <c:v>sie</c:v>
                  </c:pt>
                  <c:pt idx="44">
                    <c:v>wrz</c:v>
                  </c:pt>
                  <c:pt idx="45">
                    <c:v>paź</c:v>
                  </c:pt>
                  <c:pt idx="46">
                    <c:v>lis</c:v>
                  </c:pt>
                  <c:pt idx="47">
                    <c:v>gru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Trend'!$D$3:$D$55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C-4C3F-8E4C-37BE6FC24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37391"/>
        <c:axId val="113432111"/>
      </c:lineChart>
      <c:catAx>
        <c:axId val="1134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432111"/>
        <c:crosses val="autoZero"/>
        <c:auto val="1"/>
        <c:lblAlgn val="ctr"/>
        <c:lblOffset val="100"/>
        <c:noMultiLvlLbl val="0"/>
      </c:catAx>
      <c:valAx>
        <c:axId val="11343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4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[Superstore_dashboard.xlsx]Sales Trend!Tabela przestawna5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79365571839306"/>
          <c:y val="9.6021646787954745E-2"/>
          <c:w val="0.73025569062054596"/>
          <c:h val="0.81176682183019822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Trend'!$C$1:$C$2</c:f>
              <c:strCache>
                <c:ptCount val="1"/>
                <c:pt idx="0">
                  <c:v>Suma z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Trend'!$A$3:$B$55</c:f>
              <c:multiLvlStrCache>
                <c:ptCount val="48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  <c:pt idx="37">
                    <c:v>lut</c:v>
                  </c:pt>
                  <c:pt idx="38">
                    <c:v>mar</c:v>
                  </c:pt>
                  <c:pt idx="39">
                    <c:v>kwi</c:v>
                  </c:pt>
                  <c:pt idx="40">
                    <c:v>maj</c:v>
                  </c:pt>
                  <c:pt idx="41">
                    <c:v>cze</c:v>
                  </c:pt>
                  <c:pt idx="42">
                    <c:v>lip</c:v>
                  </c:pt>
                  <c:pt idx="43">
                    <c:v>sie</c:v>
                  </c:pt>
                  <c:pt idx="44">
                    <c:v>wrz</c:v>
                  </c:pt>
                  <c:pt idx="45">
                    <c:v>paź</c:v>
                  </c:pt>
                  <c:pt idx="46">
                    <c:v>lis</c:v>
                  </c:pt>
                  <c:pt idx="47">
                    <c:v>gru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Trend'!$C$3:$C$55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9-457C-867A-5830BBE638E3}"/>
            </c:ext>
          </c:extLst>
        </c:ser>
        <c:ser>
          <c:idx val="1"/>
          <c:order val="1"/>
          <c:tx>
            <c:strRef>
              <c:f>'Sales Trend'!$D$1:$D$2</c:f>
              <c:strCache>
                <c:ptCount val="1"/>
                <c:pt idx="0">
                  <c:v>Suma z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Trend'!$A$3:$B$55</c:f>
              <c:multiLvlStrCache>
                <c:ptCount val="48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  <c:pt idx="29">
                    <c:v>cze</c:v>
                  </c:pt>
                  <c:pt idx="30">
                    <c:v>lip</c:v>
                  </c:pt>
                  <c:pt idx="31">
                    <c:v>sie</c:v>
                  </c:pt>
                  <c:pt idx="32">
                    <c:v>wrz</c:v>
                  </c:pt>
                  <c:pt idx="33">
                    <c:v>paź</c:v>
                  </c:pt>
                  <c:pt idx="34">
                    <c:v>lis</c:v>
                  </c:pt>
                  <c:pt idx="35">
                    <c:v>gru</c:v>
                  </c:pt>
                  <c:pt idx="36">
                    <c:v>sty</c:v>
                  </c:pt>
                  <c:pt idx="37">
                    <c:v>lut</c:v>
                  </c:pt>
                  <c:pt idx="38">
                    <c:v>mar</c:v>
                  </c:pt>
                  <c:pt idx="39">
                    <c:v>kwi</c:v>
                  </c:pt>
                  <c:pt idx="40">
                    <c:v>maj</c:v>
                  </c:pt>
                  <c:pt idx="41">
                    <c:v>cze</c:v>
                  </c:pt>
                  <c:pt idx="42">
                    <c:v>lip</c:v>
                  </c:pt>
                  <c:pt idx="43">
                    <c:v>sie</c:v>
                  </c:pt>
                  <c:pt idx="44">
                    <c:v>wrz</c:v>
                  </c:pt>
                  <c:pt idx="45">
                    <c:v>paź</c:v>
                  </c:pt>
                  <c:pt idx="46">
                    <c:v>lis</c:v>
                  </c:pt>
                  <c:pt idx="47">
                    <c:v>gru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Trend'!$D$3:$D$55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89-457C-867A-5830BBE63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37391"/>
        <c:axId val="113432111"/>
      </c:lineChart>
      <c:catAx>
        <c:axId val="1134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432111"/>
        <c:crosses val="autoZero"/>
        <c:auto val="1"/>
        <c:lblAlgn val="ctr"/>
        <c:lblOffset val="100"/>
        <c:noMultiLvlLbl val="0"/>
      </c:catAx>
      <c:valAx>
        <c:axId val="11343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4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106733515799494"/>
          <c:y val="2.900056421878194E-2"/>
          <c:w val="0.31057192024042168"/>
          <c:h val="0.28733591261919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[Superstore_dashboard.xlsx]Revenue by Region!Tabela przestawna1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Region'!$B$3:$B$4</c:f>
              <c:strCache>
                <c:ptCount val="1"/>
                <c:pt idx="0">
                  <c:v>Suma z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'Revenue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8-45CA-B62F-EACEB7D7E8F4}"/>
            </c:ext>
          </c:extLst>
        </c:ser>
        <c:ser>
          <c:idx val="1"/>
          <c:order val="1"/>
          <c:tx>
            <c:strRef>
              <c:f>'Revenue by Region'!$C$3:$C$4</c:f>
              <c:strCache>
                <c:ptCount val="1"/>
                <c:pt idx="0">
                  <c:v>Suma z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'Revenue by Region'!$C$5:$C$9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8-45CA-B62F-EACEB7D7E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8849743"/>
        <c:axId val="308850223"/>
      </c:barChart>
      <c:catAx>
        <c:axId val="3088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50223"/>
        <c:crosses val="autoZero"/>
        <c:auto val="1"/>
        <c:lblAlgn val="ctr"/>
        <c:lblOffset val="100"/>
        <c:noMultiLvlLbl val="0"/>
      </c:catAx>
      <c:valAx>
        <c:axId val="3088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4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76191731417856"/>
          <c:y val="6.2587928930647116E-2"/>
          <c:w val="0.30546186519371438"/>
          <c:h val="0.1895695777951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[Superstore_dashboard.xlsx]Revenue by Category!Tabela przestawna4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Category'!$B$3:$B$4</c:f>
              <c:strCache>
                <c:ptCount val="1"/>
                <c:pt idx="0">
                  <c:v>Suma z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'Revenue by Category'!$B$5:$B$8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7-443B-8581-356042773FC9}"/>
            </c:ext>
          </c:extLst>
        </c:ser>
        <c:ser>
          <c:idx val="1"/>
          <c:order val="1"/>
          <c:tx>
            <c:strRef>
              <c:f>'Revenue by Category'!$C$3:$C$4</c:f>
              <c:strCache>
                <c:ptCount val="1"/>
                <c:pt idx="0">
                  <c:v>Suma z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'Revenue by Category'!$C$5:$C$8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7-443B-8581-356042773FC9}"/>
            </c:ext>
          </c:extLst>
        </c:ser>
        <c:ser>
          <c:idx val="2"/>
          <c:order val="2"/>
          <c:tx>
            <c:strRef>
              <c:f>'Revenue by Category'!$D$3:$D$4</c:f>
              <c:strCache>
                <c:ptCount val="1"/>
                <c:pt idx="0">
                  <c:v>Suma z Profit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'Revenue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'Revenue by Category'!$D$5:$D$8</c:f>
              <c:numCache>
                <c:formatCode>General</c:formatCode>
                <c:ptCount val="3"/>
                <c:pt idx="0">
                  <c:v>2.4866951334588862E-2</c:v>
                </c:pt>
                <c:pt idx="1">
                  <c:v>0.17035158390028596</c:v>
                </c:pt>
                <c:pt idx="2">
                  <c:v>0.17395712076891987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37-443B-8581-35604277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8877583"/>
        <c:axId val="308868463"/>
      </c:barChart>
      <c:catAx>
        <c:axId val="30887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68463"/>
        <c:crosses val="autoZero"/>
        <c:auto val="1"/>
        <c:lblAlgn val="ctr"/>
        <c:lblOffset val="100"/>
        <c:noMultiLvlLbl val="0"/>
      </c:catAx>
      <c:valAx>
        <c:axId val="30886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87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80810089636101"/>
          <c:y val="6.719665011126931E-2"/>
          <c:w val="0.30263566443605816"/>
          <c:h val="0.464167508485135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11430</xdr:rowOff>
    </xdr:from>
    <xdr:to>
      <xdr:col>12</xdr:col>
      <xdr:colOff>106680</xdr:colOff>
      <xdr:row>20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F7F1894-E3A0-0C5F-374B-F418EE07F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10</xdr:row>
      <xdr:rowOff>22860</xdr:rowOff>
    </xdr:from>
    <xdr:to>
      <xdr:col>3</xdr:col>
      <xdr:colOff>7620</xdr:colOff>
      <xdr:row>17</xdr:row>
      <xdr:rowOff>148020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23754E47-BC9E-4158-EFC1-FA1DD35BC5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3940" y="2004060"/>
              <a:ext cx="1828800" cy="151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148590</xdr:rowOff>
    </xdr:from>
    <xdr:to>
      <xdr:col>5</xdr:col>
      <xdr:colOff>15240</xdr:colOff>
      <xdr:row>29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324174E-4C57-0F41-137F-B7D673ABC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22860</xdr:colOff>
      <xdr:row>3</xdr:row>
      <xdr:rowOff>22860</xdr:rowOff>
    </xdr:from>
    <xdr:to>
      <xdr:col>7</xdr:col>
      <xdr:colOff>510540</xdr:colOff>
      <xdr:row>8</xdr:row>
      <xdr:rowOff>18720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991CF27C-FBC2-531D-B4BA-28084755B2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5860" y="617220"/>
              <a:ext cx="1828800" cy="111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7</xdr:row>
      <xdr:rowOff>3810</xdr:rowOff>
    </xdr:from>
    <xdr:to>
      <xdr:col>10</xdr:col>
      <xdr:colOff>472440</xdr:colOff>
      <xdr:row>27</xdr:row>
      <xdr:rowOff>30480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78A8062-3392-3AB6-EB56-D1D31170A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0</xdr:row>
      <xdr:rowOff>38100</xdr:rowOff>
    </xdr:from>
    <xdr:to>
      <xdr:col>7</xdr:col>
      <xdr:colOff>457200</xdr:colOff>
      <xdr:row>7</xdr:row>
      <xdr:rowOff>22860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">
              <a:extLst>
                <a:ext uri="{FF2B5EF4-FFF2-40B4-BE49-F238E27FC236}">
                  <a16:creationId xmlns:a16="http://schemas.microsoft.com/office/drawing/2014/main" id="{98574E62-A83A-CE13-E661-39A6E8BB91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5880" y="3810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661517</xdr:colOff>
      <xdr:row>1</xdr:row>
      <xdr:rowOff>99060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075BA428-3CF5-AD93-64F6-FF2D0B94D088}"/>
            </a:ext>
          </a:extLst>
        </xdr:cNvPr>
        <xdr:cNvSpPr/>
      </xdr:nvSpPr>
      <xdr:spPr>
        <a:xfrm>
          <a:off x="0" y="0"/>
          <a:ext cx="8700198" cy="300027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l-PL" sz="2000" b="1"/>
            <a:t>Sprzedaż Superstore – Dashboard</a:t>
          </a:r>
        </a:p>
      </xdr:txBody>
    </xdr:sp>
    <xdr:clientData/>
  </xdr:twoCellAnchor>
  <xdr:twoCellAnchor editAs="oneCell">
    <xdr:from>
      <xdr:col>0</xdr:col>
      <xdr:colOff>83736</xdr:colOff>
      <xdr:row>6</xdr:row>
      <xdr:rowOff>8194</xdr:rowOff>
    </xdr:from>
    <xdr:to>
      <xdr:col>4</xdr:col>
      <xdr:colOff>632440</xdr:colOff>
      <xdr:row>12</xdr:row>
      <xdr:rowOff>134392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1" name="Order Date 1">
              <a:extLst>
                <a:ext uri="{FF2B5EF4-FFF2-40B4-BE49-F238E27FC236}">
                  <a16:creationId xmlns:a16="http://schemas.microsoft.com/office/drawing/2014/main" id="{613763EA-DD91-4D8A-A3A0-CC4E289BF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736" y="1188065"/>
              <a:ext cx="3236188" cy="1306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>
    <xdr:from>
      <xdr:col>0</xdr:col>
      <xdr:colOff>75362</xdr:colOff>
      <xdr:row>14</xdr:row>
      <xdr:rowOff>188452</xdr:rowOff>
    </xdr:from>
    <xdr:to>
      <xdr:col>4</xdr:col>
      <xdr:colOff>653141</xdr:colOff>
      <xdr:row>27</xdr:row>
      <xdr:rowOff>1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FC5D33BD-CB81-42A7-8132-9DEBA7DE0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459558</xdr:colOff>
      <xdr:row>5</xdr:row>
      <xdr:rowOff>192595</xdr:rowOff>
    </xdr:from>
    <xdr:to>
      <xdr:col>8</xdr:col>
      <xdr:colOff>276707</xdr:colOff>
      <xdr:row>13</xdr:row>
      <xdr:rowOff>96859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Region 1">
              <a:extLst>
                <a:ext uri="{FF2B5EF4-FFF2-40B4-BE49-F238E27FC236}">
                  <a16:creationId xmlns:a16="http://schemas.microsoft.com/office/drawing/2014/main" id="{ACDC9D40-A403-47B5-95C9-D0F9CCFFF9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8913" y="1175821"/>
              <a:ext cx="1832762" cy="1477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368890</xdr:colOff>
      <xdr:row>6</xdr:row>
      <xdr:rowOff>17646</xdr:rowOff>
    </xdr:from>
    <xdr:to>
      <xdr:col>12</xdr:col>
      <xdr:colOff>186039</xdr:colOff>
      <xdr:row>11</xdr:row>
      <xdr:rowOff>128811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Category 1">
              <a:extLst>
                <a:ext uri="{FF2B5EF4-FFF2-40B4-BE49-F238E27FC236}">
                  <a16:creationId xmlns:a16="http://schemas.microsoft.com/office/drawing/2014/main" id="{BF46D9F6-5347-4567-9460-ABDC048BEE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5729" y="1197517"/>
              <a:ext cx="1832762" cy="10943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4</xdr:col>
      <xdr:colOff>639097</xdr:colOff>
      <xdr:row>14</xdr:row>
      <xdr:rowOff>188453</xdr:rowOff>
    </xdr:from>
    <xdr:to>
      <xdr:col>9</xdr:col>
      <xdr:colOff>1</xdr:colOff>
      <xdr:row>27</xdr:row>
      <xdr:rowOff>0</xdr:rowOff>
    </xdr:to>
    <xdr:graphicFrame macro="">
      <xdr:nvGraphicFramePr>
        <xdr:cNvPr id="18" name="Wykres 17">
          <a:extLst>
            <a:ext uri="{FF2B5EF4-FFF2-40B4-BE49-F238E27FC236}">
              <a16:creationId xmlns:a16="http://schemas.microsoft.com/office/drawing/2014/main" id="{808B3515-E0D8-40CB-BB90-9C916A226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14</xdr:row>
      <xdr:rowOff>188451</xdr:rowOff>
    </xdr:from>
    <xdr:to>
      <xdr:col>13</xdr:col>
      <xdr:colOff>8193</xdr:colOff>
      <xdr:row>26</xdr:row>
      <xdr:rowOff>196644</xdr:rowOff>
    </xdr:to>
    <xdr:graphicFrame macro="">
      <xdr:nvGraphicFramePr>
        <xdr:cNvPr id="20" name="Wykres 19">
          <a:extLst>
            <a:ext uri="{FF2B5EF4-FFF2-40B4-BE49-F238E27FC236}">
              <a16:creationId xmlns:a16="http://schemas.microsoft.com/office/drawing/2014/main" id="{C26EE0A1-A565-4580-B33A-255E2EFB7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21.434535300927" createdVersion="8" refreshedVersion="8" recordCount="9994" xr:uid="{5499EC2B-5C7A-4196-B9F9-0D70FD52FF35}">
  <cacheSource type="worksheet">
    <worksheetSource name="Tabela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ofit Margin" numFmtId="0" formula="Profit/Sales" databaseField="0"/>
    <cacheField name="Miesiące (Order Date)" numFmtId="0" databaseField="0">
      <fieldGroup base="2">
        <rangePr groupBy="months" startDate="2014-01-03T00:00:00" endDate="2017-12-31T00:00:00"/>
        <groupItems count="14">
          <s v="&lt;03.01.2014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31.12.2017"/>
        </groupItems>
      </fieldGroup>
    </cacheField>
    <cacheField name="Lata (Order Date)" numFmtId="0" databaseField="0">
      <fieldGroup base="2">
        <rangePr groupBy="years" startDate="2014-01-03T00:00:00" endDate="2017-12-31T00:00:00"/>
        <groupItems count="6">
          <s v="&lt;03.01.2014"/>
          <s v="2014"/>
          <s v="2015"/>
          <s v="2016"/>
          <s v="2017"/>
          <s v="&gt;31.12.2017"/>
        </groupItems>
      </fieldGroup>
    </cacheField>
  </cacheFields>
  <extLst>
    <ext xmlns:x14="http://schemas.microsoft.com/office/spreadsheetml/2009/9/main" uri="{725AE2AE-9491-48be-B2B4-4EB974FC3084}">
      <x14:pivotCacheDefinition pivotCacheId="146289066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211F0-3EC1-4A66-85DB-1322E7562633}" name="Tabela przestawna1" cacheId="6" applyNumberFormats="0" applyBorderFormats="0" applyFontFormats="0" applyPatternFormats="0" applyAlignmentFormats="0" applyWidthHeightFormats="1" dataCaption="Dane" updatedVersion="8" minRefreshableVersion="3" showMemberPropertyTips="0" useAutoFormatting="1" itemPrintTitles="1" createdVersion="8" indent="0" compact="0" compactData="0" gridDropZones="1" chartFormat="7">
  <location ref="A3:C9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dragToRow="0" dragToCol="0" dragToPage="0" showAll="0" includeNewItemsInFilter="1" defaultSubtotal="0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ales" fld="17" baseField="0" baseItem="0"/>
    <dataField name="Suma z Profit" fld="20" baseField="0" baseItem="0"/>
  </dataFields>
  <formats count="18">
    <format dxfId="155">
      <pivotArea type="all" dataOnly="0" outline="0" fieldPosition="0"/>
    </format>
    <format dxfId="154">
      <pivotArea outline="0" fieldPosition="0"/>
    </format>
    <format dxfId="153">
      <pivotArea type="origin" dataOnly="0" labelOnly="1" outline="0" fieldPosition="0"/>
    </format>
    <format dxfId="152">
      <pivotArea field="-2" type="button" dataOnly="0" labelOnly="1" outline="0" axis="axisCol" fieldPosition="0"/>
    </format>
    <format dxfId="151">
      <pivotArea type="topRight" dataOnly="0" labelOnly="1" outline="0" fieldPosition="0"/>
    </format>
    <format dxfId="150">
      <pivotArea field="12" type="button" dataOnly="0" labelOnly="1" outline="0" axis="axisRow" fieldPosition="0"/>
    </format>
    <format dxfId="149">
      <pivotArea dataOnly="0" labelOnly="1" outline="0" fieldPosition="0">
        <references count="1">
          <reference field="12" count="0"/>
        </references>
      </pivotArea>
    </format>
    <format dxfId="148">
      <pivotArea dataOnly="0" labelOnly="1" grandRow="1" outline="0" fieldPosition="0"/>
    </format>
    <format dxfId="1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6">
      <pivotArea type="all" dataOnly="0" outline="0" fieldPosition="0"/>
    </format>
    <format dxfId="145">
      <pivotArea outline="0" fieldPosition="0"/>
    </format>
    <format dxfId="144">
      <pivotArea type="origin" dataOnly="0" labelOnly="1" outline="0" fieldPosition="0"/>
    </format>
    <format dxfId="143">
      <pivotArea field="-2" type="button" dataOnly="0" labelOnly="1" outline="0" axis="axisCol" fieldPosition="0"/>
    </format>
    <format dxfId="142">
      <pivotArea type="topRight" dataOnly="0" labelOnly="1" outline="0" fieldPosition="0"/>
    </format>
    <format dxfId="141">
      <pivotArea field="12" type="button" dataOnly="0" labelOnly="1" outline="0" axis="axisRow" fieldPosition="0"/>
    </format>
    <format dxfId="140">
      <pivotArea dataOnly="0" labelOnly="1" outline="0" fieldPosition="0">
        <references count="1">
          <reference field="12" count="0"/>
        </references>
      </pivotArea>
    </format>
    <format dxfId="139">
      <pivotArea dataOnly="0" labelOnly="1" grandRow="1" outline="0" fieldPosition="0"/>
    </format>
    <format dxfId="1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662DB-FD33-4B1A-B6E9-5069464DB4E9}" name="Tabela przestawna4" cacheId="6" applyNumberFormats="0" applyBorderFormats="0" applyFontFormats="0" applyPatternFormats="0" applyAlignmentFormats="0" applyWidthHeightFormats="1" dataCaption="Dane" updatedVersion="8" minRefreshableVersion="3" showMemberPropertyTips="0" useAutoFormatting="1" itemPrintTitles="1" createdVersion="8" indent="0" compact="0" compactData="0" gridDropZones="1" chartFormat="8">
  <location ref="A3:D8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dragToRow="0" dragToCol="0" dragToPage="0" showAll="0" includeNewItemsInFilter="1" defaultSubtotal="0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z Sales" fld="17" baseField="0" baseItem="0"/>
    <dataField name="Suma z Profit" fld="20" baseField="0" baseItem="0"/>
    <dataField name="Suma z Profit Margin" fld="21" baseField="0" baseItem="0"/>
  </dataFields>
  <formats count="18">
    <format dxfId="137">
      <pivotArea type="all" dataOnly="0" outline="0" fieldPosition="0"/>
    </format>
    <format dxfId="136">
      <pivotArea outline="0" fieldPosition="0"/>
    </format>
    <format dxfId="135">
      <pivotArea type="origin" dataOnly="0" labelOnly="1" outline="0" fieldPosition="0"/>
    </format>
    <format dxfId="134">
      <pivotArea field="-2" type="button" dataOnly="0" labelOnly="1" outline="0" axis="axisCol" fieldPosition="0"/>
    </format>
    <format dxfId="133">
      <pivotArea type="topRight" dataOnly="0" labelOnly="1" outline="0" fieldPosition="0"/>
    </format>
    <format dxfId="132">
      <pivotArea field="14" type="button" dataOnly="0" labelOnly="1" outline="0" axis="axisRow" fieldPosition="0"/>
    </format>
    <format dxfId="131">
      <pivotArea dataOnly="0" labelOnly="1" outline="0" fieldPosition="0">
        <references count="1">
          <reference field="14" count="0"/>
        </references>
      </pivotArea>
    </format>
    <format dxfId="130">
      <pivotArea dataOnly="0" labelOnly="1" grandRow="1" outline="0" fieldPosition="0"/>
    </format>
    <format dxfId="1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8">
      <pivotArea type="all" dataOnly="0" outline="0" fieldPosition="0"/>
    </format>
    <format dxfId="127">
      <pivotArea outline="0" fieldPosition="0"/>
    </format>
    <format dxfId="126">
      <pivotArea type="origin" dataOnly="0" labelOnly="1" outline="0" fieldPosition="0"/>
    </format>
    <format dxfId="125">
      <pivotArea field="-2" type="button" dataOnly="0" labelOnly="1" outline="0" axis="axisCol" fieldPosition="0"/>
    </format>
    <format dxfId="124">
      <pivotArea type="topRight" dataOnly="0" labelOnly="1" outline="0" fieldPosition="0"/>
    </format>
    <format dxfId="123">
      <pivotArea field="14" type="button" dataOnly="0" labelOnly="1" outline="0" axis="axisRow" fieldPosition="0"/>
    </format>
    <format dxfId="122">
      <pivotArea dataOnly="0" labelOnly="1" outline="0" fieldPosition="0">
        <references count="1">
          <reference field="14" count="0"/>
        </references>
      </pivotArea>
    </format>
    <format dxfId="121">
      <pivotArea dataOnly="0" labelOnly="1" grandRow="1" outline="0" fieldPosition="0"/>
    </format>
    <format dxfId="1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77EF6-4C48-4389-B24B-A75FBB437E59}" name="Tabela przestawna5" cacheId="6" applyNumberFormats="0" applyBorderFormats="0" applyFontFormats="0" applyPatternFormats="0" applyAlignmentFormats="0" applyWidthHeightFormats="1" dataCaption="Dane" updatedVersion="8" minRefreshableVersion="5" showMemberPropertyTips="0" useAutoFormatting="1" itemPrintTitles="1" createdVersion="8" indent="0" compact="0" compactData="0" gridDropZones="1" chartFormat="9">
  <location ref="A1:D55" firstHeaderRow="1" firstDataRow="2" firstDataCol="2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dragToRow="0" dragToCol="0" dragToPage="0" showAll="0" includeNewItemsInFilter="1" defaultSubtotal="0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2"/>
  </rowFields>
  <rowItems count="5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ales" fld="17" baseField="0" baseItem="0"/>
    <dataField name="Suma z Profit" fld="20" baseField="0" baseItem="0"/>
  </dataFields>
  <formats count="30">
    <format dxfId="119">
      <pivotArea type="all" dataOnly="0" outline="0" fieldPosition="0"/>
    </format>
    <format dxfId="118">
      <pivotArea outline="0" fieldPosition="0"/>
    </format>
    <format dxfId="117">
      <pivotArea type="origin" dataOnly="0" labelOnly="1" outline="0" fieldPosition="0"/>
    </format>
    <format dxfId="116">
      <pivotArea field="-2" type="button" dataOnly="0" labelOnly="1" outline="0" axis="axisCol" fieldPosition="0"/>
    </format>
    <format dxfId="115">
      <pivotArea type="topRight" dataOnly="0" labelOnly="1" outline="0" fieldPosition="0"/>
    </format>
    <format dxfId="114">
      <pivotArea field="23" type="button" dataOnly="0" labelOnly="1" outline="0" axis="axisRow" fieldPosition="0"/>
    </format>
    <format dxfId="113">
      <pivotArea field="22" type="button" dataOnly="0" labelOnly="1" outline="0" axis="axisRow" fieldPosition="1"/>
    </format>
    <format dxfId="112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11">
      <pivotArea dataOnly="0" labelOnly="1" outline="0" fieldPosition="0">
        <references count="1">
          <reference field="23" count="4" defaultSubtotal="1">
            <x v="1"/>
            <x v="2"/>
            <x v="3"/>
            <x v="4"/>
          </reference>
        </references>
      </pivotArea>
    </format>
    <format dxfId="110">
      <pivotArea dataOnly="0" labelOnly="1" grandRow="1" outline="0" fieldPosition="0"/>
    </format>
    <format dxfId="109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08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07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06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4">
      <pivotArea type="all" dataOnly="0" outline="0" fieldPosition="0"/>
    </format>
    <format dxfId="103">
      <pivotArea outline="0" fieldPosition="0"/>
    </format>
    <format dxfId="102">
      <pivotArea type="origin" dataOnly="0" labelOnly="1" outline="0" fieldPosition="0"/>
    </format>
    <format dxfId="101">
      <pivotArea field="-2" type="button" dataOnly="0" labelOnly="1" outline="0" axis="axisCol" fieldPosition="0"/>
    </format>
    <format dxfId="100">
      <pivotArea type="topRight" dataOnly="0" labelOnly="1" outline="0" fieldPosition="0"/>
    </format>
    <format dxfId="99">
      <pivotArea field="23" type="button" dataOnly="0" labelOnly="1" outline="0" axis="axisRow" fieldPosition="0"/>
    </format>
    <format dxfId="98">
      <pivotArea field="22" type="button" dataOnly="0" labelOnly="1" outline="0" axis="axisRow" fieldPosition="1"/>
    </format>
    <format dxfId="97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96">
      <pivotArea dataOnly="0" labelOnly="1" outline="0" fieldPosition="0">
        <references count="1">
          <reference field="23" count="4" defaultSubtotal="1">
            <x v="1"/>
            <x v="2"/>
            <x v="3"/>
            <x v="4"/>
          </reference>
        </references>
      </pivotArea>
    </format>
    <format dxfId="95">
      <pivotArea dataOnly="0" labelOnly="1" grandRow="1" outline="0" fieldPosition="0"/>
    </format>
    <format dxfId="94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93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92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91">
      <pivotArea dataOnly="0" labelOnly="1" outline="0" fieldPosition="0">
        <references count="2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egion" xr10:uid="{08B030CC-6955-4073-A3BA-336E09665A64}" sourceName="Region">
  <pivotTables>
    <pivotTable tabId="5" name="Tabela przestawna1"/>
  </pivotTables>
  <data>
    <tabular pivotCacheId="146289066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" xr10:uid="{882EC15B-E163-4648-A35E-E5FF0EDB4376}" sourceName="Category">
  <pivotTables>
    <pivotTable tabId="7" name="Tabela przestawna4"/>
  </pivotTables>
  <data>
    <tabular pivotCacheId="146289066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84834390-D586-4B20-AC6E-9E6557DB68F1}" cache="Fragmentator_Region" caption="Region" rowHeight="252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58B3764A-86F0-4209-A28D-F1507820D71F}" cache="Fragmentator_Category" caption="Category" rowHeight="2160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BAE80C2A-F9CC-4A5D-B732-F4C589B1ECD0}" cache="Fragmentator_Region" caption="Region" rowHeight="252000"/>
  <slicer name="Category 1" xr10:uid="{E5937971-3ED1-4167-A037-00D5D2C4BF76}" cache="Fragmentator_Category" caption="Category" rowHeight="21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4E7440-E000-4A98-8CB4-59B62855438B}" name="Tabela1" displayName="Tabela1" ref="A1:U9995" totalsRowShown="0" headerRowDxfId="160">
  <autoFilter ref="A1:U9995" xr:uid="{D44E7440-E000-4A98-8CB4-59B62855438B}"/>
  <tableColumns count="21">
    <tableColumn id="1" xr3:uid="{5B821BC3-9C98-425F-963A-13202FD30CDB}" name="Row ID"/>
    <tableColumn id="2" xr3:uid="{361BCF2A-2924-4639-AB49-D83C30268618}" name="Order ID"/>
    <tableColumn id="3" xr3:uid="{6E4F3BEC-6958-42B4-89DF-3F58DF8FFF35}" name="Order Date" dataDxfId="159"/>
    <tableColumn id="4" xr3:uid="{E30F0A25-A054-452C-8489-0B3B206312C7}" name="Ship Date" dataDxfId="158"/>
    <tableColumn id="5" xr3:uid="{7FDB92EF-34B4-4E53-AEAE-2009811CDA90}" name="Ship Mode"/>
    <tableColumn id="6" xr3:uid="{F17ED034-F030-4E03-AF99-B02C73E3A382}" name="Customer ID"/>
    <tableColumn id="7" xr3:uid="{7B3E350C-5C43-4E8A-A9B7-8D9AA87CBDA8}" name="Customer Name"/>
    <tableColumn id="8" xr3:uid="{61AE3C65-0D77-4CF2-A683-C9963BC9C201}" name="Segment"/>
    <tableColumn id="9" xr3:uid="{8985CAA6-AF3B-4641-BE07-C9560D9C01F6}" name="Country"/>
    <tableColumn id="10" xr3:uid="{E57F7781-86BA-44DF-A340-AE6C8819D8B3}" name="City"/>
    <tableColumn id="11" xr3:uid="{8F9C8697-4084-4B40-A76F-BA1FB367019E}" name="State"/>
    <tableColumn id="12" xr3:uid="{E776DBB4-E51F-45C1-9A63-C0BF215897EE}" name="Postal Code"/>
    <tableColumn id="13" xr3:uid="{ED54C2E7-B2DA-46EA-B92D-BDAC9D87FCD6}" name="Region"/>
    <tableColumn id="14" xr3:uid="{EA3A79B1-8133-4863-A278-4C888C13A3B9}" name="Product ID"/>
    <tableColumn id="15" xr3:uid="{D7EDC33E-7E58-41B0-BDFC-B25F7DE137C6}" name="Category"/>
    <tableColumn id="16" xr3:uid="{703F8965-2072-48E6-BDE4-81FE041DF3FA}" name="Sub-Category"/>
    <tableColumn id="17" xr3:uid="{7656B84D-C2E9-42D1-B28E-C305FF2D286E}" name="Product Name"/>
    <tableColumn id="18" xr3:uid="{B2956D99-C204-4E16-8575-EB5A6AC957E7}" name="Sales"/>
    <tableColumn id="19" xr3:uid="{05420ABC-C99A-434A-B1D0-42F6E532B7D0}" name="Quantity"/>
    <tableColumn id="20" xr3:uid="{0A711246-AF97-4C1F-9663-DB64B40ABCB4}" name="Discount"/>
    <tableColumn id="21" xr3:uid="{D563D432-A724-4012-B7D8-EDC4DBC4E747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7542F8-37E8-4997-924B-DD1106BB8305}" name="Tabela3" displayName="Tabela3" ref="A1:B297" totalsRowShown="0" headerRowDxfId="157">
  <autoFilter ref="A1:B297" xr:uid="{047542F8-37E8-4997-924B-DD1106BB8305}"/>
  <tableColumns count="2">
    <tableColumn id="1" xr3:uid="{9581F2EF-1BA9-46C1-8529-E76636733838}" name="Returned"/>
    <tableColumn id="2" xr3:uid="{EE671A0E-D645-4FEB-8C5B-71EB1D275504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600447-C92C-421A-8281-31E61153B457}" name="Tabela4" displayName="Tabela4" ref="A1:B5" totalsRowShown="0" headerRowDxfId="156">
  <autoFilter ref="A1:B5" xr:uid="{A3600447-C92C-421A-8281-31E61153B457}"/>
  <tableColumns count="2">
    <tableColumn id="1" xr3:uid="{AB00EDF5-0D7C-40F0-9031-6009F1A3FD1C}" name="Person"/>
    <tableColumn id="2" xr3:uid="{94ADC6F1-8C4D-4205-AD2C-5C7E7A2C2D14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ywnaOśCzasu_Order_Date" xr10:uid="{D282E75C-99B0-466C-B7F2-334F7D28787E}" sourceName="Order Date">
  <pivotTables>
    <pivotTable tabId="8" name="Tabela przestawna5"/>
  </pivotTables>
  <state minimalRefreshVersion="6" lastRefreshVersion="6" pivotCacheId="1462890661" filterType="unknown"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9287BF48-40E7-4358-B853-228F2BE8170D}" cache="NatywnaOśCzasu_Order_Date" caption="Order Date" level="2" selectionLevel="2" scrollPosition="2017-05-08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59D72FFB-50D3-4B95-A509-6E3E0720FED0}" cache="NatywnaOśCzasu_Order_Date" caption="Order Date" level="2" selectionLevel="0" scrollPosition="2016-10-08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A3D2-42B9-471B-BA0E-0AE2019D4D75}">
  <dimension ref="A1:V9995"/>
  <sheetViews>
    <sheetView topLeftCell="A2" workbookViewId="0">
      <selection activeCell="B2" sqref="B2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4" max="4" width="11.09765625" customWidth="1"/>
    <col min="5" max="5" width="13.296875" bestFit="1" customWidth="1"/>
    <col min="6" max="6" width="13" customWidth="1"/>
    <col min="7" max="7" width="16.09765625" customWidth="1"/>
    <col min="9" max="9" width="12.19921875" bestFit="1" customWidth="1"/>
    <col min="10" max="10" width="17.5" bestFit="1" customWidth="1"/>
    <col min="11" max="11" width="17.69921875" bestFit="1" customWidth="1"/>
    <col min="12" max="12" width="12.59765625" customWidth="1"/>
    <col min="14" max="14" width="16.19921875" bestFit="1" customWidth="1"/>
    <col min="15" max="15" width="13.296875" bestFit="1" customWidth="1"/>
    <col min="16" max="16" width="13.69921875" customWidth="1"/>
    <col min="17" max="17" width="112.296875" bestFit="1" customWidth="1"/>
  </cols>
  <sheetData>
    <row r="1" spans="1:22" x14ac:dyDescent="0.3">
      <c r="A1" s="3" t="s">
        <v>4051</v>
      </c>
      <c r="B1" s="3" t="s">
        <v>3225</v>
      </c>
      <c r="C1" s="3" t="s">
        <v>10941</v>
      </c>
      <c r="D1" s="3" t="s">
        <v>10942</v>
      </c>
      <c r="E1" s="3" t="s">
        <v>4052</v>
      </c>
      <c r="F1" s="3" t="s">
        <v>4053</v>
      </c>
      <c r="G1" s="3" t="s">
        <v>4054</v>
      </c>
      <c r="H1" s="3" t="s">
        <v>5922</v>
      </c>
      <c r="I1" s="3" t="s">
        <v>3256</v>
      </c>
      <c r="J1" s="3" t="s">
        <v>0</v>
      </c>
      <c r="K1" s="3" t="s">
        <v>1</v>
      </c>
      <c r="L1" s="3" t="s">
        <v>4055</v>
      </c>
      <c r="M1" s="3" t="s">
        <v>2</v>
      </c>
      <c r="N1" s="3" t="s">
        <v>4056</v>
      </c>
      <c r="O1" s="3" t="s">
        <v>4057</v>
      </c>
      <c r="P1" s="3" t="s">
        <v>4058</v>
      </c>
      <c r="Q1" s="3" t="s">
        <v>4059</v>
      </c>
      <c r="R1" s="3" t="s">
        <v>3</v>
      </c>
      <c r="S1" s="3" t="s">
        <v>4</v>
      </c>
      <c r="T1" s="3" t="s">
        <v>5</v>
      </c>
      <c r="U1" s="3" t="s">
        <v>6</v>
      </c>
      <c r="V1" s="4"/>
    </row>
    <row r="2" spans="1:22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2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2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2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2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2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2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2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2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2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2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2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2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2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2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4CD4-8A17-4C3F-916D-17C42A4EB66C}">
  <dimension ref="A1:B297"/>
  <sheetViews>
    <sheetView workbookViewId="0">
      <selection sqref="A1:B1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s="2" t="s">
        <v>3226</v>
      </c>
      <c r="B1" s="2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28F8-29D4-49C7-A4E3-8D8B735D92D9}">
  <dimension ref="A1:B5"/>
  <sheetViews>
    <sheetView workbookViewId="0">
      <selection sqref="A1:B1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s="2" t="s">
        <v>3228</v>
      </c>
      <c r="B1" s="2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D5E9A-17D2-4A9E-9007-5CDD18AFB7A6}">
  <dimension ref="A3:C9"/>
  <sheetViews>
    <sheetView workbookViewId="0">
      <selection activeCell="P18" sqref="P18"/>
    </sheetView>
  </sheetViews>
  <sheetFormatPr defaultRowHeight="15.6" x14ac:dyDescent="0.3"/>
  <cols>
    <col min="1" max="1" width="13.69921875" bestFit="1" customWidth="1"/>
    <col min="2" max="2" width="11.8984375" bestFit="1" customWidth="1"/>
    <col min="3" max="3" width="12" bestFit="1" customWidth="1"/>
  </cols>
  <sheetData>
    <row r="3" spans="1:3" x14ac:dyDescent="0.3">
      <c r="A3" s="2"/>
      <c r="B3" s="5" t="s">
        <v>10945</v>
      </c>
      <c r="C3" s="2"/>
    </row>
    <row r="4" spans="1:3" x14ac:dyDescent="0.3">
      <c r="A4" s="5" t="s">
        <v>2</v>
      </c>
      <c r="B4" s="2" t="s">
        <v>10944</v>
      </c>
      <c r="C4" s="2" t="s">
        <v>10946</v>
      </c>
    </row>
    <row r="5" spans="1:3" x14ac:dyDescent="0.3">
      <c r="A5" s="2" t="s">
        <v>55</v>
      </c>
      <c r="B5" s="6">
        <v>501239.89080000052</v>
      </c>
      <c r="C5" s="6">
        <v>39706.362499999967</v>
      </c>
    </row>
    <row r="6" spans="1:3" x14ac:dyDescent="0.3">
      <c r="A6" s="2" t="s">
        <v>79</v>
      </c>
      <c r="B6" s="6">
        <v>678781.2399999979</v>
      </c>
      <c r="C6" s="6">
        <v>91522.780000000261</v>
      </c>
    </row>
    <row r="7" spans="1:3" x14ac:dyDescent="0.3">
      <c r="A7" s="2" t="s">
        <v>12</v>
      </c>
      <c r="B7" s="6">
        <v>391721.90500000032</v>
      </c>
      <c r="C7" s="6">
        <v>46749.430300000058</v>
      </c>
    </row>
    <row r="8" spans="1:3" x14ac:dyDescent="0.3">
      <c r="A8" s="2" t="s">
        <v>21</v>
      </c>
      <c r="B8" s="6">
        <v>725457.82450000057</v>
      </c>
      <c r="C8" s="6">
        <v>108418.44890000013</v>
      </c>
    </row>
    <row r="9" spans="1:3" x14ac:dyDescent="0.3">
      <c r="A9" s="2" t="s">
        <v>10943</v>
      </c>
      <c r="B9" s="6">
        <v>2297200.8602999994</v>
      </c>
      <c r="C9" s="6">
        <v>286397.02170000039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13EE-4FBD-40C4-BE2B-7962EE9FAA73}">
  <dimension ref="A3:D8"/>
  <sheetViews>
    <sheetView topLeftCell="A4" workbookViewId="0">
      <selection activeCell="J10" sqref="J10"/>
    </sheetView>
  </sheetViews>
  <sheetFormatPr defaultRowHeight="15.6" x14ac:dyDescent="0.3"/>
  <cols>
    <col min="1" max="1" width="13.69921875" bestFit="1" customWidth="1"/>
    <col min="2" max="2" width="11.8984375" bestFit="1" customWidth="1"/>
    <col min="3" max="3" width="12" bestFit="1" customWidth="1"/>
    <col min="4" max="4" width="18.59765625" bestFit="1" customWidth="1"/>
  </cols>
  <sheetData>
    <row r="3" spans="1:4" x14ac:dyDescent="0.3">
      <c r="A3" s="2"/>
      <c r="B3" s="5" t="s">
        <v>10945</v>
      </c>
      <c r="C3" s="2"/>
      <c r="D3" s="2"/>
    </row>
    <row r="4" spans="1:4" ht="25.8" customHeight="1" x14ac:dyDescent="0.3">
      <c r="A4" s="5" t="s">
        <v>4057</v>
      </c>
      <c r="B4" s="2" t="s">
        <v>10944</v>
      </c>
      <c r="C4" s="2" t="s">
        <v>10946</v>
      </c>
      <c r="D4" s="2" t="s">
        <v>10947</v>
      </c>
    </row>
    <row r="5" spans="1:4" x14ac:dyDescent="0.3">
      <c r="A5" s="2" t="s">
        <v>13</v>
      </c>
      <c r="B5" s="6">
        <v>741999.79529999977</v>
      </c>
      <c r="C5" s="6">
        <v>18451.272799999992</v>
      </c>
      <c r="D5" s="6">
        <v>2.4866951334588862E-2</v>
      </c>
    </row>
    <row r="6" spans="1:4" x14ac:dyDescent="0.3">
      <c r="A6" s="2" t="s">
        <v>22</v>
      </c>
      <c r="B6" s="6">
        <v>719047.03200000292</v>
      </c>
      <c r="C6" s="6">
        <v>122490.8008000001</v>
      </c>
      <c r="D6" s="6">
        <v>0.17035158390028596</v>
      </c>
    </row>
    <row r="7" spans="1:4" x14ac:dyDescent="0.3">
      <c r="A7" s="2" t="s">
        <v>35</v>
      </c>
      <c r="B7" s="6">
        <v>836154.03299999656</v>
      </c>
      <c r="C7" s="6">
        <v>145454.9480999998</v>
      </c>
      <c r="D7" s="6">
        <v>0.17395712076891987</v>
      </c>
    </row>
    <row r="8" spans="1:4" x14ac:dyDescent="0.3">
      <c r="A8" s="2" t="s">
        <v>10943</v>
      </c>
      <c r="B8" s="6">
        <v>2297200.8602999994</v>
      </c>
      <c r="C8" s="6">
        <v>286397.02169999992</v>
      </c>
      <c r="D8" s="6">
        <v>0.12467217240315752</v>
      </c>
    </row>
  </sheetData>
  <pageMargins left="0.7" right="0.7" top="0.75" bottom="0.75" header="0.3" footer="0.3"/>
  <pageSetup paperSize="9" orientation="landscape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FDD05-BC92-4200-929E-789DB3A99D73}">
  <dimension ref="A1:D55"/>
  <sheetViews>
    <sheetView workbookViewId="0">
      <selection activeCell="G17" sqref="G17"/>
    </sheetView>
  </sheetViews>
  <sheetFormatPr defaultRowHeight="15.6" x14ac:dyDescent="0.3"/>
  <cols>
    <col min="1" max="1" width="19.59765625" bestFit="1" customWidth="1"/>
    <col min="2" max="2" width="23.5" bestFit="1" customWidth="1"/>
    <col min="3" max="3" width="11.8984375" bestFit="1" customWidth="1"/>
    <col min="4" max="4" width="12" bestFit="1" customWidth="1"/>
    <col min="5" max="5" width="14.5" customWidth="1"/>
    <col min="6" max="6" width="14.8984375" customWidth="1"/>
  </cols>
  <sheetData>
    <row r="1" spans="1:4" x14ac:dyDescent="0.3">
      <c r="A1" s="2"/>
      <c r="B1" s="2"/>
      <c r="C1" s="5" t="s">
        <v>10945</v>
      </c>
      <c r="D1" s="2"/>
    </row>
    <row r="2" spans="1:4" x14ac:dyDescent="0.3">
      <c r="A2" s="5" t="s">
        <v>10948</v>
      </c>
      <c r="B2" s="5" t="s">
        <v>10949</v>
      </c>
      <c r="C2" s="2" t="s">
        <v>10944</v>
      </c>
      <c r="D2" s="2" t="s">
        <v>10946</v>
      </c>
    </row>
    <row r="3" spans="1:4" x14ac:dyDescent="0.3">
      <c r="A3" s="2" t="s">
        <v>10950</v>
      </c>
      <c r="B3" s="2" t="s">
        <v>10954</v>
      </c>
      <c r="C3" s="6">
        <v>14236.894999999997</v>
      </c>
      <c r="D3" s="6">
        <v>2450.1906999999992</v>
      </c>
    </row>
    <row r="4" spans="1:4" x14ac:dyDescent="0.3">
      <c r="A4" s="2"/>
      <c r="B4" s="2" t="s">
        <v>10955</v>
      </c>
      <c r="C4" s="6">
        <v>4519.8920000000007</v>
      </c>
      <c r="D4" s="6">
        <v>862.30839999999989</v>
      </c>
    </row>
    <row r="5" spans="1:4" x14ac:dyDescent="0.3">
      <c r="A5" s="2"/>
      <c r="B5" s="2" t="s">
        <v>10956</v>
      </c>
      <c r="C5" s="6">
        <v>55691.009000000027</v>
      </c>
      <c r="D5" s="6">
        <v>498.72989999999828</v>
      </c>
    </row>
    <row r="6" spans="1:4" x14ac:dyDescent="0.3">
      <c r="A6" s="2"/>
      <c r="B6" s="2" t="s">
        <v>10957</v>
      </c>
      <c r="C6" s="6">
        <v>28295.344999999994</v>
      </c>
      <c r="D6" s="6">
        <v>3488.8352000000004</v>
      </c>
    </row>
    <row r="7" spans="1:4" x14ac:dyDescent="0.3">
      <c r="A7" s="2"/>
      <c r="B7" s="2" t="s">
        <v>10958</v>
      </c>
      <c r="C7" s="6">
        <v>23648.287000000004</v>
      </c>
      <c r="D7" s="6">
        <v>2738.7095999999992</v>
      </c>
    </row>
    <row r="8" spans="1:4" x14ac:dyDescent="0.3">
      <c r="A8" s="2"/>
      <c r="B8" s="2" t="s">
        <v>10959</v>
      </c>
      <c r="C8" s="6">
        <v>34595.127600000036</v>
      </c>
      <c r="D8" s="6">
        <v>4976.5243999999984</v>
      </c>
    </row>
    <row r="9" spans="1:4" x14ac:dyDescent="0.3">
      <c r="A9" s="2"/>
      <c r="B9" s="2" t="s">
        <v>10960</v>
      </c>
      <c r="C9" s="6">
        <v>33946.392999999996</v>
      </c>
      <c r="D9" s="6">
        <v>-841.48260000000209</v>
      </c>
    </row>
    <row r="10" spans="1:4" x14ac:dyDescent="0.3">
      <c r="A10" s="2"/>
      <c r="B10" s="2" t="s">
        <v>10961</v>
      </c>
      <c r="C10" s="6">
        <v>27909.468499999992</v>
      </c>
      <c r="D10" s="6">
        <v>5318.1049999999996</v>
      </c>
    </row>
    <row r="11" spans="1:4" x14ac:dyDescent="0.3">
      <c r="A11" s="2"/>
      <c r="B11" s="2" t="s">
        <v>10962</v>
      </c>
      <c r="C11" s="6">
        <v>81777.350799999971</v>
      </c>
      <c r="D11" s="6">
        <v>8328.099400000001</v>
      </c>
    </row>
    <row r="12" spans="1:4" x14ac:dyDescent="0.3">
      <c r="A12" s="2"/>
      <c r="B12" s="2" t="s">
        <v>10963</v>
      </c>
      <c r="C12" s="6">
        <v>31453.392999999989</v>
      </c>
      <c r="D12" s="6">
        <v>3448.2572999999979</v>
      </c>
    </row>
    <row r="13" spans="1:4" x14ac:dyDescent="0.3">
      <c r="A13" s="2"/>
      <c r="B13" s="2" t="s">
        <v>10964</v>
      </c>
      <c r="C13" s="6">
        <v>78628.71669999999</v>
      </c>
      <c r="D13" s="6">
        <v>9292.1268999999938</v>
      </c>
    </row>
    <row r="14" spans="1:4" x14ac:dyDescent="0.3">
      <c r="A14" s="2"/>
      <c r="B14" s="2" t="s">
        <v>10965</v>
      </c>
      <c r="C14" s="6">
        <v>69545.62049999999</v>
      </c>
      <c r="D14" s="6">
        <v>8983.5698999999986</v>
      </c>
    </row>
    <row r="15" spans="1:4" x14ac:dyDescent="0.3">
      <c r="A15" s="2" t="s">
        <v>10966</v>
      </c>
      <c r="B15" s="2"/>
      <c r="C15" s="6">
        <v>484247.49809999997</v>
      </c>
      <c r="D15" s="6">
        <v>49543.974099999992</v>
      </c>
    </row>
    <row r="16" spans="1:4" x14ac:dyDescent="0.3">
      <c r="A16" s="2" t="s">
        <v>10951</v>
      </c>
      <c r="B16" s="2" t="s">
        <v>10954</v>
      </c>
      <c r="C16" s="6">
        <v>18174.075599999993</v>
      </c>
      <c r="D16" s="6">
        <v>-3281.0070000000014</v>
      </c>
    </row>
    <row r="17" spans="1:4" x14ac:dyDescent="0.3">
      <c r="A17" s="2"/>
      <c r="B17" s="2" t="s">
        <v>10955</v>
      </c>
      <c r="C17" s="6">
        <v>11951.411</v>
      </c>
      <c r="D17" s="6">
        <v>2813.8508000000002</v>
      </c>
    </row>
    <row r="18" spans="1:4" x14ac:dyDescent="0.3">
      <c r="A18" s="2"/>
      <c r="B18" s="2" t="s">
        <v>10956</v>
      </c>
      <c r="C18" s="6">
        <v>38726.251999999993</v>
      </c>
      <c r="D18" s="6">
        <v>9732.0977999999996</v>
      </c>
    </row>
    <row r="19" spans="1:4" x14ac:dyDescent="0.3">
      <c r="A19" s="2"/>
      <c r="B19" s="2" t="s">
        <v>10957</v>
      </c>
      <c r="C19" s="6">
        <v>34195.208499999993</v>
      </c>
      <c r="D19" s="6">
        <v>4187.4961999999969</v>
      </c>
    </row>
    <row r="20" spans="1:4" x14ac:dyDescent="0.3">
      <c r="A20" s="2"/>
      <c r="B20" s="2" t="s">
        <v>10958</v>
      </c>
      <c r="C20" s="6">
        <v>30131.686499999996</v>
      </c>
      <c r="D20" s="6">
        <v>4667.868999999997</v>
      </c>
    </row>
    <row r="21" spans="1:4" x14ac:dyDescent="0.3">
      <c r="A21" s="2"/>
      <c r="B21" s="2" t="s">
        <v>10959</v>
      </c>
      <c r="C21" s="6">
        <v>24797.292000000001</v>
      </c>
      <c r="D21" s="6">
        <v>3335.5571999999997</v>
      </c>
    </row>
    <row r="22" spans="1:4" x14ac:dyDescent="0.3">
      <c r="A22" s="2"/>
      <c r="B22" s="2" t="s">
        <v>10960</v>
      </c>
      <c r="C22" s="6">
        <v>28765.324999999993</v>
      </c>
      <c r="D22" s="6">
        <v>3288.6483000000003</v>
      </c>
    </row>
    <row r="23" spans="1:4" x14ac:dyDescent="0.3">
      <c r="A23" s="2"/>
      <c r="B23" s="2" t="s">
        <v>10961</v>
      </c>
      <c r="C23" s="6">
        <v>36898.33219999999</v>
      </c>
      <c r="D23" s="6">
        <v>5355.8083999999999</v>
      </c>
    </row>
    <row r="24" spans="1:4" x14ac:dyDescent="0.3">
      <c r="A24" s="2"/>
      <c r="B24" s="2" t="s">
        <v>10962</v>
      </c>
      <c r="C24" s="6">
        <v>64595.918000000042</v>
      </c>
      <c r="D24" s="6">
        <v>8209.1627000000008</v>
      </c>
    </row>
    <row r="25" spans="1:4" x14ac:dyDescent="0.3">
      <c r="A25" s="2"/>
      <c r="B25" s="2" t="s">
        <v>10963</v>
      </c>
      <c r="C25" s="6">
        <v>31404.923500000012</v>
      </c>
      <c r="D25" s="6">
        <v>2817.3659999999986</v>
      </c>
    </row>
    <row r="26" spans="1:4" x14ac:dyDescent="0.3">
      <c r="A26" s="2"/>
      <c r="B26" s="2" t="s">
        <v>10964</v>
      </c>
      <c r="C26" s="6">
        <v>75972.563500000047</v>
      </c>
      <c r="D26" s="6">
        <v>12474.788400000009</v>
      </c>
    </row>
    <row r="27" spans="1:4" x14ac:dyDescent="0.3">
      <c r="A27" s="2"/>
      <c r="B27" s="2" t="s">
        <v>10965</v>
      </c>
      <c r="C27" s="6">
        <v>74919.521200000076</v>
      </c>
      <c r="D27" s="6">
        <v>8016.9658999999974</v>
      </c>
    </row>
    <row r="28" spans="1:4" x14ac:dyDescent="0.3">
      <c r="A28" s="2" t="s">
        <v>10967</v>
      </c>
      <c r="B28" s="2"/>
      <c r="C28" s="6">
        <v>470532.50900000014</v>
      </c>
      <c r="D28" s="6">
        <v>61618.603699999992</v>
      </c>
    </row>
    <row r="29" spans="1:4" x14ac:dyDescent="0.3">
      <c r="A29" s="2" t="s">
        <v>10952</v>
      </c>
      <c r="B29" s="2" t="s">
        <v>10954</v>
      </c>
      <c r="C29" s="6">
        <v>18542.490999999995</v>
      </c>
      <c r="D29" s="6">
        <v>2824.8233000000005</v>
      </c>
    </row>
    <row r="30" spans="1:4" x14ac:dyDescent="0.3">
      <c r="A30" s="2"/>
      <c r="B30" s="2" t="s">
        <v>10955</v>
      </c>
      <c r="C30" s="6">
        <v>22978.815000000002</v>
      </c>
      <c r="D30" s="6">
        <v>5004.579499999998</v>
      </c>
    </row>
    <row r="31" spans="1:4" x14ac:dyDescent="0.3">
      <c r="A31" s="2"/>
      <c r="B31" s="2" t="s">
        <v>10956</v>
      </c>
      <c r="C31" s="6">
        <v>51715.875000000022</v>
      </c>
      <c r="D31" s="6">
        <v>3611.967999999998</v>
      </c>
    </row>
    <row r="32" spans="1:4" x14ac:dyDescent="0.3">
      <c r="A32" s="2"/>
      <c r="B32" s="2" t="s">
        <v>10957</v>
      </c>
      <c r="C32" s="6">
        <v>38750.038999999968</v>
      </c>
      <c r="D32" s="6">
        <v>2977.814899999998</v>
      </c>
    </row>
    <row r="33" spans="1:4" x14ac:dyDescent="0.3">
      <c r="A33" s="2"/>
      <c r="B33" s="2" t="s">
        <v>10958</v>
      </c>
      <c r="C33" s="6">
        <v>56987.727999999988</v>
      </c>
      <c r="D33" s="6">
        <v>8662.1463999999996</v>
      </c>
    </row>
    <row r="34" spans="1:4" x14ac:dyDescent="0.3">
      <c r="A34" s="2"/>
      <c r="B34" s="2" t="s">
        <v>10959</v>
      </c>
      <c r="C34" s="6">
        <v>40344.533999999985</v>
      </c>
      <c r="D34" s="6">
        <v>4750.3781000000017</v>
      </c>
    </row>
    <row r="35" spans="1:4" x14ac:dyDescent="0.3">
      <c r="A35" s="2"/>
      <c r="B35" s="2" t="s">
        <v>10960</v>
      </c>
      <c r="C35" s="6">
        <v>39261.962999999974</v>
      </c>
      <c r="D35" s="6">
        <v>4432.8778999999995</v>
      </c>
    </row>
    <row r="36" spans="1:4" x14ac:dyDescent="0.3">
      <c r="A36" s="2"/>
      <c r="B36" s="2" t="s">
        <v>10961</v>
      </c>
      <c r="C36" s="6">
        <v>31115.374299999999</v>
      </c>
      <c r="D36" s="6">
        <v>2062.0692999999983</v>
      </c>
    </row>
    <row r="37" spans="1:4" x14ac:dyDescent="0.3">
      <c r="A37" s="2"/>
      <c r="B37" s="2" t="s">
        <v>10962</v>
      </c>
      <c r="C37" s="6">
        <v>73410.024899999975</v>
      </c>
      <c r="D37" s="6">
        <v>9328.6575999999914</v>
      </c>
    </row>
    <row r="38" spans="1:4" x14ac:dyDescent="0.3">
      <c r="A38" s="2"/>
      <c r="B38" s="2" t="s">
        <v>10963</v>
      </c>
      <c r="C38" s="6">
        <v>59687.745000000017</v>
      </c>
      <c r="D38" s="6">
        <v>16243.142500000004</v>
      </c>
    </row>
    <row r="39" spans="1:4" x14ac:dyDescent="0.3">
      <c r="A39" s="2"/>
      <c r="B39" s="2" t="s">
        <v>10964</v>
      </c>
      <c r="C39" s="6">
        <v>79411.965799999991</v>
      </c>
      <c r="D39" s="6">
        <v>4011.407499999998</v>
      </c>
    </row>
    <row r="40" spans="1:4" x14ac:dyDescent="0.3">
      <c r="A40" s="2"/>
      <c r="B40" s="2" t="s">
        <v>10965</v>
      </c>
      <c r="C40" s="6">
        <v>96999.04300000002</v>
      </c>
      <c r="D40" s="6">
        <v>17885.309300000001</v>
      </c>
    </row>
    <row r="41" spans="1:4" x14ac:dyDescent="0.3">
      <c r="A41" s="2" t="s">
        <v>10968</v>
      </c>
      <c r="B41" s="2"/>
      <c r="C41" s="6">
        <v>609205.598</v>
      </c>
      <c r="D41" s="6">
        <v>81795.174299999984</v>
      </c>
    </row>
    <row r="42" spans="1:4" x14ac:dyDescent="0.3">
      <c r="A42" s="2" t="s">
        <v>10953</v>
      </c>
      <c r="B42" s="2" t="s">
        <v>10954</v>
      </c>
      <c r="C42" s="6">
        <v>43971.373999999996</v>
      </c>
      <c r="D42" s="6">
        <v>7140.4390999999987</v>
      </c>
    </row>
    <row r="43" spans="1:4" x14ac:dyDescent="0.3">
      <c r="A43" s="2"/>
      <c r="B43" s="2" t="s">
        <v>10955</v>
      </c>
      <c r="C43" s="6">
        <v>20301.133399999992</v>
      </c>
      <c r="D43" s="6">
        <v>1613.8719999999985</v>
      </c>
    </row>
    <row r="44" spans="1:4" x14ac:dyDescent="0.3">
      <c r="A44" s="2"/>
      <c r="B44" s="2" t="s">
        <v>10956</v>
      </c>
      <c r="C44" s="6">
        <v>58872.352799999986</v>
      </c>
      <c r="D44" s="6">
        <v>14751.8915</v>
      </c>
    </row>
    <row r="45" spans="1:4" x14ac:dyDescent="0.3">
      <c r="A45" s="2"/>
      <c r="B45" s="2" t="s">
        <v>10957</v>
      </c>
      <c r="C45" s="6">
        <v>36521.536100000005</v>
      </c>
      <c r="D45" s="6">
        <v>933.28999999999621</v>
      </c>
    </row>
    <row r="46" spans="1:4" x14ac:dyDescent="0.3">
      <c r="A46" s="2"/>
      <c r="B46" s="2" t="s">
        <v>10958</v>
      </c>
      <c r="C46" s="6">
        <v>44261.110199999996</v>
      </c>
      <c r="D46" s="6">
        <v>6342.5827999999965</v>
      </c>
    </row>
    <row r="47" spans="1:4" x14ac:dyDescent="0.3">
      <c r="A47" s="2"/>
      <c r="B47" s="2" t="s">
        <v>10959</v>
      </c>
      <c r="C47" s="6">
        <v>52981.725699999995</v>
      </c>
      <c r="D47" s="6">
        <v>8223.335699999996</v>
      </c>
    </row>
    <row r="48" spans="1:4" x14ac:dyDescent="0.3">
      <c r="A48" s="2"/>
      <c r="B48" s="2" t="s">
        <v>10960</v>
      </c>
      <c r="C48" s="6">
        <v>45264.416000000005</v>
      </c>
      <c r="D48" s="6">
        <v>6952.6211999999987</v>
      </c>
    </row>
    <row r="49" spans="1:4" x14ac:dyDescent="0.3">
      <c r="A49" s="2"/>
      <c r="B49" s="2" t="s">
        <v>10961</v>
      </c>
      <c r="C49" s="6">
        <v>63120.887999999977</v>
      </c>
      <c r="D49" s="6">
        <v>9040.9556999999968</v>
      </c>
    </row>
    <row r="50" spans="1:4" x14ac:dyDescent="0.3">
      <c r="A50" s="2"/>
      <c r="B50" s="2" t="s">
        <v>10962</v>
      </c>
      <c r="C50" s="6">
        <v>87866.652000000031</v>
      </c>
      <c r="D50" s="6">
        <v>10991.555600000007</v>
      </c>
    </row>
    <row r="51" spans="1:4" x14ac:dyDescent="0.3">
      <c r="A51" s="2"/>
      <c r="B51" s="2" t="s">
        <v>10963</v>
      </c>
      <c r="C51" s="6">
        <v>77776.923199999976</v>
      </c>
      <c r="D51" s="6">
        <v>9275.2754999999997</v>
      </c>
    </row>
    <row r="52" spans="1:4" x14ac:dyDescent="0.3">
      <c r="A52" s="2"/>
      <c r="B52" s="2" t="s">
        <v>10964</v>
      </c>
      <c r="C52" s="6">
        <v>118447.82500000003</v>
      </c>
      <c r="D52" s="6">
        <v>9690.1036999999942</v>
      </c>
    </row>
    <row r="53" spans="1:4" x14ac:dyDescent="0.3">
      <c r="A53" s="2"/>
      <c r="B53" s="2" t="s">
        <v>10965</v>
      </c>
      <c r="C53" s="6">
        <v>83829.318799999994</v>
      </c>
      <c r="D53" s="6">
        <v>8483.3467999999921</v>
      </c>
    </row>
    <row r="54" spans="1:4" x14ac:dyDescent="0.3">
      <c r="A54" s="2" t="s">
        <v>10969</v>
      </c>
      <c r="B54" s="2"/>
      <c r="C54" s="6">
        <v>733215.25520000001</v>
      </c>
      <c r="D54" s="6">
        <v>93439.269599999971</v>
      </c>
    </row>
    <row r="55" spans="1:4" x14ac:dyDescent="0.3">
      <c r="A55" s="2" t="s">
        <v>10943</v>
      </c>
      <c r="B55" s="2"/>
      <c r="C55" s="6">
        <v>2297200.8603000003</v>
      </c>
      <c r="D55" s="6">
        <v>286397.02169999992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B139-F266-49FF-A45D-093502AEF4A3}">
  <dimension ref="A1"/>
  <sheetViews>
    <sheetView tabSelected="1" zoomScale="93" workbookViewId="0">
      <selection activeCell="G30" sqref="G30"/>
    </sheetView>
  </sheetViews>
  <sheetFormatPr defaultRowHeight="15.6" x14ac:dyDescent="0.3"/>
  <sheetData/>
  <pageMargins left="0.7" right="0.7" top="0.75" bottom="0.75" header="0.3" footer="0.3"/>
  <pageSetup paperSize="9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Orders</vt:lpstr>
      <vt:lpstr>Returns</vt:lpstr>
      <vt:lpstr>People</vt:lpstr>
      <vt:lpstr>Revenue by Region</vt:lpstr>
      <vt:lpstr>Revenue by Category</vt:lpstr>
      <vt:lpstr>Sales Trend</vt:lpstr>
      <vt:lpstr>Dashboard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Alena Sobczak</cp:lastModifiedBy>
  <cp:lastPrinted>2025-06-13T11:09:05Z</cp:lastPrinted>
  <dcterms:created xsi:type="dcterms:W3CDTF">2014-11-07T23:43:06Z</dcterms:created>
  <dcterms:modified xsi:type="dcterms:W3CDTF">2025-06-13T11:19:45Z</dcterms:modified>
</cp:coreProperties>
</file>