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A963486B-8B70-4F7E-991C-03D7D88CDA2B}" xr6:coauthVersionLast="47" xr6:coauthVersionMax="47" xr10:uidLastSave="{00000000-0000-0000-0000-000000000000}"/>
  <bookViews>
    <workbookView xWindow="-120" yWindow="-120" windowWidth="29040" windowHeight="1584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Units!$L$2:$L$4</definedName>
    <definedName name="IT">Units!$M$2:$M$4</definedName>
    <definedName name="R_D">Units!$H$2:$H$3</definedName>
    <definedName name="اداری">Units!$C$2:$C$4</definedName>
    <definedName name="آموزش">Units!$I$2:$I$3</definedName>
    <definedName name="پشتیبانی">Units!$K$2:$K$24</definedName>
    <definedName name="تست">Units!$G$2:$G$6</definedName>
    <definedName name="تولید">Units!$F$2:$F$16</definedName>
    <definedName name="فروش">Units!$B$2:$B$4</definedName>
    <definedName name="قراردادها">Units!$E$2:$E$3</definedName>
    <definedName name="لیست_واحدها">Units!$A$2:$A$12</definedName>
    <definedName name="مارکتینگ">Units!$J$2:$J$4</definedName>
    <definedName name="مالی">Units!$D$2:$D$3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3" i="2" l="1"/>
  <c r="H53" i="2"/>
  <c r="L52" i="2"/>
  <c r="H52" i="2"/>
  <c r="L51" i="2"/>
  <c r="H51" i="2"/>
  <c r="L50" i="2"/>
  <c r="H50" i="2"/>
  <c r="L49" i="2"/>
  <c r="H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D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D51" i="2" s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B200" i="1"/>
  <c r="M201" i="1"/>
  <c r="D49" i="2" s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3" i="1" l="1"/>
  <c r="B4" i="1"/>
  <c r="B5" i="1"/>
  <c r="B6" i="1"/>
  <c r="B7" i="1"/>
  <c r="B8" i="1"/>
  <c r="B9" i="1"/>
  <c r="B10" i="1"/>
  <c r="B11" i="1"/>
  <c r="B2" i="1" l="1"/>
</calcChain>
</file>

<file path=xl/sharedStrings.xml><?xml version="1.0" encoding="utf-8"?>
<sst xmlns="http://schemas.openxmlformats.org/spreadsheetml/2006/main" count="172" uniqueCount="103">
  <si>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</si>
  <si>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</si>
  <si>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</si>
  <si>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</si>
  <si>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</si>
  <si>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</si>
  <si>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</si>
  <si>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</si>
  <si>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</si>
  <si>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</si>
  <si>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</si>
  <si>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</si>
  <si>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</si>
  <si>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</si>
  <si>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</si>
  <si>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</si>
  <si>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</si>
  <si>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</si>
  <si>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</si>
  <si>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</si>
  <si>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</si>
  <si>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</si>
  <si>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</si>
  <si>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</si>
  <si>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</si>
  <si>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</si>
  <si>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</si>
  <si>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</si>
  <si>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</si>
  <si>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</si>
  <si>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</si>
  <si>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</si>
  <si>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</si>
  <si>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</si>
  <si>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</si>
  <si>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</si>
  <si>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</si>
  <si>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</si>
  <si>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</si>
  <si>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</si>
  <si>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</si>
  <si>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</si>
  <si>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</si>
  <si>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</si>
  <si>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</si>
  <si>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</si>
  <si>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</si>
  <si>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</si>
  <si>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</si>
  <si>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</si>
  <si>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</si>
  <si>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</si>
  <si>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</si>
  <si>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</si>
  <si>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</si>
  <si>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</si>
  <si>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</si>
  <si>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</si>
  <si>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</si>
  <si>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</si>
  <si>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</si>
  <si>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</si>
  <si>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</si>
  <si>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</si>
  <si>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</si>
  <si>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</si>
  <si>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</si>
  <si>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</si>
  <si>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</si>
  <si>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</si>
  <si>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</si>
  <si>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</si>
  <si>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</si>
  <si>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</si>
  <si>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</si>
  <si>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</si>
  <si>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</si>
  <si>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</si>
  <si>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</si>
  <si>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</si>
  <si>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</si>
  <si>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</si>
  <si>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</si>
  <si>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</si>
  <si>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</si>
  <si>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</si>
  <si>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</si>
  <si>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</si>
  <si>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</si>
  <si>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</si>
  <si>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</si>
  <si>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</si>
  <si>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</si>
  <si>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</si>
  <si>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</si>
  <si>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</si>
  <si>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</si>
  <si>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</si>
  <si>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رضا صمدی</t>
  </si>
  <si>
    <t>کیوان نودهی</t>
  </si>
  <si>
    <t>علی شعبانی</t>
  </si>
  <si>
    <t>راهنمایی تلفنی</t>
  </si>
  <si>
    <t>سرور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</si>
</sst>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checked="Checked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2" activePane="bottomLeft" state="frozen"/>
      <selection pane="bottomLeft" activeCell="E2" sqref="C2:E2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1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M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1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313B5B-5FB4-4A97-B979-D11C4F302580}">
          <x14:formula1>
            <xm:f>Units!$B$1:$M$1</xm:f>
          </x14:formula1>
          <xm:sqref>D2:D1048576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R201" sqref="R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D60627-21C0-480D-A9A9-BEAB9537775C}">
          <x14:formula1>
            <xm:f>Units!$B$1:$M$1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1" t="s">
        <v>89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</row>
    <row r="40" spans="2:12" ht="21" x14ac:dyDescent="0.25">
      <c r="B40" s="22" t="s">
        <v>92</v>
      </c>
      <c r="C40" s="22"/>
      <c r="D40" s="22"/>
      <c r="F40" s="22" t="s">
        <v>90</v>
      </c>
      <c r="G40" s="22"/>
      <c r="H40" s="22"/>
      <c r="J40" s="22" t="s">
        <v>94</v>
      </c>
      <c r="K40" s="22"/>
      <c r="L40" s="22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101</v>
      </c>
      <c r="D50" s="12">
        <f>'Report(A)'!N201+'Report(K)'!N201</f>
        <v>0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102</v>
      </c>
      <c r="D51" s="12">
        <f>'Report(A)'!O201+'Report(K)'!O201</f>
        <v>1</v>
      </c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97</v>
      </c>
      <c r="H53" s="12">
        <f>COUNTIF('Report(A)'!D2:D200,G53) + COUNTIF('Report(K)'!D2:D200,G53)</f>
        <v>0</v>
      </c>
      <c r="J53" s="12">
        <v>12</v>
      </c>
      <c r="K53" s="12" t="s">
        <v>97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M24"/>
  <sheetViews>
    <sheetView rightToLeft="1" workbookViewId="0">
      <selection activeCell="M5" sqref="M5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3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  <c r="M1" s="1" t="s">
        <v>97</v>
      </c>
    </row>
    <row r="2" spans="1:13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  <c r="M2" s="5" t="s">
        <v>98</v>
      </c>
    </row>
    <row r="3" spans="1:13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  <c r="M3" s="5" t="s">
        <v>99</v>
      </c>
    </row>
    <row r="4" spans="1:13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  <c r="M4" s="5" t="s">
        <v>100</v>
      </c>
    </row>
    <row r="5" spans="1:13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3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3" x14ac:dyDescent="0.25">
      <c r="A7" s="1" t="s">
        <v>18</v>
      </c>
      <c r="F7" s="5" t="s">
        <v>59</v>
      </c>
      <c r="K7" s="5" t="s">
        <v>28</v>
      </c>
    </row>
    <row r="8" spans="1:13" x14ac:dyDescent="0.25">
      <c r="A8" s="1" t="s">
        <v>96</v>
      </c>
      <c r="F8" s="5" t="s">
        <v>60</v>
      </c>
      <c r="K8" s="5" t="s">
        <v>29</v>
      </c>
    </row>
    <row r="9" spans="1:13" x14ac:dyDescent="0.25">
      <c r="A9" s="1" t="s">
        <v>19</v>
      </c>
      <c r="F9" s="5" t="s">
        <v>61</v>
      </c>
      <c r="K9" s="5" t="s">
        <v>30</v>
      </c>
    </row>
    <row r="10" spans="1:13" x14ac:dyDescent="0.25">
      <c r="A10" s="1" t="s">
        <v>21</v>
      </c>
      <c r="F10" s="5" t="s">
        <v>62</v>
      </c>
      <c r="K10" s="5" t="s">
        <v>31</v>
      </c>
    </row>
    <row r="11" spans="1:13" x14ac:dyDescent="0.25">
      <c r="A11" s="1" t="s">
        <v>22</v>
      </c>
      <c r="F11" s="5" t="s">
        <v>63</v>
      </c>
      <c r="K11" s="5" t="s">
        <v>32</v>
      </c>
    </row>
    <row r="12" spans="1:13" x14ac:dyDescent="0.25">
      <c r="A12" s="1" t="s">
        <v>80</v>
      </c>
      <c r="F12" s="5" t="s">
        <v>64</v>
      </c>
      <c r="K12" s="5" t="s">
        <v>33</v>
      </c>
    </row>
    <row r="13" spans="1:13" x14ac:dyDescent="0.25">
      <c r="A13" s="1" t="s">
        <v>97</v>
      </c>
      <c r="F13" s="5" t="s">
        <v>65</v>
      </c>
      <c r="K13" s="5" t="s">
        <v>34</v>
      </c>
    </row>
    <row r="14" spans="1:13" x14ac:dyDescent="0.25">
      <c r="F14" s="5" t="s">
        <v>66</v>
      </c>
      <c r="K14" s="5" t="s">
        <v>35</v>
      </c>
    </row>
    <row r="15" spans="1:13" x14ac:dyDescent="0.25">
      <c r="F15" s="5" t="s">
        <v>67</v>
      </c>
      <c r="K15" s="5" t="s">
        <v>36</v>
      </c>
    </row>
    <row r="16" spans="1:13" x14ac:dyDescent="0.25">
      <c r="F16" s="5" t="s">
        <v>42</v>
      </c>
      <c r="K16" s="5" t="s">
        <v>37</v>
      </c>
    </row>
    <row r="17" spans="11:11" x14ac:dyDescent="0.25">
      <c r="K17" s="5" t="s">
        <v>38</v>
      </c>
    </row>
    <row r="18" spans="11:11" x14ac:dyDescent="0.25">
      <c r="K18" s="5" t="s">
        <v>39</v>
      </c>
    </row>
    <row r="19" spans="11:11" x14ac:dyDescent="0.25">
      <c r="K19" s="5" t="s">
        <v>40</v>
      </c>
    </row>
    <row r="20" spans="11:11" x14ac:dyDescent="0.25">
      <c r="K20" s="5" t="s">
        <v>41</v>
      </c>
    </row>
    <row r="21" spans="11:11" x14ac:dyDescent="0.25">
      <c r="K21" s="5" t="s">
        <v>83</v>
      </c>
    </row>
    <row r="22" spans="11:11" x14ac:dyDescent="0.25">
      <c r="K22" s="5" t="s">
        <v>84</v>
      </c>
    </row>
    <row r="23" spans="11:11" x14ac:dyDescent="0.25">
      <c r="K23" s="5" t="s">
        <v>85</v>
      </c>
    </row>
    <row r="24" spans="11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2025-01-05T13:02:37Z</dcterms:modified>
</cp:coreProperties>
</file>