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Sheet1" sheetId="1" r:id="rId1"/>
    <sheet name="Sheet2" sheetId="8" r:id="rId2"/>
    <sheet name="Sheet7" sheetId="7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4" i="8" l="1"/>
  <c r="K7" i="8"/>
  <c r="K10" i="8"/>
  <c r="K13" i="8"/>
  <c r="K16" i="8"/>
  <c r="K19" i="8"/>
  <c r="K22" i="8"/>
  <c r="K25" i="8"/>
  <c r="K28" i="8"/>
  <c r="K31" i="8"/>
  <c r="K3" i="8" l="1"/>
  <c r="K6" i="8"/>
  <c r="K9" i="8"/>
  <c r="K12" i="8"/>
  <c r="K15" i="8"/>
  <c r="K18" i="8"/>
  <c r="K21" i="8"/>
  <c r="K24" i="8"/>
  <c r="K27" i="8"/>
  <c r="K30" i="8"/>
  <c r="K2" i="8" l="1"/>
  <c r="K5" i="8"/>
  <c r="K8" i="8"/>
  <c r="K11" i="8"/>
  <c r="K14" i="8"/>
  <c r="K17" i="8"/>
  <c r="K20" i="8"/>
  <c r="K23" i="8"/>
  <c r="K26" i="8"/>
  <c r="K29" i="8"/>
</calcChain>
</file>

<file path=xl/sharedStrings.xml><?xml version="1.0" encoding="utf-8"?>
<sst xmlns="http://schemas.openxmlformats.org/spreadsheetml/2006/main" count="42" uniqueCount="21">
  <si>
    <t>neff</t>
  </si>
  <si>
    <t>pitch
(um)</t>
  </si>
  <si>
    <t>Aeff
(um^2)</t>
  </si>
  <si>
    <t>Wl
(um)</t>
  </si>
  <si>
    <t>Clad RI</t>
  </si>
  <si>
    <t>Number of rings</t>
  </si>
  <si>
    <t>dia/pitch</t>
  </si>
  <si>
    <t>Dispersion
(ps/km.nm)</t>
  </si>
  <si>
    <t>Conf-loss
(dB/cm)</t>
  </si>
  <si>
    <t>Conf-loss-in-log10
(dB/cm)</t>
  </si>
  <si>
    <t>Core (FK51A) RI wl-1.55um</t>
  </si>
  <si>
    <t>Birefringence</t>
  </si>
  <si>
    <t>Power fraction</t>
  </si>
  <si>
    <t>EML
(cm^-1)</t>
  </si>
  <si>
    <t>Scattering loss
(dB/cm)</t>
  </si>
  <si>
    <t>Bending loss
(dB/cm)</t>
  </si>
  <si>
    <t>Transmittance
(dB)</t>
  </si>
  <si>
    <t>Relative Sensitivity
(%)</t>
  </si>
  <si>
    <t>Numerical Aperture</t>
  </si>
  <si>
    <t>Nonlinearity</t>
  </si>
  <si>
    <t>Veff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</si>
</sst>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horizontal="center" vertical="center" wrapText="1"/>
    </xf>
    <xf numFmtId="0" fontId="2" fillId="3" borderId="1">
      <alignment horizontal="center" vertical="center"/>
    </xf>
    <xf numFmtId="0" fontId="1" fillId="2" borderId="1">
      <alignment horizontal="center" vertical="center" wrapText="1"/>
    </xf>
    <xf numFmtId="0" fontId="2" fillId="4" borderId="1">
      <alignment horizontal="center" vertical="center" wrapText="1"/>
    </xf>
    <xf numFmtId="0" fontId="2" fillId="5" borderId="1">
      <alignment horizontal="center" vertical="center" wrapText="1"/>
    </xf>
    <xf numFmtId="0" fontId="2" fillId="3" borderId="1">
      <alignment horizontal="center" vertical="center" wrapText="1"/>
    </xf>
    <xf numFmtId="0" fontId="2" fillId="6" borderId="1">
      <alignment horizontal="center" vertical="center" wrapText="1"/>
    </xf>
    <xf numFmtId="0" fontId="2" fillId="0" borderId="1">
      <alignment horizontal="center" vertical="center" wrapText="1"/>
    </xf>
  </cellStyleXfs>
  <cellXfs count="12">
    <xf numFmtId="0" fontId="0" fillId="0" borderId="0" xfId="0">
      <alignment horizontal="center" vertical="center" wrapText="1"/>
    </xf>
    <xf numFmtId="0" fontId="0" fillId="5" borderId="1" xfId="5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2" xfId="5" applyFont="1" applyFill="1" applyBorder="1" applyAlignment="1">
      <alignment horizontal="center" vertical="center" wrapText="1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11" fontId="0" fillId="0" borderId="0" xfId="0" applyNumberFormat="1" applyAlignment="1"/>
  </cellXfs>
  <cellStyles count="8">
    <cellStyle name="Bad" xfId="2" builtinId="27" customBuiltin="1"/>
    <cellStyle name="Good" xfId="1" builtinId="26" customBuiltin="1"/>
    <cellStyle name="Normal" xfId="0" builtinId="0" customBuiltin="1"/>
    <cellStyle name="Style 1" xfId="3"/>
    <cellStyle name="Style 2" xfId="4"/>
    <cellStyle name="Style 3" xfId="5"/>
    <cellStyle name="Style 4" xfId="6"/>
    <cellStyle name="Style 5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zoomScale="110" zoomScaleNormal="110" workbookViewId="0">
      <selection activeCell="C2" sqref="C2:C11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3.125" customWidth="1"/>
    <col min="10" max="10" width="15" customWidth="1"/>
    <col min="11" max="11" width="12.5" bestFit="1" customWidth="1"/>
    <col min="12" max="18" width="11.375" bestFit="1" customWidth="1"/>
  </cols>
  <sheetData>
    <row r="1" spans="1:21" ht="63" x14ac:dyDescent="0.25">
      <c r="A1" s="1" t="s">
        <v>3</v>
      </c>
      <c r="B1" s="1" t="s">
        <v>10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0</v>
      </c>
      <c r="H1" s="1" t="s">
        <v>2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</row>
    <row r="2" spans="1:21" x14ac:dyDescent="0.25">
      <c r="A2" s="2">
        <v>0.80000000000000104</v>
      </c>
      <c r="B2" s="3">
        <v>1.4759</v>
      </c>
      <c r="C2" s="3">
        <v>1.44</v>
      </c>
      <c r="D2" s="3">
        <v>4</v>
      </c>
      <c r="E2" s="3">
        <v>0.7</v>
      </c>
      <c r="F2" s="3">
        <v>1.5</v>
      </c>
      <c r="G2" s="2">
        <v>1.4467000000000001</v>
      </c>
      <c r="H2" s="2">
        <v>2.1497600000000001</v>
      </c>
      <c r="I2" s="2">
        <v>126.18300000000001</v>
      </c>
      <c r="J2" s="4">
        <v>7.8618399999999997E-13</v>
      </c>
      <c r="K2" s="3">
        <f t="shared" ref="K2:K11" si="0">LOG10(ABS(J2))</f>
        <v>-12.104475798957061</v>
      </c>
      <c r="L2" s="7">
        <v>1.5E-3</v>
      </c>
      <c r="M2" s="8">
        <v>0.99229999999999996</v>
      </c>
      <c r="N2" s="3">
        <v>1.82574E-2</v>
      </c>
      <c r="O2" s="7">
        <v>1.0036E-5</v>
      </c>
      <c r="P2" s="7">
        <v>6.7756999999999997E-10</v>
      </c>
      <c r="Q2" s="9">
        <v>-3.32471686097132</v>
      </c>
      <c r="R2" s="9">
        <v>0.73299999999999998</v>
      </c>
      <c r="S2" s="4">
        <v>0.442</v>
      </c>
      <c r="T2" s="4">
        <v>5.31</v>
      </c>
      <c r="U2" s="10">
        <v>3.280135177</v>
      </c>
    </row>
    <row r="3" spans="1:21" x14ac:dyDescent="0.25">
      <c r="A3" s="2">
        <v>0.90000000000000102</v>
      </c>
      <c r="B3" s="3">
        <v>1.4759</v>
      </c>
      <c r="C3" s="3">
        <v>1.44</v>
      </c>
      <c r="D3" s="3">
        <v>4</v>
      </c>
      <c r="E3" s="3">
        <v>0.7</v>
      </c>
      <c r="F3" s="3">
        <v>1.5</v>
      </c>
      <c r="G3" s="2">
        <v>1.44116</v>
      </c>
      <c r="H3" s="2">
        <v>2.2218100000000001</v>
      </c>
      <c r="I3" s="2">
        <v>129.34100000000001</v>
      </c>
      <c r="J3" s="4">
        <v>1.16957E-11</v>
      </c>
      <c r="K3" s="3">
        <f t="shared" si="0"/>
        <v>-10.931973780093426</v>
      </c>
      <c r="L3" s="7">
        <v>1.8E-3</v>
      </c>
      <c r="M3" s="8">
        <v>0.99370000000000003</v>
      </c>
      <c r="N3" s="3">
        <v>1.5675999999999999E-2</v>
      </c>
      <c r="O3" s="7">
        <v>6.5844E-6</v>
      </c>
      <c r="P3" s="7">
        <v>5.1503000000000003E-9</v>
      </c>
      <c r="Q3" s="9">
        <v>-99.886866602990395</v>
      </c>
      <c r="R3" s="9">
        <v>0.73799999999999999</v>
      </c>
      <c r="S3" s="4">
        <v>0.38700000000000001</v>
      </c>
      <c r="T3" s="4">
        <v>4.57</v>
      </c>
      <c r="U3" s="10">
        <v>3.1862779880000001</v>
      </c>
    </row>
    <row r="4" spans="1:21" x14ac:dyDescent="0.25">
      <c r="A4" s="2">
        <v>1</v>
      </c>
      <c r="B4" s="3">
        <v>1.4759</v>
      </c>
      <c r="C4" s="3">
        <v>1.44</v>
      </c>
      <c r="D4" s="3">
        <v>4</v>
      </c>
      <c r="E4" s="3">
        <v>0.7</v>
      </c>
      <c r="F4" s="3">
        <v>1.5</v>
      </c>
      <c r="G4" s="2">
        <v>1.43519</v>
      </c>
      <c r="H4" s="2">
        <v>2.29861</v>
      </c>
      <c r="I4" s="2">
        <v>129.864</v>
      </c>
      <c r="J4" s="4">
        <v>1.5293699999999999E-10</v>
      </c>
      <c r="K4" s="3">
        <f t="shared" si="0"/>
        <v>-9.815487433149471</v>
      </c>
      <c r="L4" s="7">
        <v>2.2000000000000001E-3</v>
      </c>
      <c r="M4" s="8">
        <v>0.995</v>
      </c>
      <c r="N4" s="3">
        <v>7.6794000000000003E-3</v>
      </c>
      <c r="O4" s="7">
        <v>4.4971999999999999E-6</v>
      </c>
      <c r="P4" s="7">
        <v>3.6213000000000002E-10</v>
      </c>
      <c r="Q4" s="9">
        <v>-2.2474222370283701</v>
      </c>
      <c r="R4" s="9">
        <v>0.745</v>
      </c>
      <c r="S4" s="4">
        <v>0.33100000000000002</v>
      </c>
      <c r="T4" s="4">
        <v>3.64</v>
      </c>
      <c r="U4" s="10">
        <v>3.0509131539999998</v>
      </c>
    </row>
    <row r="5" spans="1:21" x14ac:dyDescent="0.25">
      <c r="A5" s="2">
        <v>1.1000000000000001</v>
      </c>
      <c r="B5" s="3">
        <v>1.4759</v>
      </c>
      <c r="C5" s="3">
        <v>1.44</v>
      </c>
      <c r="D5" s="3">
        <v>4</v>
      </c>
      <c r="E5" s="3">
        <v>0.7</v>
      </c>
      <c r="F5" s="3">
        <v>1.5</v>
      </c>
      <c r="G5" s="2">
        <v>1.4288339999999999</v>
      </c>
      <c r="H5" s="2">
        <v>2.3807399999999999</v>
      </c>
      <c r="I5" s="2">
        <v>127.624</v>
      </c>
      <c r="J5" s="4">
        <v>1.7262000000000001E-9</v>
      </c>
      <c r="K5" s="3">
        <f t="shared" si="0"/>
        <v>-8.7629088877260308</v>
      </c>
      <c r="L5" s="7">
        <v>2.3E-3</v>
      </c>
      <c r="M5" s="8">
        <v>0.99550000000000005</v>
      </c>
      <c r="N5" s="3">
        <v>4.1723000000000003E-3</v>
      </c>
      <c r="O5" s="7">
        <v>3.9910000000000004E-6</v>
      </c>
      <c r="P5" s="7">
        <v>1.2507E-9</v>
      </c>
      <c r="Q5" s="9">
        <v>-1.7856382375766599E-2</v>
      </c>
      <c r="R5" s="9">
        <v>0.75</v>
      </c>
      <c r="S5" s="4">
        <v>0.30399999999999999</v>
      </c>
      <c r="T5" s="4">
        <v>3.2</v>
      </c>
      <c r="U5" s="11">
        <v>3.0097876879999999</v>
      </c>
    </row>
    <row r="6" spans="1:21" x14ac:dyDescent="0.25">
      <c r="A6" s="2">
        <v>1.2</v>
      </c>
      <c r="B6" s="3">
        <v>1.4759</v>
      </c>
      <c r="C6" s="3">
        <v>1.44</v>
      </c>
      <c r="D6" s="3">
        <v>4</v>
      </c>
      <c r="E6" s="3">
        <v>0.7</v>
      </c>
      <c r="F6" s="3">
        <v>1.5</v>
      </c>
      <c r="G6" s="2">
        <v>1.4221299999999999</v>
      </c>
      <c r="H6" s="2">
        <v>2.4689399999999999</v>
      </c>
      <c r="I6" s="2">
        <v>122.422</v>
      </c>
      <c r="J6" s="4">
        <v>1.66735E-8</v>
      </c>
      <c r="K6" s="3">
        <f t="shared" si="0"/>
        <v>-7.7779732261385401</v>
      </c>
      <c r="L6" s="7">
        <v>2.5999999999999999E-3</v>
      </c>
      <c r="M6" s="8">
        <v>0.99609999999999999</v>
      </c>
      <c r="N6" s="3">
        <v>3.5082999999999998E-3</v>
      </c>
      <c r="O6" s="7">
        <v>3.1752999999999999E-6</v>
      </c>
      <c r="P6" s="7">
        <v>4.2778000000000003E-9</v>
      </c>
      <c r="Q6" s="9">
        <v>-2.7306776182953398</v>
      </c>
      <c r="R6" s="9">
        <v>0.75700000000000001</v>
      </c>
      <c r="S6" s="4">
        <v>0.26100000000000001</v>
      </c>
      <c r="T6" s="4">
        <v>2.69</v>
      </c>
      <c r="U6" s="10">
        <v>2.9212932180000002</v>
      </c>
    </row>
    <row r="7" spans="1:21" x14ac:dyDescent="0.25">
      <c r="A7" s="2">
        <v>1.3</v>
      </c>
      <c r="B7" s="3">
        <v>1.4759</v>
      </c>
      <c r="C7" s="3">
        <v>1.44</v>
      </c>
      <c r="D7" s="3">
        <v>4</v>
      </c>
      <c r="E7" s="3">
        <v>0.7</v>
      </c>
      <c r="F7" s="3">
        <v>1.5</v>
      </c>
      <c r="G7" s="2">
        <v>1.4151100000000001</v>
      </c>
      <c r="H7" s="2">
        <v>2.56412</v>
      </c>
      <c r="I7" s="2">
        <v>114.00700000000001</v>
      </c>
      <c r="J7" s="4">
        <v>1.37772E-7</v>
      </c>
      <c r="K7" s="3">
        <f t="shared" si="0"/>
        <v>-6.8608390370082137</v>
      </c>
      <c r="L7" s="7">
        <v>2.7399999999999998E-3</v>
      </c>
      <c r="M7" s="8">
        <v>0.99619999999999997</v>
      </c>
      <c r="N7" s="3">
        <v>3.2751E-3</v>
      </c>
      <c r="O7" s="7">
        <v>3.1752999999999999E-6</v>
      </c>
      <c r="P7" s="7">
        <v>5.5178999999999997E-9</v>
      </c>
      <c r="Q7" s="9">
        <v>-4.5210264332221097</v>
      </c>
      <c r="R7" s="9">
        <v>0.75800000000000001</v>
      </c>
      <c r="S7" s="4">
        <v>0.255</v>
      </c>
      <c r="T7" s="4">
        <v>2.59</v>
      </c>
      <c r="U7" s="10">
        <v>2.8797252690000001</v>
      </c>
    </row>
    <row r="8" spans="1:21" x14ac:dyDescent="0.25">
      <c r="A8" s="2">
        <v>1.4</v>
      </c>
      <c r="B8" s="3">
        <v>1.4759</v>
      </c>
      <c r="C8" s="3">
        <v>1.44</v>
      </c>
      <c r="D8" s="3">
        <v>4</v>
      </c>
      <c r="E8" s="3">
        <v>0.7</v>
      </c>
      <c r="F8" s="3">
        <v>1.5</v>
      </c>
      <c r="G8" s="2">
        <v>1.40784</v>
      </c>
      <c r="H8" s="2">
        <v>2.6674199999999999</v>
      </c>
      <c r="I8" s="2">
        <v>102.09699999999999</v>
      </c>
      <c r="J8" s="4">
        <v>9.7881099999999994E-7</v>
      </c>
      <c r="K8" s="3">
        <f t="shared" si="0"/>
        <v>-6.0093011586373128</v>
      </c>
      <c r="L8" s="7">
        <v>2.8999999999999998E-3</v>
      </c>
      <c r="M8" s="8">
        <v>0.99650000000000005</v>
      </c>
      <c r="N8" s="3">
        <v>2.8985E-3</v>
      </c>
      <c r="O8" s="7">
        <v>2.8457000000000001E-6</v>
      </c>
      <c r="P8" s="7">
        <v>9.7245999999999993E-9</v>
      </c>
      <c r="Q8" s="9">
        <v>-11.898187190662901</v>
      </c>
      <c r="R8" s="9">
        <v>0.76500000000000001</v>
      </c>
      <c r="S8" s="4">
        <v>0.23100000000000001</v>
      </c>
      <c r="T8" s="4">
        <v>2.23</v>
      </c>
      <c r="U8" s="10">
        <v>2.8150589500000001</v>
      </c>
    </row>
    <row r="9" spans="1:21" x14ac:dyDescent="0.25">
      <c r="A9" s="2">
        <v>1.5</v>
      </c>
      <c r="B9" s="3">
        <v>1.4759</v>
      </c>
      <c r="C9" s="3">
        <v>1.44</v>
      </c>
      <c r="D9" s="3">
        <v>4</v>
      </c>
      <c r="E9" s="3">
        <v>0.7</v>
      </c>
      <c r="F9" s="3">
        <v>1.5</v>
      </c>
      <c r="G9" s="2">
        <v>1.40035</v>
      </c>
      <c r="H9" s="2">
        <v>2.78024</v>
      </c>
      <c r="I9" s="2">
        <v>86.424899999999994</v>
      </c>
      <c r="J9" s="4">
        <v>6.0274899999999996E-6</v>
      </c>
      <c r="K9" s="3">
        <f t="shared" si="0"/>
        <v>-5.2198635014728518</v>
      </c>
      <c r="L9" s="7">
        <v>3.0999999999999999E-3</v>
      </c>
      <c r="M9" s="8">
        <v>0.997</v>
      </c>
      <c r="N9" s="3">
        <v>2.3752000000000001E-3</v>
      </c>
      <c r="O9" s="7">
        <v>2.5577999999999999E-6</v>
      </c>
      <c r="P9" s="7">
        <v>1.018E-10</v>
      </c>
      <c r="Q9" s="9">
        <v>-34.283412718444801</v>
      </c>
      <c r="R9" s="9">
        <v>0.77700000000000002</v>
      </c>
      <c r="S9" s="4">
        <v>0.19700000000000001</v>
      </c>
      <c r="T9" s="4">
        <v>1.86</v>
      </c>
      <c r="U9" s="10">
        <v>2.6961847109999999</v>
      </c>
    </row>
    <row r="10" spans="1:21" x14ac:dyDescent="0.25">
      <c r="A10" s="2">
        <v>1.6</v>
      </c>
      <c r="B10" s="3">
        <v>1.4759</v>
      </c>
      <c r="C10" s="3">
        <v>1.44</v>
      </c>
      <c r="D10" s="3">
        <v>4</v>
      </c>
      <c r="E10" s="3">
        <v>0.7</v>
      </c>
      <c r="F10" s="3">
        <v>1.5</v>
      </c>
      <c r="G10" s="2">
        <v>1.3926799999999999</v>
      </c>
      <c r="H10" s="2">
        <v>2.9043299999999999</v>
      </c>
      <c r="I10" s="2">
        <v>66.762799999999999</v>
      </c>
      <c r="J10" s="4">
        <v>3.2472399999999998E-5</v>
      </c>
      <c r="K10" s="3">
        <f t="shared" si="0"/>
        <v>-4.4884856119518322</v>
      </c>
      <c r="L10" s="7">
        <v>3.3E-3</v>
      </c>
      <c r="M10" s="8">
        <v>0.997</v>
      </c>
      <c r="N10" s="3">
        <v>2.3730999999999999E-3</v>
      </c>
      <c r="O10" s="7">
        <v>2.3054E-6</v>
      </c>
      <c r="P10" s="7">
        <v>2.2831000000000001E-10</v>
      </c>
      <c r="Q10" s="9">
        <v>-78.998647472316307</v>
      </c>
      <c r="R10" s="9">
        <v>0.78500000000000003</v>
      </c>
      <c r="S10" s="4">
        <v>0.185</v>
      </c>
      <c r="T10" s="4">
        <v>1.73</v>
      </c>
      <c r="U10" s="10">
        <v>2.6014209049999999</v>
      </c>
    </row>
    <row r="11" spans="1:21" x14ac:dyDescent="0.25">
      <c r="A11" s="2">
        <v>1.7</v>
      </c>
      <c r="B11" s="3">
        <v>1.4759</v>
      </c>
      <c r="C11" s="3">
        <v>1.44</v>
      </c>
      <c r="D11" s="3">
        <v>4</v>
      </c>
      <c r="E11" s="3">
        <v>0.7</v>
      </c>
      <c r="F11" s="3">
        <v>1.5</v>
      </c>
      <c r="G11" s="2">
        <v>1.38489</v>
      </c>
      <c r="H11" s="2">
        <v>3.0418400000000001</v>
      </c>
      <c r="I11" s="5">
        <v>42.964599999999997</v>
      </c>
      <c r="J11" s="4">
        <v>1.54506E-4</v>
      </c>
      <c r="K11" s="3">
        <f t="shared" si="0"/>
        <v>-3.8110546507615068</v>
      </c>
      <c r="L11" s="7">
        <v>3.65E-3</v>
      </c>
      <c r="M11" s="8">
        <v>0.99750000000000005</v>
      </c>
      <c r="N11" s="3">
        <v>7.9137999999999995E-4</v>
      </c>
      <c r="O11" s="7">
        <v>2.0833E-6</v>
      </c>
      <c r="P11" s="7">
        <v>6.8454E-10</v>
      </c>
      <c r="Q11" s="9">
        <v>-21.309653499556401</v>
      </c>
      <c r="R11" s="9">
        <v>0.80800000000000005</v>
      </c>
      <c r="S11" s="4">
        <v>0.155</v>
      </c>
      <c r="T11" s="4">
        <v>1.29</v>
      </c>
      <c r="U11" s="10">
        <v>2.3637853049999999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110" zoomScaleNormal="110" workbookViewId="0">
      <selection activeCell="C2" sqref="C2:C31"/>
    </sheetView>
  </sheetViews>
  <sheetFormatPr defaultRowHeight="15.75" x14ac:dyDescent="0.25"/>
  <cols>
    <col min="1" max="1" width="13.75" style="3" customWidth="1"/>
    <col min="2" max="2" width="9" style="3"/>
    <col min="3" max="3" width="10" style="3" customWidth="1"/>
    <col min="4" max="4" width="10.375" style="3" customWidth="1"/>
    <col min="5" max="6" width="9" style="3"/>
    <col min="7" max="7" width="11.125" style="3" customWidth="1"/>
    <col min="8" max="8" width="11.375" style="3" bestFit="1" customWidth="1"/>
    <col min="9" max="9" width="13.125" style="3" customWidth="1"/>
    <col min="10" max="10" width="15" style="3" customWidth="1"/>
    <col min="11" max="11" width="11.375" style="3" bestFit="1" customWidth="1"/>
    <col min="12" max="12" width="14.625" style="3" customWidth="1"/>
    <col min="13" max="18" width="11.375" style="3" bestFit="1" customWidth="1"/>
    <col min="19" max="16384" width="9" style="3"/>
  </cols>
  <sheetData>
    <row r="1" spans="1:21" ht="63" x14ac:dyDescent="0.25">
      <c r="A1" s="1" t="s">
        <v>3</v>
      </c>
      <c r="B1" s="1" t="s">
        <v>10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0</v>
      </c>
      <c r="H1" s="1" t="s">
        <v>2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</row>
    <row r="2" spans="1:21" x14ac:dyDescent="0.25">
      <c r="A2" s="2">
        <v>0.80000000000000104</v>
      </c>
      <c r="B2" s="3">
        <v>1.4759</v>
      </c>
      <c r="C2" s="3">
        <v>1.44</v>
      </c>
      <c r="D2" s="3">
        <v>4</v>
      </c>
      <c r="E2" s="3">
        <v>0.75</v>
      </c>
      <c r="F2" s="3">
        <v>1.5</v>
      </c>
      <c r="G2" s="2">
        <v>1.44465</v>
      </c>
      <c r="H2" s="2">
        <v>1.9734400000000001</v>
      </c>
      <c r="I2" s="2">
        <v>137.71600000000001</v>
      </c>
      <c r="J2" s="4">
        <v>2.2727300000000002E-15</v>
      </c>
      <c r="K2" s="3">
        <f t="shared" ref="K2:K31" si="0">LOG10(ABS(J2))</f>
        <v>-14.643452155333122</v>
      </c>
    </row>
    <row r="3" spans="1:21" x14ac:dyDescent="0.25">
      <c r="A3" s="2">
        <v>0.80000000000000104</v>
      </c>
      <c r="B3" s="3">
        <v>1.4759</v>
      </c>
      <c r="C3" s="3">
        <v>1.44</v>
      </c>
      <c r="D3" s="3">
        <v>4</v>
      </c>
      <c r="E3" s="3">
        <v>0.7</v>
      </c>
      <c r="F3" s="3">
        <v>1.5</v>
      </c>
      <c r="G3" s="2">
        <v>1.4467000000000001</v>
      </c>
      <c r="H3" s="2">
        <v>2.1497600000000001</v>
      </c>
      <c r="I3" s="2">
        <v>126.18300000000001</v>
      </c>
      <c r="J3" s="4">
        <v>7.8618399999999997E-13</v>
      </c>
      <c r="K3" s="3">
        <f t="shared" si="0"/>
        <v>-12.104475798957061</v>
      </c>
    </row>
    <row r="4" spans="1:21" x14ac:dyDescent="0.25">
      <c r="A4" s="2">
        <v>0.80000000000000104</v>
      </c>
      <c r="B4" s="3">
        <v>1.4759</v>
      </c>
      <c r="C4" s="3">
        <v>1.44</v>
      </c>
      <c r="D4" s="3">
        <v>5</v>
      </c>
      <c r="E4" s="3">
        <v>0.7</v>
      </c>
      <c r="F4" s="3">
        <v>1.5</v>
      </c>
      <c r="G4" s="2">
        <v>1.4467000000000001</v>
      </c>
      <c r="H4" s="2">
        <v>2.1497600000000001</v>
      </c>
      <c r="I4" s="2">
        <v>126.18300000000001</v>
      </c>
      <c r="J4" s="4">
        <v>4.8373200000000001E-17</v>
      </c>
      <c r="K4" s="3">
        <f t="shared" si="0"/>
        <v>-16.315395182068361</v>
      </c>
    </row>
    <row r="5" spans="1:21" x14ac:dyDescent="0.25">
      <c r="A5" s="2">
        <v>0.90000000000000102</v>
      </c>
      <c r="B5" s="3">
        <v>1.4759</v>
      </c>
      <c r="C5" s="3">
        <v>1.44</v>
      </c>
      <c r="D5" s="3">
        <v>4</v>
      </c>
      <c r="E5" s="3">
        <v>0.75</v>
      </c>
      <c r="F5" s="3">
        <v>1.5</v>
      </c>
      <c r="G5" s="2">
        <v>1.43862</v>
      </c>
      <c r="H5" s="2">
        <v>2.0398000000000001</v>
      </c>
      <c r="I5" s="2">
        <v>141.672</v>
      </c>
      <c r="J5" s="4">
        <v>6.6487600000000005E-14</v>
      </c>
      <c r="K5" s="3">
        <f t="shared" si="0"/>
        <v>-13.177259343474665</v>
      </c>
    </row>
    <row r="6" spans="1:21" x14ac:dyDescent="0.25">
      <c r="A6" s="2">
        <v>0.90000000000000102</v>
      </c>
      <c r="B6" s="3">
        <v>1.4759</v>
      </c>
      <c r="C6" s="3">
        <v>1.44</v>
      </c>
      <c r="D6" s="3">
        <v>4</v>
      </c>
      <c r="E6" s="3">
        <v>0.7</v>
      </c>
      <c r="F6" s="3">
        <v>1.5</v>
      </c>
      <c r="G6" s="2">
        <v>1.44116</v>
      </c>
      <c r="H6" s="2">
        <v>2.2218100000000001</v>
      </c>
      <c r="I6" s="2">
        <v>129.34100000000001</v>
      </c>
      <c r="J6" s="4">
        <v>1.16957E-11</v>
      </c>
      <c r="K6" s="3">
        <f t="shared" si="0"/>
        <v>-10.931973780093426</v>
      </c>
    </row>
    <row r="7" spans="1:21" x14ac:dyDescent="0.25">
      <c r="A7" s="2">
        <v>0.90000000000000102</v>
      </c>
      <c r="B7" s="3">
        <v>1.4759</v>
      </c>
      <c r="C7" s="3">
        <v>1.44</v>
      </c>
      <c r="D7" s="3">
        <v>5</v>
      </c>
      <c r="E7" s="3">
        <v>0.7</v>
      </c>
      <c r="F7" s="3">
        <v>1.5</v>
      </c>
      <c r="G7" s="2">
        <v>1.44116</v>
      </c>
      <c r="H7" s="2">
        <v>2.2218100000000001</v>
      </c>
      <c r="I7" s="2">
        <v>129.34100000000001</v>
      </c>
      <c r="J7" s="4">
        <v>1.48675E-15</v>
      </c>
      <c r="K7" s="3">
        <f t="shared" si="0"/>
        <v>-14.827762052828685</v>
      </c>
    </row>
    <row r="8" spans="1:21" x14ac:dyDescent="0.25">
      <c r="A8" s="2">
        <v>1</v>
      </c>
      <c r="B8" s="3">
        <v>1.4759</v>
      </c>
      <c r="C8" s="3">
        <v>1.44</v>
      </c>
      <c r="D8" s="3">
        <v>4</v>
      </c>
      <c r="E8" s="3">
        <v>0.75</v>
      </c>
      <c r="F8" s="3">
        <v>1.5</v>
      </c>
      <c r="G8" s="2">
        <v>1.4321200000000001</v>
      </c>
      <c r="H8" s="2">
        <v>2.1102400000000001</v>
      </c>
      <c r="I8" s="2">
        <v>142.97900000000001</v>
      </c>
      <c r="J8" s="4">
        <v>1.5655100000000001E-12</v>
      </c>
      <c r="K8" s="3">
        <f t="shared" si="0"/>
        <v>-11.805344153897625</v>
      </c>
    </row>
    <row r="9" spans="1:21" x14ac:dyDescent="0.25">
      <c r="A9" s="2">
        <v>1</v>
      </c>
      <c r="B9" s="3">
        <v>1.4759</v>
      </c>
      <c r="C9" s="3">
        <v>1.44</v>
      </c>
      <c r="D9" s="3">
        <v>4</v>
      </c>
      <c r="E9" s="3">
        <v>0.7</v>
      </c>
      <c r="F9" s="3">
        <v>1.5</v>
      </c>
      <c r="G9" s="2">
        <v>1.43519</v>
      </c>
      <c r="H9" s="2">
        <v>2.29861</v>
      </c>
      <c r="I9" s="2">
        <v>129.864</v>
      </c>
      <c r="J9" s="4">
        <v>1.5293699999999999E-10</v>
      </c>
      <c r="K9" s="3">
        <f t="shared" si="0"/>
        <v>-9.815487433149471</v>
      </c>
    </row>
    <row r="10" spans="1:21" x14ac:dyDescent="0.25">
      <c r="A10" s="2">
        <v>1</v>
      </c>
      <c r="B10" s="3">
        <v>1.4759</v>
      </c>
      <c r="C10" s="3">
        <v>1.44</v>
      </c>
      <c r="D10" s="3">
        <v>5</v>
      </c>
      <c r="E10" s="3">
        <v>0.7</v>
      </c>
      <c r="F10" s="3">
        <v>1.5</v>
      </c>
      <c r="G10" s="2">
        <v>1.43519</v>
      </c>
      <c r="H10" s="2">
        <v>2.29861</v>
      </c>
      <c r="I10" s="2">
        <v>129.864</v>
      </c>
      <c r="J10" s="4">
        <v>3.7485199999999999E-14</v>
      </c>
      <c r="K10" s="3">
        <f t="shared" si="0"/>
        <v>-13.426140167659948</v>
      </c>
    </row>
    <row r="11" spans="1:21" x14ac:dyDescent="0.25">
      <c r="A11" s="2">
        <v>1.1000000000000001</v>
      </c>
      <c r="B11" s="3">
        <v>1.4759</v>
      </c>
      <c r="C11" s="3">
        <v>1.44</v>
      </c>
      <c r="D11" s="3">
        <v>4</v>
      </c>
      <c r="E11" s="3">
        <v>0.75</v>
      </c>
      <c r="F11" s="3">
        <v>1.5</v>
      </c>
      <c r="G11" s="2">
        <v>1.4252</v>
      </c>
      <c r="H11" s="2">
        <v>2.1852100000000001</v>
      </c>
      <c r="I11" s="2">
        <v>141.53299999999999</v>
      </c>
      <c r="J11" s="4">
        <v>2.9228399999999999E-11</v>
      </c>
      <c r="K11" s="3">
        <f t="shared" si="0"/>
        <v>-10.534194957827298</v>
      </c>
    </row>
    <row r="12" spans="1:21" x14ac:dyDescent="0.25">
      <c r="A12" s="2">
        <v>1.1000000000000001</v>
      </c>
      <c r="B12" s="3">
        <v>1.4759</v>
      </c>
      <c r="C12" s="3">
        <v>1.44</v>
      </c>
      <c r="D12" s="3">
        <v>4</v>
      </c>
      <c r="E12" s="3">
        <v>0.7</v>
      </c>
      <c r="F12" s="3">
        <v>1.5</v>
      </c>
      <c r="G12" s="2">
        <v>1.4288339999999999</v>
      </c>
      <c r="H12" s="2">
        <v>2.3807399999999999</v>
      </c>
      <c r="I12" s="2">
        <v>127.624</v>
      </c>
      <c r="J12" s="4">
        <v>1.7262000000000001E-9</v>
      </c>
      <c r="K12" s="3">
        <f t="shared" si="0"/>
        <v>-8.7629088877260308</v>
      </c>
    </row>
    <row r="13" spans="1:21" x14ac:dyDescent="0.25">
      <c r="A13" s="2">
        <v>1.1000000000000001</v>
      </c>
      <c r="B13" s="3">
        <v>1.4759</v>
      </c>
      <c r="C13" s="3">
        <v>1.44</v>
      </c>
      <c r="D13" s="3">
        <v>5</v>
      </c>
      <c r="E13" s="3">
        <v>0.7</v>
      </c>
      <c r="F13" s="3">
        <v>1.5</v>
      </c>
      <c r="G13" s="2">
        <v>1.4288339999999999</v>
      </c>
      <c r="H13" s="2">
        <v>2.3807399999999999</v>
      </c>
      <c r="I13" s="2">
        <v>127.624</v>
      </c>
      <c r="J13" s="4">
        <v>7.8473599999999996E-13</v>
      </c>
      <c r="K13" s="3">
        <f t="shared" si="0"/>
        <v>-12.105276423543794</v>
      </c>
    </row>
    <row r="14" spans="1:21" x14ac:dyDescent="0.25">
      <c r="A14" s="2">
        <v>1.2</v>
      </c>
      <c r="B14" s="3">
        <v>1.4759</v>
      </c>
      <c r="C14" s="3">
        <v>1.44</v>
      </c>
      <c r="D14" s="3">
        <v>4</v>
      </c>
      <c r="E14" s="3">
        <v>0.75</v>
      </c>
      <c r="F14" s="3">
        <v>1.5</v>
      </c>
      <c r="G14" s="2">
        <v>1.4178900000000001</v>
      </c>
      <c r="H14" s="2">
        <v>2.2652800000000002</v>
      </c>
      <c r="I14" s="2">
        <v>137.17400000000001</v>
      </c>
      <c r="J14" s="4">
        <v>4.3318700000000001E-10</v>
      </c>
      <c r="K14" s="3">
        <f t="shared" si="0"/>
        <v>-9.3633245850868363</v>
      </c>
    </row>
    <row r="15" spans="1:21" x14ac:dyDescent="0.25">
      <c r="A15" s="2">
        <v>1.2</v>
      </c>
      <c r="B15" s="3">
        <v>1.4759</v>
      </c>
      <c r="C15" s="3">
        <v>1.44</v>
      </c>
      <c r="D15" s="3">
        <v>4</v>
      </c>
      <c r="E15" s="3">
        <v>0.7</v>
      </c>
      <c r="F15" s="3">
        <v>1.5</v>
      </c>
      <c r="G15" s="2">
        <v>1.4221299999999999</v>
      </c>
      <c r="H15" s="2">
        <v>2.4689399999999999</v>
      </c>
      <c r="I15" s="2">
        <v>122.422</v>
      </c>
      <c r="J15" s="4">
        <v>1.66735E-8</v>
      </c>
      <c r="K15" s="3">
        <f t="shared" si="0"/>
        <v>-7.7779732261385401</v>
      </c>
    </row>
    <row r="16" spans="1:21" x14ac:dyDescent="0.25">
      <c r="A16" s="2">
        <v>1.2</v>
      </c>
      <c r="B16" s="3">
        <v>1.4759</v>
      </c>
      <c r="C16" s="3">
        <v>1.44</v>
      </c>
      <c r="D16" s="3">
        <v>5</v>
      </c>
      <c r="E16" s="3">
        <v>0.7</v>
      </c>
      <c r="F16" s="3">
        <v>1.5</v>
      </c>
      <c r="G16" s="2">
        <v>1.4221299999999999</v>
      </c>
      <c r="H16" s="2">
        <v>2.4689399999999999</v>
      </c>
      <c r="I16" s="2">
        <v>122.422</v>
      </c>
      <c r="J16" s="4">
        <v>1.349E-11</v>
      </c>
      <c r="K16" s="3">
        <f t="shared" si="0"/>
        <v>-10.869988050328097</v>
      </c>
    </row>
    <row r="17" spans="1:11" x14ac:dyDescent="0.25">
      <c r="A17" s="2">
        <v>1.3</v>
      </c>
      <c r="B17" s="3">
        <v>1.4759</v>
      </c>
      <c r="C17" s="3">
        <v>1.44</v>
      </c>
      <c r="D17" s="3">
        <v>4</v>
      </c>
      <c r="E17" s="3">
        <v>0.75</v>
      </c>
      <c r="F17" s="3">
        <v>1.5</v>
      </c>
      <c r="G17" s="2">
        <v>1.4102399999999999</v>
      </c>
      <c r="H17" s="2">
        <v>2.3511099999999998</v>
      </c>
      <c r="I17" s="2">
        <v>129.68299999999999</v>
      </c>
      <c r="J17" s="4">
        <v>5.1538500000000004E-9</v>
      </c>
      <c r="K17" s="3">
        <f t="shared" si="0"/>
        <v>-8.2878682255057718</v>
      </c>
    </row>
    <row r="18" spans="1:11" x14ac:dyDescent="0.25">
      <c r="A18" s="2">
        <v>1.3</v>
      </c>
      <c r="B18" s="3">
        <v>1.4759</v>
      </c>
      <c r="C18" s="3">
        <v>1.44</v>
      </c>
      <c r="D18" s="3">
        <v>4</v>
      </c>
      <c r="E18" s="3">
        <v>0.7</v>
      </c>
      <c r="F18" s="3">
        <v>1.5</v>
      </c>
      <c r="G18" s="2">
        <v>1.4151100000000001</v>
      </c>
      <c r="H18" s="2">
        <v>2.56412</v>
      </c>
      <c r="I18" s="2">
        <v>114.00700000000001</v>
      </c>
      <c r="J18" s="4">
        <v>1.37772E-7</v>
      </c>
      <c r="K18" s="3">
        <f t="shared" si="0"/>
        <v>-6.8608390370082137</v>
      </c>
    </row>
    <row r="19" spans="1:11" x14ac:dyDescent="0.25">
      <c r="A19" s="2">
        <v>1.3</v>
      </c>
      <c r="B19" s="3">
        <v>1.4759</v>
      </c>
      <c r="C19" s="3">
        <v>1.44</v>
      </c>
      <c r="D19" s="3">
        <v>5</v>
      </c>
      <c r="E19" s="3">
        <v>0.7</v>
      </c>
      <c r="F19" s="3">
        <v>1.5</v>
      </c>
      <c r="G19" s="2">
        <v>1.4151100000000001</v>
      </c>
      <c r="H19" s="2">
        <v>2.56412</v>
      </c>
      <c r="I19" s="2">
        <v>114.00700000000001</v>
      </c>
      <c r="J19" s="4">
        <v>1.90459E-10</v>
      </c>
      <c r="K19" s="3">
        <f t="shared" si="0"/>
        <v>-9.7201985002517333</v>
      </c>
    </row>
    <row r="20" spans="1:11" x14ac:dyDescent="0.25">
      <c r="A20" s="2">
        <v>1.4</v>
      </c>
      <c r="B20" s="3">
        <v>1.4759</v>
      </c>
      <c r="C20" s="3">
        <v>1.44</v>
      </c>
      <c r="D20" s="3">
        <v>4</v>
      </c>
      <c r="E20" s="3">
        <v>0.75</v>
      </c>
      <c r="F20" s="3">
        <v>1.5</v>
      </c>
      <c r="G20" s="2">
        <v>1.40228</v>
      </c>
      <c r="H20" s="2">
        <v>2.4435600000000002</v>
      </c>
      <c r="I20" s="2">
        <v>118.792</v>
      </c>
      <c r="J20" s="4">
        <v>5.0020699999999999E-8</v>
      </c>
      <c r="K20" s="3">
        <f t="shared" si="0"/>
        <v>-7.3008502349563731</v>
      </c>
    </row>
    <row r="21" spans="1:11" x14ac:dyDescent="0.25">
      <c r="A21" s="2">
        <v>1.4</v>
      </c>
      <c r="B21" s="3">
        <v>1.4759</v>
      </c>
      <c r="C21" s="3">
        <v>1.44</v>
      </c>
      <c r="D21" s="3">
        <v>4</v>
      </c>
      <c r="E21" s="3">
        <v>0.7</v>
      </c>
      <c r="F21" s="3">
        <v>1.5</v>
      </c>
      <c r="G21" s="2">
        <v>1.40784</v>
      </c>
      <c r="H21" s="2">
        <v>2.6674199999999999</v>
      </c>
      <c r="I21" s="2">
        <v>102.09699999999999</v>
      </c>
      <c r="J21" s="4">
        <v>9.7881099999999994E-7</v>
      </c>
      <c r="K21" s="3">
        <f t="shared" si="0"/>
        <v>-6.0093011586373128</v>
      </c>
    </row>
    <row r="22" spans="1:11" x14ac:dyDescent="0.25">
      <c r="A22" s="2">
        <v>1.4</v>
      </c>
      <c r="B22" s="3">
        <v>1.4759</v>
      </c>
      <c r="C22" s="3">
        <v>1.44</v>
      </c>
      <c r="D22" s="3">
        <v>5</v>
      </c>
      <c r="E22" s="3">
        <v>0.7</v>
      </c>
      <c r="F22" s="3">
        <v>1.5</v>
      </c>
      <c r="G22" s="2">
        <v>1.40784</v>
      </c>
      <c r="H22" s="2">
        <v>2.6674199999999999</v>
      </c>
      <c r="I22" s="2">
        <v>102.09699999999999</v>
      </c>
      <c r="J22" s="4">
        <v>2.2239599999999998E-9</v>
      </c>
      <c r="K22" s="3">
        <f t="shared" si="0"/>
        <v>-8.6528730282120563</v>
      </c>
    </row>
    <row r="23" spans="1:11" x14ac:dyDescent="0.25">
      <c r="A23" s="2">
        <v>1.5</v>
      </c>
      <c r="B23" s="3">
        <v>1.4759</v>
      </c>
      <c r="C23" s="3">
        <v>1.44</v>
      </c>
      <c r="D23" s="3">
        <v>4</v>
      </c>
      <c r="E23" s="3">
        <v>0.75</v>
      </c>
      <c r="F23" s="3">
        <v>1.5</v>
      </c>
      <c r="G23" s="2">
        <v>1.39408</v>
      </c>
      <c r="H23" s="2">
        <v>2.5436399999999999</v>
      </c>
      <c r="I23" s="2">
        <v>104.212</v>
      </c>
      <c r="J23" s="4">
        <v>4.0305600000000001E-7</v>
      </c>
      <c r="K23" s="3">
        <f t="shared" si="0"/>
        <v>-6.3946346094385875</v>
      </c>
    </row>
    <row r="24" spans="1:11" x14ac:dyDescent="0.25">
      <c r="A24" s="2">
        <v>1.5</v>
      </c>
      <c r="B24" s="3">
        <v>1.4759</v>
      </c>
      <c r="C24" s="3">
        <v>1.44</v>
      </c>
      <c r="D24" s="3">
        <v>4</v>
      </c>
      <c r="E24" s="3">
        <v>0.7</v>
      </c>
      <c r="F24" s="3">
        <v>1.5</v>
      </c>
      <c r="G24" s="2">
        <v>1.40035</v>
      </c>
      <c r="H24" s="2">
        <v>2.78024</v>
      </c>
      <c r="I24" s="2">
        <v>86.424899999999994</v>
      </c>
      <c r="J24" s="4">
        <v>6.0274899999999996E-6</v>
      </c>
      <c r="K24" s="3">
        <f t="shared" si="0"/>
        <v>-5.2198635014728518</v>
      </c>
    </row>
    <row r="25" spans="1:11" x14ac:dyDescent="0.25">
      <c r="A25" s="2">
        <v>1.5</v>
      </c>
      <c r="B25" s="3">
        <v>1.4759</v>
      </c>
      <c r="C25" s="3">
        <v>1.44</v>
      </c>
      <c r="D25" s="3">
        <v>5</v>
      </c>
      <c r="E25" s="3">
        <v>0.7</v>
      </c>
      <c r="F25" s="3">
        <v>1.5</v>
      </c>
      <c r="G25" s="2">
        <v>1.40035</v>
      </c>
      <c r="H25" s="2">
        <v>2.78024</v>
      </c>
      <c r="I25" s="2">
        <v>86.424899999999994</v>
      </c>
      <c r="J25" s="4">
        <v>2.17076E-8</v>
      </c>
      <c r="K25" s="3">
        <f t="shared" si="0"/>
        <v>-7.6633881896443059</v>
      </c>
    </row>
    <row r="26" spans="1:11" x14ac:dyDescent="0.25">
      <c r="A26" s="2">
        <v>1.6</v>
      </c>
      <c r="B26" s="3">
        <v>1.4759</v>
      </c>
      <c r="C26" s="3">
        <v>1.44</v>
      </c>
      <c r="D26" s="3">
        <v>4</v>
      </c>
      <c r="E26" s="3">
        <v>0.75</v>
      </c>
      <c r="F26" s="3">
        <v>1.5</v>
      </c>
      <c r="G26" s="2">
        <v>1.3856599999999999</v>
      </c>
      <c r="H26" s="2">
        <v>2.6526200000000002</v>
      </c>
      <c r="I26" s="2">
        <v>85.669499999999999</v>
      </c>
      <c r="J26" s="4">
        <v>2.7432700000000001E-6</v>
      </c>
      <c r="K26" s="3">
        <f t="shared" si="0"/>
        <v>-5.5617314458626863</v>
      </c>
    </row>
    <row r="27" spans="1:11" x14ac:dyDescent="0.25">
      <c r="A27" s="2">
        <v>1.6</v>
      </c>
      <c r="B27" s="3">
        <v>1.4759</v>
      </c>
      <c r="C27" s="3">
        <v>1.44</v>
      </c>
      <c r="D27" s="3">
        <v>4</v>
      </c>
      <c r="E27" s="3">
        <v>0.7</v>
      </c>
      <c r="F27" s="3">
        <v>1.5</v>
      </c>
      <c r="G27" s="2">
        <v>1.3926799999999999</v>
      </c>
      <c r="H27" s="2">
        <v>2.9043299999999999</v>
      </c>
      <c r="I27" s="2">
        <v>66.762799999999999</v>
      </c>
      <c r="J27" s="4">
        <v>3.2472399999999998E-5</v>
      </c>
      <c r="K27" s="3">
        <f t="shared" si="0"/>
        <v>-4.4884856119518322</v>
      </c>
    </row>
    <row r="28" spans="1:11" x14ac:dyDescent="0.25">
      <c r="A28" s="2">
        <v>1.6</v>
      </c>
      <c r="B28" s="3">
        <v>1.4759</v>
      </c>
      <c r="C28" s="3">
        <v>1.44</v>
      </c>
      <c r="D28" s="3">
        <v>5</v>
      </c>
      <c r="E28" s="3">
        <v>0.7</v>
      </c>
      <c r="F28" s="3">
        <v>1.5</v>
      </c>
      <c r="G28" s="2">
        <v>1.3926799999999999</v>
      </c>
      <c r="H28" s="2">
        <v>2.9043299999999999</v>
      </c>
      <c r="I28" s="2">
        <v>66.762799999999999</v>
      </c>
      <c r="J28" s="4">
        <v>1.7927399999999999E-7</v>
      </c>
      <c r="K28" s="3">
        <f t="shared" si="0"/>
        <v>-6.7464826913374321</v>
      </c>
    </row>
    <row r="29" spans="1:11" x14ac:dyDescent="0.25">
      <c r="A29" s="2">
        <v>1.7</v>
      </c>
      <c r="B29" s="3">
        <v>1.4759</v>
      </c>
      <c r="C29" s="3">
        <v>1.44</v>
      </c>
      <c r="D29" s="3">
        <v>4</v>
      </c>
      <c r="E29" s="3">
        <v>0.75</v>
      </c>
      <c r="F29" s="3">
        <v>1.5</v>
      </c>
      <c r="G29" s="2">
        <v>1.3770899999999999</v>
      </c>
      <c r="H29" s="2">
        <v>2.7720400000000001</v>
      </c>
      <c r="I29" s="5">
        <v>62.950699999999998</v>
      </c>
      <c r="J29" s="4">
        <v>1.60251E-5</v>
      </c>
      <c r="K29" s="3">
        <f t="shared" si="0"/>
        <v>-4.7951992517116295</v>
      </c>
    </row>
    <row r="30" spans="1:11" x14ac:dyDescent="0.25">
      <c r="A30" s="2">
        <v>1.7</v>
      </c>
      <c r="B30" s="3">
        <v>1.4759</v>
      </c>
      <c r="C30" s="3">
        <v>1.44</v>
      </c>
      <c r="D30" s="3">
        <v>4</v>
      </c>
      <c r="E30" s="3">
        <v>0.7</v>
      </c>
      <c r="F30" s="3">
        <v>1.5</v>
      </c>
      <c r="G30" s="2">
        <v>1.38489</v>
      </c>
      <c r="H30" s="2">
        <v>3.0418400000000001</v>
      </c>
      <c r="I30" s="5">
        <v>42.964599999999997</v>
      </c>
      <c r="J30" s="4">
        <v>1.54506E-4</v>
      </c>
      <c r="K30" s="3">
        <f t="shared" si="0"/>
        <v>-3.8110546507615068</v>
      </c>
    </row>
    <row r="31" spans="1:11" x14ac:dyDescent="0.25">
      <c r="A31" s="2">
        <v>1.7</v>
      </c>
      <c r="B31" s="3">
        <v>1.4759</v>
      </c>
      <c r="C31" s="3">
        <v>1.44</v>
      </c>
      <c r="D31" s="3">
        <v>5</v>
      </c>
      <c r="E31" s="3">
        <v>0.7</v>
      </c>
      <c r="F31" s="3">
        <v>1.5</v>
      </c>
      <c r="G31" s="2">
        <v>1.38489</v>
      </c>
      <c r="H31" s="2">
        <v>3.0418400000000001</v>
      </c>
      <c r="I31" s="5">
        <v>42.964500000000001</v>
      </c>
      <c r="J31" s="4">
        <v>1.2681500000000001E-6</v>
      </c>
      <c r="K31" s="3">
        <f t="shared" si="0"/>
        <v>-5.8968293739626265</v>
      </c>
    </row>
    <row r="32" spans="1:11" x14ac:dyDescent="0.25">
      <c r="A32" s="2"/>
      <c r="G32" s="2"/>
      <c r="H32" s="2"/>
      <c r="I32" s="2"/>
      <c r="J32" s="4"/>
    </row>
    <row r="33" spans="1:10" x14ac:dyDescent="0.25">
      <c r="A33" s="2"/>
      <c r="G33" s="2"/>
      <c r="H33" s="2"/>
      <c r="I33" s="2"/>
      <c r="J3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2021-05-17T10:52:29Z</dcterms:modified>
</cp:coreProperties>
</file>