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az\Desktop\"/>
    </mc:Choice>
  </mc:AlternateContent>
  <bookViews>
    <workbookView xWindow="0" yWindow="0" windowWidth="19200" windowHeight="5880" activeTab="1"/>
  </bookViews>
  <sheets>
    <sheet name="List of Roles" sheetId="1" r:id="rId1"/>
    <sheet name="Role #1" sheetId="7" r:id="rId2"/>
    <sheet name="Role #2" sheetId="6" r:id="rId3"/>
    <sheet name="Role #3" sheetId="5" r:id="rId4"/>
    <sheet name="Role #4" sheetId="4" r:id="rId5"/>
    <sheet name="Role #5" sheetId="3" r:id="rId6"/>
  </sheets>
  <definedNames>
    <definedName name="_xlnm._FilterDatabase" localSheetId="0" hidden="1">'List of Roles'!$A$1:$G$35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4" l="1"/>
  <c r="B26" i="6"/>
  <c r="B27" i="6" s="1"/>
  <c r="B6" i="5"/>
  <c r="B7" i="5" s="1"/>
  <c r="B7" i="6"/>
  <c r="B8" i="6" s="1"/>
  <c r="B9" i="6" s="1"/>
  <c r="B10" i="6" s="1"/>
  <c r="B11" i="6" s="1"/>
  <c r="B12" i="6" s="1"/>
  <c r="B13" i="6" s="1"/>
  <c r="B14" i="6" s="1"/>
  <c r="B15" i="6" s="1"/>
  <c r="B37" i="3"/>
  <c r="B38" i="3" s="1"/>
  <c r="B39" i="3" s="1"/>
  <c r="B40" i="3" s="1"/>
  <c r="B27" i="3"/>
  <c r="B28" i="3" s="1"/>
  <c r="B29" i="3" s="1"/>
  <c r="B30" i="3" s="1"/>
  <c r="B13" i="3"/>
  <c r="B14" i="3" s="1"/>
  <c r="B7" i="3"/>
  <c r="B8" i="3" s="1"/>
  <c r="B19" i="4"/>
  <c r="B20" i="4" s="1"/>
  <c r="B21" i="4" s="1"/>
  <c r="B22" i="4" s="1"/>
  <c r="B23" i="4" s="1"/>
  <c r="B24" i="4" s="1"/>
  <c r="B7" i="4"/>
  <c r="B8" i="4" s="1"/>
  <c r="B9" i="4" s="1"/>
  <c r="B10" i="4" s="1"/>
  <c r="B11" i="4" s="1"/>
  <c r="B12" i="4" s="1"/>
</calcChain>
</file>

<file path=xl/comments1.xml><?xml version="1.0" encoding="utf-8"?>
<comments xmlns="http://schemas.openxmlformats.org/spreadsheetml/2006/main">
  <authors>
    <author>Aimad Elhabti</author>
  </authors>
  <commentList>
    <comment ref="F1" authorId="0" shapeId="0">
      <text>
        <r>
          <rPr>
            <b/>
            <sz val="9"/>
            <color indexed="81"/>
            <rFont val="Tahoma"/>
            <family val="2"/>
          </rPr>
          <t>Aimad Elhabti:</t>
        </r>
        <r>
          <rPr>
            <sz val="9"/>
            <color indexed="81"/>
            <rFont val="Tahoma"/>
            <family val="2"/>
          </rPr>
          <t xml:space="preserve">
If possible, I'd like these colors to be predominant in the pages that are relevant to these transaction</t>
        </r>
      </text>
    </comment>
  </commentList>
</comments>
</file>

<file path=xl/sharedStrings.xml><?xml version="1.0" encoding="utf-8"?>
<sst xmlns="http://schemas.openxmlformats.org/spreadsheetml/2006/main" count="493" uniqueCount="299">
  <si>
    <t xml:space="preserve">Role Name </t>
  </si>
  <si>
    <t>Role Description</t>
  </si>
  <si>
    <t>Role ID</t>
  </si>
  <si>
    <t>#1</t>
  </si>
  <si>
    <t>Abbreviation</t>
  </si>
  <si>
    <t>SCA</t>
  </si>
  <si>
    <t>#2</t>
  </si>
  <si>
    <t>#3</t>
  </si>
  <si>
    <t>Note</t>
  </si>
  <si>
    <t>#4</t>
  </si>
  <si>
    <t>Submits requests to add items to the Library of Materials</t>
  </si>
  <si>
    <t>Associates Roles to the company's users</t>
  </si>
  <si>
    <t>Addition to the Library of Materials Requestor</t>
  </si>
  <si>
    <t>ALMR</t>
  </si>
  <si>
    <t>#5</t>
  </si>
  <si>
    <t>Library of Materials Administrator</t>
  </si>
  <si>
    <t>LMA</t>
  </si>
  <si>
    <t>Create the categories of the Library of Materials</t>
  </si>
  <si>
    <t>#6</t>
  </si>
  <si>
    <t>Approves or rejects the Purchase Requests created by the PRC</t>
  </si>
  <si>
    <t>Purchase Request Validator</t>
  </si>
  <si>
    <t>PRV</t>
  </si>
  <si>
    <t>Addition to the Library of Materials Validator</t>
  </si>
  <si>
    <t>ALMV</t>
  </si>
  <si>
    <t>Submits responses, to the requests raised by the ALMR, for approval by the ALMV</t>
  </si>
  <si>
    <t>Create the company's users</t>
  </si>
  <si>
    <t>#7</t>
  </si>
  <si>
    <t>#8</t>
  </si>
  <si>
    <t>Request for Quotation Manager</t>
  </si>
  <si>
    <t>Party</t>
  </si>
  <si>
    <t>Company</t>
  </si>
  <si>
    <t>#9</t>
  </si>
  <si>
    <t>Purchase Order Validator</t>
  </si>
  <si>
    <t>POV</t>
  </si>
  <si>
    <t>Approves or rejects the Purchase Orders created by the POC</t>
  </si>
  <si>
    <t>#10</t>
  </si>
  <si>
    <t>#11</t>
  </si>
  <si>
    <t>Receipt Note Validator</t>
  </si>
  <si>
    <t>RNV</t>
  </si>
  <si>
    <t>Approves or rejects the Delivery Notes created by the POC</t>
  </si>
  <si>
    <t>Creates Purchase Requests (PR)</t>
  </si>
  <si>
    <t>A PR is made of a list of PR Lines</t>
  </si>
  <si>
    <t>An RfQ is made of RfQ Lines</t>
  </si>
  <si>
    <t>A PO is made of a list of PO Lines</t>
  </si>
  <si>
    <t xml:space="preserve">Creates Receipt Note (RN) following on the delivery of the goods/services </t>
  </si>
  <si>
    <t>A RN is made of a list of RN Lines</t>
  </si>
  <si>
    <t>#12</t>
  </si>
  <si>
    <t>#13</t>
  </si>
  <si>
    <t>SLM</t>
  </si>
  <si>
    <t>Listing Request Manager</t>
  </si>
  <si>
    <t>LRM</t>
  </si>
  <si>
    <t>Reviews the documents uploaded by the LRM who seek listing by the company</t>
  </si>
  <si>
    <t>Upload the requested document for the SLM approval or rejection</t>
  </si>
  <si>
    <t>#14</t>
  </si>
  <si>
    <t>The RfIs are uploaded through the company's Suppliers Portal</t>
  </si>
  <si>
    <t>The docs are uploaded through the company's Suppliers Portal</t>
  </si>
  <si>
    <t>SBM</t>
  </si>
  <si>
    <t>Approves or rejects the demands submitted by the ALMR and reviewed by the LMA</t>
  </si>
  <si>
    <t>Creates and manages Requests for Quotations (RfQ) and send them out to the suppliers</t>
  </si>
  <si>
    <t>Responds to Requests for Information's raised by the suppliers</t>
  </si>
  <si>
    <t>The RfQs are addressed to the suppliers through the Suppliers' Portal</t>
  </si>
  <si>
    <t>The RfIs are addressed by the suppliers to the company through the Suppliers' Portal</t>
  </si>
  <si>
    <t>The POs are addressed to the suppliers through the Suppliers' Portal</t>
  </si>
  <si>
    <t>Suppliers' Listing Manager</t>
  </si>
  <si>
    <t>Updates the list of documents needed to qualify and therefore list the suppliers</t>
  </si>
  <si>
    <t>Company's Supplier</t>
  </si>
  <si>
    <t>Supplier's Bid Manager</t>
  </si>
  <si>
    <t>The Suppliers Portal accommodate live auctions (Reverse &amp; Japanese Auction)</t>
  </si>
  <si>
    <t>#15</t>
  </si>
  <si>
    <t>Supplier's Invoice Manager</t>
  </si>
  <si>
    <t>SIM</t>
  </si>
  <si>
    <t>Uploads Invoices on the back of Receipt Notes</t>
  </si>
  <si>
    <t>The bids details are uploaded through the company's Suppliers Portal</t>
  </si>
  <si>
    <t>Incase of approval, the suppliers receives his Suppliers Portal access credentials.</t>
  </si>
  <si>
    <t>The invoices are uploaded through the company's Suppliers Portal</t>
  </si>
  <si>
    <t>Type of Transactions</t>
  </si>
  <si>
    <t>PR</t>
  </si>
  <si>
    <t>RfQ</t>
  </si>
  <si>
    <t>PO</t>
  </si>
  <si>
    <t>RN</t>
  </si>
  <si>
    <t>Suplliers Listing</t>
  </si>
  <si>
    <t>Suplliers Bid Management</t>
  </si>
  <si>
    <t>Invoicing</t>
  </si>
  <si>
    <t>#16</t>
  </si>
  <si>
    <t>#17</t>
  </si>
  <si>
    <t>Rate Contract Validator</t>
  </si>
  <si>
    <t>RCV</t>
  </si>
  <si>
    <t>Select items, from the Library of Materials, for which Rate Contracts are needed</t>
  </si>
  <si>
    <t>Rate Contract Inception</t>
  </si>
  <si>
    <t>RCM</t>
  </si>
  <si>
    <t>Creates and manages the Rate Contract - Requests for Quotations (RC-RfQ) and send them out to the suppliers</t>
  </si>
  <si>
    <t>Rate Contract - Request for Quotation</t>
  </si>
  <si>
    <t>#18</t>
  </si>
  <si>
    <t>Rate Contract- Request for Quotation Manager</t>
  </si>
  <si>
    <t>RfQs can be simple tenders and/or Auctions (Reverse &amp; Japanese)</t>
  </si>
  <si>
    <t>Prepares commercial evaluations at the end of the RfQ process.</t>
  </si>
  <si>
    <t>RC-RfQs can be simple tenders and/or Auctions (Reverse &amp; Japanese)</t>
  </si>
  <si>
    <t>An RC-RfQ is made of RfQ Lines</t>
  </si>
  <si>
    <t>The RC-RfQs are addressed to the suppliers through the Suppliers' Portal</t>
  </si>
  <si>
    <t>The RC-RfIs are addressed by the suppliers to the company through the Suppliers' Portal</t>
  </si>
  <si>
    <t>#19</t>
  </si>
  <si>
    <t>Creates and manages Requests for Information's (RfI) and send them out to the company during the course of RfQs and RC-RfQs</t>
  </si>
  <si>
    <t>Uploads bids as per the template mandated by the RfQ and RC-RfQs</t>
  </si>
  <si>
    <t>Conduct the online Auctions during the RfQ and RC-RfQs</t>
  </si>
  <si>
    <t>Creates the Rate Contracts (RC) on the back of the Commercial Evaluations (CE) established by the RCM</t>
  </si>
  <si>
    <t>Approves or rejects the rate Contract created by the RCC</t>
  </si>
  <si>
    <t>Rate Contract Creation Validator</t>
  </si>
  <si>
    <t>RCCV</t>
  </si>
  <si>
    <t>Approves or rejects the request to initiate Rate Contracts sent to him by the RCCI</t>
  </si>
  <si>
    <t>Prepares Commercial Evaluations (CE) at the end of the RC-RfQ process.</t>
  </si>
  <si>
    <t>#20</t>
  </si>
  <si>
    <t>Rate Contract Creation</t>
  </si>
  <si>
    <t>Creates Purchase Orders (PO) on the back of the Commercial Evaluations (CE) established by the RfQM</t>
  </si>
  <si>
    <t xml:space="preserve">Control Panel Administrator </t>
  </si>
  <si>
    <t>Control Panel Setting</t>
  </si>
  <si>
    <t>Sets, on the Control Panel, the different parameters that will govern the company's business workflows</t>
  </si>
  <si>
    <t>The number of validators is customizable on the Control Panel (up to 8)</t>
  </si>
  <si>
    <t>Library of Materials</t>
  </si>
  <si>
    <t>Example for 1</t>
  </si>
  <si>
    <t>Electrical spare parts</t>
  </si>
  <si>
    <t>The system shall check the company's library of Materials database for name duplicates</t>
  </si>
  <si>
    <t>Create and name the category headers</t>
  </si>
  <si>
    <t>Set the mandatory vs. optional status of each header</t>
  </si>
  <si>
    <t>Header2= make; Header3= serial number; Header4= country of origin; Header5= Voltage; Header6= Wattage….</t>
  </si>
  <si>
    <t xml:space="preserve">when the LMA create a category, he has to name it (a check happens with what's on the company's database) and is prompted to create the second header 9the first header is always the item's picture), he will have to name the header and pick the header's mandatory vs. optional status. Once this is done, the LMA will be prompted with a question about either adding a new header or completing the category creation. if he replies with "add a new header", the process restart again until the LMA hits "complete category creation". </t>
  </si>
  <si>
    <t>The quantity of headers for each category shall be limited to 50. Header1 will be = the picture</t>
  </si>
  <si>
    <t>The LMA creates categories when prompted by the ALMR to do so. (Role #4)</t>
  </si>
  <si>
    <t>Context &amp; Explanation</t>
  </si>
  <si>
    <t>The ALMR whishes to add an Item to the Library of Materials (most probably because he or someone authorized wants to source it.). He first search (Elasticsearch) the company's Library of Materials. Once he doesn’t find the Item in the LoM (library of Materials), he proceeds with creating his "Request to add an item to the Library of Materials.".</t>
  </si>
  <si>
    <r>
      <t xml:space="preserve">there are two options: 1. There </t>
    </r>
    <r>
      <rPr>
        <b/>
        <sz val="11"/>
        <color rgb="FFFF0000"/>
        <rFont val="Calibri"/>
        <family val="2"/>
        <scheme val="minor"/>
      </rPr>
      <t>is</t>
    </r>
    <r>
      <rPr>
        <sz val="11"/>
        <color theme="1"/>
        <rFont val="Calibri"/>
        <family val="2"/>
        <scheme val="minor"/>
      </rPr>
      <t xml:space="preserve"> a category in the LoM under which the item can be created. In this case, he will indicate the category name &amp; reference and attach a picture of the item to his "Request to add an item to the Library of Materials.". 2. There </t>
    </r>
    <r>
      <rPr>
        <b/>
        <sz val="11"/>
        <color rgb="FFFF0000"/>
        <rFont val="Calibri"/>
        <family val="2"/>
        <scheme val="minor"/>
      </rPr>
      <t>isn't</t>
    </r>
    <r>
      <rPr>
        <sz val="11"/>
        <color theme="1"/>
        <rFont val="Calibri"/>
        <family val="2"/>
        <scheme val="minor"/>
      </rPr>
      <t xml:space="preserve"> a category in the LoM under which the item can be created. In this case, he will attach a picture of the item as well as suggest the a name for the category to be created in his "Request to add an item to the Library of Materials.". He can also suggest header for the to-be category</t>
    </r>
  </si>
  <si>
    <t>Header2= Mandatory; Header3= Optional; Header4=Optional,…….. Header50=Mandatory.</t>
  </si>
  <si>
    <t xml:space="preserve">Create and name the category </t>
  </si>
  <si>
    <t>Open the "Request to add an item to the Library of Materials." form</t>
  </si>
  <si>
    <t>The form is an electronic document that needs to be treated as a ticket. It will have different statuses until it's closed when the ALMR receives a reply to his request.</t>
  </si>
  <si>
    <t>Attach a picture to the text</t>
  </si>
  <si>
    <t xml:space="preserve">Fill a free text cell with information about the item. </t>
  </si>
  <si>
    <t>Attach www links about the item</t>
  </si>
  <si>
    <t>A "Request to add an item to the Library of Materials." can have more than 1 item</t>
  </si>
  <si>
    <t>indicate if the items can be added to an existing LoM category or if a new category is needed</t>
  </si>
  <si>
    <t>Reply Type</t>
  </si>
  <si>
    <t>Mandatory</t>
  </si>
  <si>
    <t>Optional</t>
  </si>
  <si>
    <t>Reply Category</t>
  </si>
  <si>
    <t>Free Text</t>
  </si>
  <si>
    <t>The system shall generate a number for the newly created category</t>
  </si>
  <si>
    <t>Jpg, Pdf,… Uploads</t>
  </si>
  <si>
    <t>Drop Down Menu (Yes; No)</t>
  </si>
  <si>
    <t>Drop Down Menu (Man; Opt.)</t>
  </si>
  <si>
    <t>Pickup reference from the category list</t>
  </si>
  <si>
    <t>*****</t>
  </si>
  <si>
    <t>******</t>
  </si>
  <si>
    <t>a motor from Lery-Sommer. 4 poles. Mono-phase. *****</t>
  </si>
  <si>
    <t>www.lerysommer.com/motor/singlephase</t>
  </si>
  <si>
    <t>Yes</t>
  </si>
  <si>
    <t>Field Ref</t>
  </si>
  <si>
    <t>Field Content</t>
  </si>
  <si>
    <t>If the reply to Field 5 = "Yes", then allow access to the categories of LoM. If reply to Field 5= "No", do not show this field at all.</t>
  </si>
  <si>
    <t>If the reply to Field 5 = "No", then allow the field "Suggest Headers" to appear. If reply to Field 5= "Yes", do not show this field at all.</t>
  </si>
  <si>
    <t>Blank</t>
  </si>
  <si>
    <t>Open "Request to add an item to the Library of Materials." form</t>
  </si>
  <si>
    <t>Review the document and decide whether or not to create a category for any of the items in the request</t>
  </si>
  <si>
    <t>Fill in the information under each of the headers as per the information provided in the form and/or source additional information</t>
  </si>
  <si>
    <t xml:space="preserve">Send the form for approval </t>
  </si>
  <si>
    <t>Example for 2</t>
  </si>
  <si>
    <t>***</t>
  </si>
  <si>
    <t>if the answer to field 2 = "Yes", go to Role Description 1 above. If the reply to Field 5 = "No", then allow access to the categories of LoMso that the item can be listed under an existing category</t>
  </si>
  <si>
    <t>Make: Lery-Somer…..</t>
  </si>
  <si>
    <t>Click on "Create New Purchase Request" button</t>
  </si>
  <si>
    <t>Drop Down Menu (Material; Service)</t>
  </si>
  <si>
    <t>Select whether it's for "Material" or "Service"</t>
  </si>
  <si>
    <t>From LoA</t>
  </si>
  <si>
    <t>From LoA or Free Text</t>
  </si>
  <si>
    <t>Enter Quantity</t>
  </si>
  <si>
    <t>Enter Unit of Measurement</t>
  </si>
  <si>
    <t>Open Google Map and select a delivery location</t>
  </si>
  <si>
    <t>Indicate willigness to pay advance money</t>
  </si>
  <si>
    <t>Attach underlying transaction reference (Only if this option is a must as per the Control Panel)</t>
  </si>
  <si>
    <t>IF 3 = "Material" &amp; Ordering from the LoM is a must (as set in the Control Panel by the SCA), then the LoM should open up so that the needed item is selected</t>
  </si>
  <si>
    <t>IF 3 = "Material" &amp; Ordering from the LoM isn't a must (as set in the Control Panel by the SCA), then the LoM should open up so that the needed item is selected or free text is keyed</t>
  </si>
  <si>
    <t>Drop Down Menu (kg, Liter, Units, …)</t>
  </si>
  <si>
    <t>Choose to add a new PR line (if yes, redo the above) or finish the PR creation</t>
  </si>
  <si>
    <t>The system shall assign a number to each PR. The number shall start with a 03 Letters (preselected by the company on the Control Panel) in addition a unique system-generated number. Example ABC12346</t>
  </si>
  <si>
    <t>The system shall assign a number to each PR Line. The number shall be made of the PR number followed by a "-" and then a unique system-generated number (smaller or equal to 99999). Example: A12346-00001</t>
  </si>
  <si>
    <t>Click on the PR from his dashbaord. (List of PR)</t>
  </si>
  <si>
    <t>The PRV shall have a search bar where he can key any word. The search shall return all the PR Lines with the searched word.</t>
  </si>
  <si>
    <t>Go through each PR Lines. For each PR Lines, either select "Approved by Level 1" or "Rejected by Level 1"</t>
  </si>
  <si>
    <t>Drop Down Menu ("Approved by Level 1"; "Rejected by Level 1")</t>
  </si>
  <si>
    <t>List of PR Lines due for Approval</t>
  </si>
  <si>
    <t>IF 2 = "Rejected by Level 1", then the PRV shal fill a note explaning the reasons for rejection</t>
  </si>
  <si>
    <t>The status of each approved PR Lines becomes "Approved by Level 1 and Assigned to Level 2 for approval" if there is a Level 2; else the status shall be "Approved by Level 1 and sent for sourcing"</t>
  </si>
  <si>
    <t>Purchase Request Originator</t>
  </si>
  <si>
    <t>Purchase Order Originator</t>
  </si>
  <si>
    <t>Receipt Note Originator</t>
  </si>
  <si>
    <t>Rate Contract Originator</t>
  </si>
  <si>
    <t>PRO</t>
  </si>
  <si>
    <t>POO</t>
  </si>
  <si>
    <t>RNO</t>
  </si>
  <si>
    <t>RCO</t>
  </si>
  <si>
    <t>Rate Contract Creation Originator</t>
  </si>
  <si>
    <t>RCCO</t>
  </si>
  <si>
    <t>Once the PRO finishes the creation of the PR and assigns it to the PRV, the status of ALL the PR Lines becomes "Created and Assigned to Level 1" for approval</t>
  </si>
  <si>
    <t xml:space="preserve">The status of each rejected PR Lines becomes "Rejected by Level 1 and sent back to the originator". </t>
  </si>
  <si>
    <t>Review rejected PR Lines</t>
  </si>
  <si>
    <t>Click on the PRs from his dashbaord. (List of PRs with rejected PR Lines)</t>
  </si>
  <si>
    <t>Go through each rejected PR Lines. For each PR Lines, either select "Ressubmit" or "Cancel"</t>
  </si>
  <si>
    <t>IF 2 = "Resubmit ", then the concerned PR Line is then opened so that the ammendment can be introduced.</t>
  </si>
  <si>
    <t>Once the PRO finishes ammending a PR Line and assigning it to the PRV, the status of such PR Lines becomes "Ammended and Assigned to Level 1" for approval</t>
  </si>
  <si>
    <t>Once completed and assigned to the LMA (role #5), the system assigns a transaction number to the newly created "Request to add an item to the Library of Materials.". The initial status shall be "created &amp; assigned"</t>
  </si>
  <si>
    <t>Once the "Request to add an item to the Library of Materials." form is reviewed and rejected, its status changes to " Reviewed and rejected"</t>
  </si>
  <si>
    <t>Once the "Request to add an item to the Library of Materials." form is reviewed and approved, its status changes to " Reviewed and approved"</t>
  </si>
  <si>
    <t>Reviews rejected requests to add items to the Library of Materials</t>
  </si>
  <si>
    <t>Open the rejected "Request to add an item to the Library of Materials."</t>
  </si>
  <si>
    <t>How is it done?</t>
  </si>
  <si>
    <r>
      <rPr>
        <b/>
        <sz val="11"/>
        <color theme="1"/>
        <rFont val="Calibri"/>
        <family val="2"/>
        <scheme val="minor"/>
      </rPr>
      <t xml:space="preserve">Pick the subscription Model </t>
    </r>
    <r>
      <rPr>
        <sz val="11"/>
        <color theme="1"/>
        <rFont val="Calibri"/>
        <family val="2"/>
        <scheme val="minor"/>
      </rPr>
      <t>(these will be defined later)</t>
    </r>
  </si>
  <si>
    <t>Enter the company information (Name, Number of Employees (drop  list of ranges), Industry (Drop down list- multiple choices possible), city (multiple choices possible), country (multiple choice possible), select the subscription model; billing information</t>
  </si>
  <si>
    <t>can be changed during the course of the subscription. However, the effect of the subscription model will be effective on the first day of the following month</t>
  </si>
  <si>
    <t>Select Currency</t>
  </si>
  <si>
    <t>Drop down list. Multiple Choice is possible</t>
  </si>
  <si>
    <t>see sheet "Currency")</t>
  </si>
  <si>
    <t>Select 03 alphanumeric characters to label the (Purchase Enquiry - PE)</t>
  </si>
  <si>
    <t>Select 03 alphanumeric characters to label the (Request Form Quotations - RfQs)</t>
  </si>
  <si>
    <t>Select 03 alphanumeric characters to label the (Purchase Orders)</t>
  </si>
  <si>
    <t>Select 03 alphanumeric characters to label the (Reciept Note - RNs)</t>
  </si>
  <si>
    <t>select if the use of the (List of Materials) is mandatory for PE or not</t>
  </si>
  <si>
    <t>mandatory. Not mandatory</t>
  </si>
  <si>
    <t>Select 03 alphanumeric characters to label the (List of Materials) items</t>
  </si>
  <si>
    <t>Only if #8=Mandatory</t>
  </si>
  <si>
    <t>decide whether the set up that follows will be done on project basis or if it's a company-wide set up</t>
  </si>
  <si>
    <t>select "roles will be assigned on a project-basis", "roles will be assigned company-wide".</t>
  </si>
  <si>
    <t>Choose if (Purchase Enquiry)s will need to be tied up to an underlying transaction</t>
  </si>
  <si>
    <t>Yes , No</t>
  </si>
  <si>
    <t>an underlying transaction can be a work order, a job ticket,…. If yes is selected, then a field will pop up during the creation of a PE (PE level not PE line)</t>
  </si>
  <si>
    <t>select number of level of approvals for  PE role.</t>
  </si>
  <si>
    <t>level of approvals from 1 to 5</t>
  </si>
  <si>
    <t>Capture the DoA information for the PO</t>
  </si>
  <si>
    <t xml:space="preserve">Select the DoA application criterion for the PO </t>
  </si>
  <si>
    <t>3 choices: PO value, PO line Value, Unit Rate Value</t>
  </si>
  <si>
    <t>Capture the DoA information for the RN</t>
  </si>
  <si>
    <t>Select the DoA application criterion for the NR</t>
  </si>
  <si>
    <t>capture the details of each individual assigned each of one the roles</t>
  </si>
  <si>
    <t>first and second name; email address</t>
  </si>
  <si>
    <t>ALL roles will be assigned individuals. send notification emails for already existing names; send account setup emails for new names.</t>
  </si>
  <si>
    <t>Create Terms &amp; Conditions that will be attached to each PE, RfQ and PO.</t>
  </si>
  <si>
    <t>copy free texts from MS Word Document</t>
  </si>
  <si>
    <t>Select the Services that can be procured under a PE</t>
  </si>
  <si>
    <t>Pick from a List of Services. Multiple choices</t>
  </si>
  <si>
    <t>shall be provided later</t>
  </si>
  <si>
    <t xml:space="preserve">Capture project information </t>
  </si>
  <si>
    <t>Project title, Project Start Date, Project End Date, Amount in value (pick Currency from the ones selected under #2)</t>
  </si>
  <si>
    <t>applicable if #3 is set project-wise</t>
  </si>
  <si>
    <t>Will a reverse auction be a way for sourcing prices?</t>
  </si>
  <si>
    <t>Yes, No</t>
  </si>
  <si>
    <t>#21</t>
  </si>
  <si>
    <t>Will a Japanese auction be a way for sourcing prices?</t>
  </si>
  <si>
    <t>#22</t>
  </si>
  <si>
    <t>Will tenders be a way for sourcing prices?</t>
  </si>
  <si>
    <t>#23</t>
  </si>
  <si>
    <t>Add a project</t>
  </si>
  <si>
    <t>Go back to #9</t>
  </si>
  <si>
    <t>#24</t>
  </si>
  <si>
    <t>Upload any existing LoM</t>
  </si>
  <si>
    <t>mandatory, if any #4 is = mandatory</t>
  </si>
  <si>
    <t>one/off across all projects</t>
  </si>
  <si>
    <t>#25</t>
  </si>
  <si>
    <t>Will a Store need to be created?</t>
  </si>
  <si>
    <t>#26</t>
  </si>
  <si>
    <t>Capture the name of the store</t>
  </si>
  <si>
    <t>if #26=Yes</t>
  </si>
  <si>
    <t>#27</t>
  </si>
  <si>
    <t>Select from the uploaded LoM, the store items</t>
  </si>
  <si>
    <t>if #26=Yes, and if #25=Yes</t>
  </si>
  <si>
    <t>#28</t>
  </si>
  <si>
    <t xml:space="preserve">For each store item, capture the minimum stock </t>
  </si>
  <si>
    <t>#29</t>
  </si>
  <si>
    <t>For each store item, capture the reordering stock</t>
  </si>
  <si>
    <t>#30</t>
  </si>
  <si>
    <t>#31</t>
  </si>
  <si>
    <t>#32</t>
  </si>
  <si>
    <t>#33</t>
  </si>
  <si>
    <t>#34</t>
  </si>
  <si>
    <t>#35</t>
  </si>
  <si>
    <t>#36</t>
  </si>
  <si>
    <t>#37</t>
  </si>
  <si>
    <t>#38</t>
  </si>
  <si>
    <t>#39</t>
  </si>
  <si>
    <t>#40+A26:A41</t>
  </si>
  <si>
    <t>Go back to #25</t>
  </si>
  <si>
    <t>#41</t>
  </si>
  <si>
    <t>Upload any existing List of Vendors</t>
  </si>
  <si>
    <t>one/off across all projects and stores</t>
  </si>
  <si>
    <t>Select the DoA application criterion for the RN</t>
  </si>
  <si>
    <t>Library of Materials Requestor</t>
  </si>
  <si>
    <t>Capture the DoA information for the PO Finanial Limits</t>
  </si>
  <si>
    <t>Capture the DoA information for the RN Finanial Limits</t>
  </si>
  <si>
    <t>RFQM</t>
  </si>
  <si>
    <t>Red are roles with multiple levels with financial limits</t>
  </si>
  <si>
    <t>Yellow are roles with multiple levels without finicial limits</t>
  </si>
  <si>
    <t>Buyer Paid</t>
  </si>
  <si>
    <t>level of approvals from 1 to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</si>
</sst>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b/>
      <i/>
      <sz val="11"/>
      <color theme="0"/>
      <name val="Calibri"/>
      <family val="2"/>
      <scheme val="minor"/>
    </font>
    <font>
      <i/>
      <sz val="11"/>
      <color theme="1"/>
      <name val="Calibri"/>
      <family val="2"/>
      <scheme val="minor"/>
    </font>
    <font>
      <sz val="9"/>
      <color indexed="81"/>
      <name val="Tahoma"/>
      <family val="2"/>
    </font>
    <font>
      <b/>
      <sz val="9"/>
      <color indexed="81"/>
      <name val="Tahoma"/>
      <family val="2"/>
    </font>
    <font>
      <i/>
      <sz val="11"/>
      <color rgb="FFFF0000"/>
      <name val="Calibri"/>
      <family val="2"/>
      <scheme val="minor"/>
    </font>
    <font>
      <b/>
      <sz val="11"/>
      <color rgb="FFFF0000"/>
      <name val="Calibri"/>
      <family val="2"/>
      <scheme val="minor"/>
    </font>
    <font>
      <u/>
      <sz val="11"/>
      <color theme="10"/>
      <name val="Calibri"/>
      <family val="2"/>
      <scheme val="minor"/>
    </font>
    <font>
      <b/>
      <sz val="11"/>
      <color theme="1"/>
      <name val="Calibri"/>
      <family val="2"/>
      <scheme val="minor"/>
    </font>
  </fonts>
  <fills count="2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E8BCF6"/>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
      <patternFill patternType="solid">
        <fgColor theme="4" tint="-0.249977111117893"/>
        <bgColor indexed="64"/>
      </patternFill>
    </fill>
    <fill>
      <patternFill patternType="solid">
        <fgColor rgb="FFFFBAB3"/>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rgb="FFFF9900"/>
        <bgColor indexed="64"/>
      </patternFill>
    </fill>
    <fill>
      <patternFill patternType="solid">
        <fgColor rgb="FFFFC000"/>
        <bgColor indexed="64"/>
      </patternFill>
    </fill>
    <fill>
      <patternFill patternType="solid">
        <fgColor rgb="FFFFFF99"/>
        <bgColor indexed="64"/>
      </patternFill>
    </fill>
    <fill>
      <patternFill patternType="solid">
        <fgColor rgb="FFEA773E"/>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103">
    <xf numFmtId="0" fontId="0" fillId="0" borderId="0" xfId="0"/>
    <xf numFmtId="0" fontId="0" fillId="3" borderId="0" xfId="0" applyFill="1"/>
    <xf numFmtId="0" fontId="0" fillId="3" borderId="0" xfId="0" applyFill="1" applyBorder="1"/>
    <xf numFmtId="0" fontId="0" fillId="4" borderId="1" xfId="0" applyFill="1" applyBorder="1"/>
    <xf numFmtId="0" fontId="0" fillId="4" borderId="1" xfId="0" applyFill="1" applyBorder="1" applyAlignment="1">
      <alignment horizontal="center"/>
    </xf>
    <xf numFmtId="0" fontId="0" fillId="4" borderId="0" xfId="0" applyFill="1" applyBorder="1"/>
    <xf numFmtId="0" fontId="0" fillId="3" borderId="0" xfId="0" applyFill="1" applyAlignment="1">
      <alignment horizontal="center"/>
    </xf>
    <xf numFmtId="0" fontId="6" fillId="3" borderId="0" xfId="0" applyFont="1" applyFill="1"/>
    <xf numFmtId="0" fontId="0" fillId="4" borderId="0" xfId="0"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5" fillId="2" borderId="6" xfId="0" applyFont="1" applyFill="1" applyBorder="1" applyAlignment="1">
      <alignment horizontal="center"/>
    </xf>
    <xf numFmtId="0" fontId="5" fillId="4" borderId="8" xfId="0" applyFont="1" applyFill="1" applyBorder="1" applyAlignment="1">
      <alignment horizontal="center"/>
    </xf>
    <xf numFmtId="0" fontId="6" fillId="4" borderId="8" xfId="0" applyFont="1" applyFill="1" applyBorder="1"/>
    <xf numFmtId="0" fontId="0" fillId="3" borderId="7" xfId="0" applyFill="1" applyBorder="1" applyAlignment="1">
      <alignment horizontal="center"/>
    </xf>
    <xf numFmtId="0" fontId="0" fillId="3" borderId="0" xfId="0" applyFill="1" applyBorder="1" applyAlignment="1">
      <alignment horizontal="left"/>
    </xf>
    <xf numFmtId="0" fontId="0" fillId="3" borderId="0" xfId="0" applyFill="1" applyBorder="1" applyAlignment="1">
      <alignment horizontal="center"/>
    </xf>
    <xf numFmtId="0" fontId="0" fillId="4" borderId="7" xfId="0" applyFill="1" applyBorder="1" applyAlignment="1">
      <alignment horizontal="center"/>
    </xf>
    <xf numFmtId="0" fontId="0" fillId="4" borderId="0" xfId="0" applyFill="1" applyBorder="1" applyAlignment="1">
      <alignment horizontal="left"/>
    </xf>
    <xf numFmtId="0" fontId="0" fillId="3" borderId="9" xfId="0" applyFill="1" applyBorder="1" applyAlignment="1">
      <alignment horizontal="center"/>
    </xf>
    <xf numFmtId="0" fontId="0" fillId="3" borderId="10" xfId="0" applyFill="1" applyBorder="1" applyAlignment="1">
      <alignment horizontal="left"/>
    </xf>
    <xf numFmtId="0" fontId="0" fillId="3" borderId="10" xfId="0" applyFill="1" applyBorder="1" applyAlignment="1">
      <alignment horizontal="center"/>
    </xf>
    <xf numFmtId="0" fontId="0" fillId="16" borderId="0" xfId="0" applyFill="1" applyBorder="1" applyAlignment="1">
      <alignment horizontal="center"/>
    </xf>
    <xf numFmtId="0" fontId="1" fillId="2" borderId="1" xfId="0" applyFont="1" applyFill="1" applyBorder="1" applyAlignment="1">
      <alignment horizontal="center"/>
    </xf>
    <xf numFmtId="0" fontId="0" fillId="17" borderId="1" xfId="0" applyFill="1" applyBorder="1"/>
    <xf numFmtId="0" fontId="0" fillId="17" borderId="1" xfId="0" applyFill="1" applyBorder="1" applyAlignment="1">
      <alignment horizontal="center" vertical="center"/>
    </xf>
    <xf numFmtId="0" fontId="9" fillId="3" borderId="0" xfId="0" applyFont="1" applyFill="1" applyBorder="1"/>
    <xf numFmtId="0" fontId="9" fillId="3" borderId="0" xfId="0" applyFont="1" applyFill="1"/>
    <xf numFmtId="0" fontId="0" fillId="3" borderId="2" xfId="0" applyFill="1" applyBorder="1"/>
    <xf numFmtId="0" fontId="2" fillId="4" borderId="2" xfId="0" applyFont="1" applyFill="1" applyBorder="1" applyAlignment="1">
      <alignment horizontal="center"/>
    </xf>
    <xf numFmtId="0" fontId="2" fillId="4" borderId="14" xfId="0" applyFont="1" applyFill="1" applyBorder="1" applyAlignment="1">
      <alignment horizontal="center"/>
    </xf>
    <xf numFmtId="0" fontId="0" fillId="3" borderId="17" xfId="0" applyFill="1" applyBorder="1"/>
    <xf numFmtId="0" fontId="0" fillId="3" borderId="18" xfId="0" applyFill="1" applyBorder="1"/>
    <xf numFmtId="0" fontId="0" fillId="3" borderId="19" xfId="0" applyFill="1" applyBorder="1"/>
    <xf numFmtId="0" fontId="2" fillId="4" borderId="14" xfId="0" applyFont="1" applyFill="1" applyBorder="1"/>
    <xf numFmtId="0" fontId="6" fillId="3" borderId="17" xfId="0" applyFont="1" applyFill="1" applyBorder="1"/>
    <xf numFmtId="0" fontId="6" fillId="3" borderId="18" xfId="0" applyFont="1" applyFill="1" applyBorder="1"/>
    <xf numFmtId="0" fontId="6" fillId="3" borderId="19" xfId="0" applyFont="1" applyFill="1" applyBorder="1"/>
    <xf numFmtId="0" fontId="0" fillId="17" borderId="1" xfId="0" applyFill="1" applyBorder="1" applyAlignment="1">
      <alignment horizontal="left" vertical="top"/>
    </xf>
    <xf numFmtId="0" fontId="10" fillId="3" borderId="0" xfId="0" applyFont="1" applyFill="1"/>
    <xf numFmtId="0" fontId="0" fillId="3" borderId="0" xfId="0" applyFill="1" applyBorder="1" applyAlignment="1">
      <alignment horizontal="center" vertical="center"/>
    </xf>
    <xf numFmtId="0" fontId="0" fillId="3" borderId="2" xfId="0" applyFill="1" applyBorder="1" applyAlignment="1">
      <alignment horizontal="center" vertical="center"/>
    </xf>
    <xf numFmtId="0" fontId="11" fillId="3" borderId="0" xfId="1" applyFill="1"/>
    <xf numFmtId="0" fontId="9" fillId="3" borderId="0" xfId="0" applyFont="1" applyFill="1" applyAlignment="1">
      <alignment horizontal="left"/>
    </xf>
    <xf numFmtId="0" fontId="2" fillId="4" borderId="20" xfId="0" applyFont="1" applyFill="1" applyBorder="1" applyAlignment="1">
      <alignment horizontal="center"/>
    </xf>
    <xf numFmtId="0" fontId="6" fillId="3" borderId="2" xfId="0" applyFont="1" applyFill="1" applyBorder="1"/>
    <xf numFmtId="0" fontId="0" fillId="3" borderId="19" xfId="0" applyFont="1" applyFill="1" applyBorder="1"/>
    <xf numFmtId="0" fontId="0" fillId="3" borderId="2" xfId="0" applyFill="1" applyBorder="1" applyAlignment="1">
      <alignment horizontal="center"/>
    </xf>
    <xf numFmtId="0" fontId="0" fillId="3" borderId="21" xfId="0" applyFill="1" applyBorder="1"/>
    <xf numFmtId="0" fontId="0" fillId="3" borderId="22" xfId="0" applyFill="1" applyBorder="1" applyAlignment="1">
      <alignment horizontal="center"/>
    </xf>
    <xf numFmtId="0" fontId="0" fillId="3" borderId="20" xfId="0" applyFill="1" applyBorder="1"/>
    <xf numFmtId="0" fontId="0" fillId="3" borderId="23" xfId="0" applyFill="1" applyBorder="1"/>
    <xf numFmtId="0" fontId="2" fillId="3" borderId="1" xfId="0" applyFont="1" applyFill="1" applyBorder="1"/>
    <xf numFmtId="0" fontId="0" fillId="3" borderId="1" xfId="0" applyFill="1" applyBorder="1" applyAlignment="1">
      <alignment horizontal="center" vertical="center" wrapText="1"/>
    </xf>
    <xf numFmtId="0" fontId="0" fillId="3" borderId="1" xfId="0" applyFill="1" applyBorder="1" applyAlignment="1">
      <alignment horizontal="left" vertical="top" wrapText="1"/>
    </xf>
    <xf numFmtId="0" fontId="12" fillId="3" borderId="1" xfId="0" applyFont="1" applyFill="1" applyBorder="1" applyAlignment="1">
      <alignment horizontal="left" vertical="top" wrapText="1"/>
    </xf>
    <xf numFmtId="0" fontId="0" fillId="13" borderId="1" xfId="0" applyFill="1" applyBorder="1" applyAlignment="1">
      <alignment horizontal="center" vertical="center" wrapText="1"/>
    </xf>
    <xf numFmtId="0" fontId="12" fillId="13" borderId="1" xfId="0" applyFont="1" applyFill="1" applyBorder="1" applyAlignment="1">
      <alignment horizontal="left" vertical="top" wrapText="1"/>
    </xf>
    <xf numFmtId="0" fontId="0" fillId="13" borderId="1" xfId="0" applyFill="1" applyBorder="1" applyAlignment="1">
      <alignment horizontal="left" vertical="top" wrapText="1"/>
    </xf>
    <xf numFmtId="0" fontId="0" fillId="3" borderId="1" xfId="0" applyFill="1" applyBorder="1"/>
    <xf numFmtId="0" fontId="0" fillId="13" borderId="1" xfId="0" applyFill="1" applyBorder="1"/>
    <xf numFmtId="0" fontId="2" fillId="13" borderId="1" xfId="0" applyFont="1" applyFill="1" applyBorder="1"/>
    <xf numFmtId="0" fontId="0" fillId="4" borderId="8" xfId="0" applyFont="1" applyFill="1" applyBorder="1"/>
    <xf numFmtId="0" fontId="0" fillId="3" borderId="8" xfId="0" applyFont="1" applyFill="1" applyBorder="1"/>
    <xf numFmtId="0" fontId="0" fillId="4" borderId="8" xfId="0" applyFont="1" applyFill="1" applyBorder="1" applyAlignment="1">
      <alignment vertical="center"/>
    </xf>
    <xf numFmtId="0" fontId="4" fillId="3" borderId="8" xfId="0" applyFont="1" applyFill="1" applyBorder="1" applyAlignment="1">
      <alignment vertical="center"/>
    </xf>
    <xf numFmtId="0" fontId="0" fillId="3" borderId="8" xfId="0" applyFont="1" applyFill="1" applyBorder="1" applyAlignment="1">
      <alignment vertical="center"/>
    </xf>
    <xf numFmtId="0" fontId="4" fillId="4" borderId="8" xfId="0" applyFont="1" applyFill="1" applyBorder="1" applyAlignment="1">
      <alignment vertical="center"/>
    </xf>
    <xf numFmtId="0" fontId="0" fillId="3" borderId="11" xfId="0" applyFont="1" applyFill="1" applyBorder="1"/>
    <xf numFmtId="0" fontId="0" fillId="10" borderId="0" xfId="0" applyFill="1" applyBorder="1" applyAlignment="1">
      <alignment horizontal="center"/>
    </xf>
    <xf numFmtId="0" fontId="0" fillId="8" borderId="0" xfId="0" applyFill="1" applyBorder="1" applyAlignment="1">
      <alignment horizontal="center"/>
    </xf>
    <xf numFmtId="0" fontId="0" fillId="10" borderId="10" xfId="0" applyFill="1" applyBorder="1" applyAlignment="1">
      <alignment horizontal="center"/>
    </xf>
    <xf numFmtId="0" fontId="0" fillId="10" borderId="0" xfId="0" applyFill="1" applyAlignment="1">
      <alignment horizontal="left"/>
    </xf>
    <xf numFmtId="0" fontId="0" fillId="8" borderId="0" xfId="0" applyFill="1" applyAlignment="1">
      <alignment horizontal="left"/>
    </xf>
    <xf numFmtId="0" fontId="3" fillId="7" borderId="0" xfId="0" applyFont="1" applyFill="1" applyBorder="1" applyAlignment="1">
      <alignment horizontal="center" vertical="center"/>
    </xf>
    <xf numFmtId="0" fontId="3" fillId="11" borderId="0" xfId="0" applyFont="1" applyFill="1" applyBorder="1" applyAlignment="1">
      <alignment horizontal="center" vertical="center"/>
    </xf>
    <xf numFmtId="0" fontId="3" fillId="8" borderId="0" xfId="0" applyFont="1" applyFill="1" applyBorder="1" applyAlignment="1">
      <alignment horizontal="center" vertical="center"/>
    </xf>
    <xf numFmtId="0" fontId="0" fillId="14" borderId="0" xfId="0" applyFill="1" applyBorder="1" applyAlignment="1">
      <alignment horizontal="center" vertical="center"/>
    </xf>
    <xf numFmtId="0" fontId="0" fillId="19" borderId="0" xfId="0" applyFill="1" applyBorder="1" applyAlignment="1">
      <alignment horizontal="center" vertical="center"/>
    </xf>
    <xf numFmtId="0" fontId="0" fillId="10" borderId="0" xfId="0" applyFill="1" applyBorder="1" applyAlignment="1">
      <alignment horizontal="center" vertical="center"/>
    </xf>
    <xf numFmtId="0" fontId="4" fillId="12" borderId="0" xfId="0" applyFont="1" applyFill="1" applyBorder="1" applyAlignment="1">
      <alignment horizontal="center" vertical="center"/>
    </xf>
    <xf numFmtId="0" fontId="0" fillId="6" borderId="0" xfId="0" applyFill="1" applyBorder="1" applyAlignment="1">
      <alignment horizontal="center" vertical="center"/>
    </xf>
    <xf numFmtId="0" fontId="0" fillId="4" borderId="7" xfId="0" applyFill="1" applyBorder="1" applyAlignment="1">
      <alignment horizontal="center" vertical="center"/>
    </xf>
    <xf numFmtId="0" fontId="0" fillId="4" borderId="0" xfId="0" applyFill="1" applyBorder="1" applyAlignment="1">
      <alignment horizontal="left" vertical="center"/>
    </xf>
    <xf numFmtId="0" fontId="0" fillId="4" borderId="0" xfId="0" applyFill="1" applyBorder="1" applyAlignment="1">
      <alignment horizontal="center" vertical="center"/>
    </xf>
    <xf numFmtId="0" fontId="0" fillId="3" borderId="7" xfId="0" applyFill="1" applyBorder="1" applyAlignment="1">
      <alignment horizontal="center" vertical="center"/>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0" fillId="18" borderId="0" xfId="0" applyFill="1" applyBorder="1" applyAlignment="1">
      <alignment horizontal="center" vertical="center"/>
    </xf>
    <xf numFmtId="0" fontId="0" fillId="15" borderId="0" xfId="0" applyFill="1" applyBorder="1" applyAlignment="1">
      <alignment horizontal="center" vertical="center"/>
    </xf>
    <xf numFmtId="0" fontId="0" fillId="15" borderId="10" xfId="0" applyFill="1" applyBorder="1" applyAlignment="1">
      <alignment horizontal="center" vertical="center"/>
    </xf>
    <xf numFmtId="0" fontId="0" fillId="13" borderId="0" xfId="0" applyFill="1" applyBorder="1" applyAlignment="1">
      <alignment horizontal="center" vertical="center"/>
    </xf>
    <xf numFmtId="0" fontId="0" fillId="5" borderId="0" xfId="0" applyFill="1" applyBorder="1" applyAlignment="1">
      <alignment horizontal="center" vertical="center"/>
    </xf>
    <xf numFmtId="0" fontId="3" fillId="9" borderId="0" xfId="0" applyFont="1" applyFill="1" applyBorder="1" applyAlignment="1">
      <alignment horizontal="center" vertical="center"/>
    </xf>
    <xf numFmtId="0" fontId="0" fillId="3" borderId="0" xfId="0" applyFill="1" applyBorder="1" applyAlignment="1">
      <alignment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0" fillId="4"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 xfId="0" applyFill="1" applyBorder="1" applyAlignment="1">
      <alignment horizontal="center" vertical="center"/>
    </xf>
    <xf numFmtId="0" fontId="0" fillId="4" borderId="1" xfId="0"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BAB3"/>
      <color rgb="FFFFFF99"/>
      <color rgb="FF000000"/>
      <color rgb="FFEA773E"/>
      <color rgb="FF990099"/>
      <color rgb="FFFF9900"/>
      <color rgb="FFFF66FF"/>
      <color rgb="FFFFFF00"/>
      <color rgb="FFFF00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www.lerysommer.com/motor/singlepha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
  <sheetViews>
    <sheetView topLeftCell="B1" zoomScaleNormal="100" workbookViewId="0">
      <selection activeCell="B2" sqref="B2:B4"/>
    </sheetView>
  </sheetViews>
  <sheetFormatPr defaultColWidth="8.7109375" defaultRowHeight="15" x14ac:dyDescent="0.25"/>
  <cols>
    <col min="1" max="1" width="8.7109375" style="1"/>
    <col min="2" max="2" width="42.5703125" style="1" customWidth="1"/>
    <col min="3" max="3" width="15.85546875" style="6" customWidth="1"/>
    <col min="4" max="4" width="20.5703125" style="6" customWidth="1"/>
    <col min="5" max="5" width="98.85546875" style="1" bestFit="1" customWidth="1"/>
    <col min="6" max="6" width="34.28515625" style="6" customWidth="1"/>
    <col min="7" max="7" width="84.85546875" style="7" bestFit="1" customWidth="1"/>
    <col min="8" max="16384" width="8.7109375" style="1"/>
  </cols>
  <sheetData>
    <row r="1" spans="1:8" s="6" customFormat="1" x14ac:dyDescent="0.25">
      <c r="A1" s="9" t="s">
        <v>2</v>
      </c>
      <c r="B1" s="10" t="s">
        <v>0</v>
      </c>
      <c r="C1" s="11" t="s">
        <v>4</v>
      </c>
      <c r="D1" s="11" t="s">
        <v>29</v>
      </c>
      <c r="E1" s="10" t="s">
        <v>1</v>
      </c>
      <c r="F1" s="11" t="s">
        <v>75</v>
      </c>
      <c r="G1" s="12" t="s">
        <v>8</v>
      </c>
    </row>
    <row r="2" spans="1:8" s="6" customFormat="1" x14ac:dyDescent="0.25">
      <c r="A2" s="83" t="s">
        <v>3</v>
      </c>
      <c r="B2" s="84" t="s">
        <v>113</v>
      </c>
      <c r="C2" s="85" t="s">
        <v>5</v>
      </c>
      <c r="D2" s="85" t="s">
        <v>30</v>
      </c>
      <c r="E2" s="5" t="s">
        <v>25</v>
      </c>
      <c r="F2" s="94" t="s">
        <v>114</v>
      </c>
      <c r="G2" s="13"/>
    </row>
    <row r="3" spans="1:8" x14ac:dyDescent="0.25">
      <c r="A3" s="83"/>
      <c r="B3" s="84"/>
      <c r="C3" s="85"/>
      <c r="D3" s="85"/>
      <c r="E3" s="5" t="s">
        <v>11</v>
      </c>
      <c r="F3" s="94"/>
      <c r="G3" s="14"/>
    </row>
    <row r="4" spans="1:8" x14ac:dyDescent="0.25">
      <c r="A4" s="83"/>
      <c r="B4" s="84"/>
      <c r="C4" s="85"/>
      <c r="D4" s="85"/>
      <c r="E4" s="5" t="s">
        <v>115</v>
      </c>
      <c r="F4" s="94"/>
      <c r="G4" s="63"/>
    </row>
    <row r="5" spans="1:8" x14ac:dyDescent="0.25">
      <c r="A5" s="15" t="s">
        <v>6</v>
      </c>
      <c r="B5" s="16" t="s">
        <v>190</v>
      </c>
      <c r="C5" s="17" t="s">
        <v>194</v>
      </c>
      <c r="D5" s="17" t="s">
        <v>30</v>
      </c>
      <c r="E5" s="16" t="s">
        <v>40</v>
      </c>
      <c r="F5" s="76" t="s">
        <v>76</v>
      </c>
      <c r="G5" s="64" t="s">
        <v>41</v>
      </c>
    </row>
    <row r="6" spans="1:8" x14ac:dyDescent="0.25">
      <c r="A6" s="18" t="s">
        <v>7</v>
      </c>
      <c r="B6" s="19" t="s">
        <v>20</v>
      </c>
      <c r="C6" s="70" t="s">
        <v>21</v>
      </c>
      <c r="D6" s="8" t="s">
        <v>30</v>
      </c>
      <c r="E6" s="19" t="s">
        <v>19</v>
      </c>
      <c r="F6" s="76"/>
      <c r="G6" s="63" t="s">
        <v>116</v>
      </c>
      <c r="H6" s="1" t="s">
        <v>297</v>
      </c>
    </row>
    <row r="7" spans="1:8" x14ac:dyDescent="0.25">
      <c r="A7" s="15" t="s">
        <v>9</v>
      </c>
      <c r="B7" s="2" t="s">
        <v>291</v>
      </c>
      <c r="C7" s="17" t="s">
        <v>13</v>
      </c>
      <c r="D7" s="17" t="s">
        <v>30</v>
      </c>
      <c r="E7" s="2" t="s">
        <v>10</v>
      </c>
      <c r="F7" s="81" t="s">
        <v>117</v>
      </c>
      <c r="G7" s="64"/>
    </row>
    <row r="8" spans="1:8" x14ac:dyDescent="0.25">
      <c r="A8" s="83" t="s">
        <v>14</v>
      </c>
      <c r="B8" s="84" t="s">
        <v>15</v>
      </c>
      <c r="C8" s="85" t="s">
        <v>16</v>
      </c>
      <c r="D8" s="85" t="s">
        <v>30</v>
      </c>
      <c r="E8" s="5" t="s">
        <v>17</v>
      </c>
      <c r="F8" s="81"/>
      <c r="G8" s="63"/>
    </row>
    <row r="9" spans="1:8" x14ac:dyDescent="0.25">
      <c r="A9" s="83"/>
      <c r="B9" s="84"/>
      <c r="C9" s="85"/>
      <c r="D9" s="85"/>
      <c r="E9" s="5" t="s">
        <v>24</v>
      </c>
      <c r="F9" s="81"/>
      <c r="G9" s="63"/>
    </row>
    <row r="10" spans="1:8" x14ac:dyDescent="0.25">
      <c r="A10" s="15" t="s">
        <v>18</v>
      </c>
      <c r="B10" s="2" t="s">
        <v>22</v>
      </c>
      <c r="C10" s="70" t="s">
        <v>23</v>
      </c>
      <c r="D10" s="17" t="s">
        <v>30</v>
      </c>
      <c r="E10" s="2" t="s">
        <v>57</v>
      </c>
      <c r="F10" s="81"/>
      <c r="G10" s="64" t="s">
        <v>116</v>
      </c>
    </row>
    <row r="11" spans="1:8" x14ac:dyDescent="0.25">
      <c r="A11" s="83" t="s">
        <v>26</v>
      </c>
      <c r="B11" s="84" t="s">
        <v>28</v>
      </c>
      <c r="C11" s="85" t="s">
        <v>294</v>
      </c>
      <c r="D11" s="85" t="s">
        <v>30</v>
      </c>
      <c r="E11" s="19" t="s">
        <v>58</v>
      </c>
      <c r="F11" s="80" t="s">
        <v>77</v>
      </c>
      <c r="G11" s="65" t="s">
        <v>94</v>
      </c>
    </row>
    <row r="12" spans="1:8" x14ac:dyDescent="0.25">
      <c r="A12" s="83"/>
      <c r="B12" s="84"/>
      <c r="C12" s="85"/>
      <c r="D12" s="85"/>
      <c r="E12" s="19" t="s">
        <v>95</v>
      </c>
      <c r="F12" s="82"/>
      <c r="G12" s="65" t="s">
        <v>42</v>
      </c>
    </row>
    <row r="13" spans="1:8" x14ac:dyDescent="0.25">
      <c r="A13" s="83"/>
      <c r="B13" s="84"/>
      <c r="C13" s="85"/>
      <c r="D13" s="85"/>
      <c r="E13" s="19" t="s">
        <v>59</v>
      </c>
      <c r="F13" s="82"/>
      <c r="G13" s="65" t="s">
        <v>60</v>
      </c>
    </row>
    <row r="14" spans="1:8" x14ac:dyDescent="0.25">
      <c r="A14" s="83"/>
      <c r="B14" s="84"/>
      <c r="C14" s="85"/>
      <c r="D14" s="85"/>
      <c r="E14" s="19"/>
      <c r="F14" s="82"/>
      <c r="G14" s="65" t="s">
        <v>61</v>
      </c>
    </row>
    <row r="15" spans="1:8" x14ac:dyDescent="0.25">
      <c r="A15" s="86" t="s">
        <v>27</v>
      </c>
      <c r="B15" s="87" t="s">
        <v>191</v>
      </c>
      <c r="C15" s="88" t="s">
        <v>195</v>
      </c>
      <c r="D15" s="88" t="s">
        <v>30</v>
      </c>
      <c r="E15" s="87" t="s">
        <v>112</v>
      </c>
      <c r="F15" s="78" t="s">
        <v>78</v>
      </c>
      <c r="G15" s="64" t="s">
        <v>43</v>
      </c>
    </row>
    <row r="16" spans="1:8" x14ac:dyDescent="0.25">
      <c r="A16" s="86"/>
      <c r="B16" s="87"/>
      <c r="C16" s="88"/>
      <c r="D16" s="88"/>
      <c r="E16" s="87"/>
      <c r="F16" s="78"/>
      <c r="G16" s="66" t="s">
        <v>62</v>
      </c>
    </row>
    <row r="17" spans="1:7" x14ac:dyDescent="0.25">
      <c r="A17" s="18" t="s">
        <v>31</v>
      </c>
      <c r="B17" s="19" t="s">
        <v>32</v>
      </c>
      <c r="C17" s="71" t="s">
        <v>33</v>
      </c>
      <c r="D17" s="8" t="s">
        <v>30</v>
      </c>
      <c r="E17" s="19" t="s">
        <v>34</v>
      </c>
      <c r="F17" s="78"/>
      <c r="G17" s="63" t="s">
        <v>116</v>
      </c>
    </row>
    <row r="18" spans="1:7" x14ac:dyDescent="0.25">
      <c r="A18" s="15" t="s">
        <v>35</v>
      </c>
      <c r="B18" s="16" t="s">
        <v>192</v>
      </c>
      <c r="C18" s="17" t="s">
        <v>196</v>
      </c>
      <c r="D18" s="17" t="s">
        <v>30</v>
      </c>
      <c r="E18" s="16" t="s">
        <v>44</v>
      </c>
      <c r="F18" s="77" t="s">
        <v>79</v>
      </c>
      <c r="G18" s="64" t="s">
        <v>45</v>
      </c>
    </row>
    <row r="19" spans="1:7" x14ac:dyDescent="0.25">
      <c r="A19" s="18" t="s">
        <v>36</v>
      </c>
      <c r="B19" s="19" t="s">
        <v>37</v>
      </c>
      <c r="C19" s="71" t="s">
        <v>38</v>
      </c>
      <c r="D19" s="8" t="s">
        <v>30</v>
      </c>
      <c r="E19" s="19" t="s">
        <v>39</v>
      </c>
      <c r="F19" s="77"/>
      <c r="G19" s="63" t="s">
        <v>116</v>
      </c>
    </row>
    <row r="20" spans="1:7" x14ac:dyDescent="0.25">
      <c r="A20" s="86" t="s">
        <v>46</v>
      </c>
      <c r="B20" s="95" t="s">
        <v>63</v>
      </c>
      <c r="C20" s="88" t="s">
        <v>48</v>
      </c>
      <c r="D20" s="88" t="s">
        <v>30</v>
      </c>
      <c r="E20" s="2" t="s">
        <v>64</v>
      </c>
      <c r="F20" s="79" t="s">
        <v>80</v>
      </c>
      <c r="G20" s="64"/>
    </row>
    <row r="21" spans="1:7" x14ac:dyDescent="0.25">
      <c r="A21" s="86"/>
      <c r="B21" s="95"/>
      <c r="C21" s="88"/>
      <c r="D21" s="88"/>
      <c r="E21" s="2" t="s">
        <v>51</v>
      </c>
      <c r="F21" s="80"/>
      <c r="G21" s="64" t="s">
        <v>73</v>
      </c>
    </row>
    <row r="22" spans="1:7" x14ac:dyDescent="0.25">
      <c r="A22" s="18" t="s">
        <v>47</v>
      </c>
      <c r="B22" s="5" t="s">
        <v>49</v>
      </c>
      <c r="C22" s="8" t="s">
        <v>50</v>
      </c>
      <c r="D22" s="8" t="s">
        <v>65</v>
      </c>
      <c r="E22" s="5" t="s">
        <v>52</v>
      </c>
      <c r="F22" s="80"/>
      <c r="G22" s="63" t="s">
        <v>55</v>
      </c>
    </row>
    <row r="23" spans="1:7" x14ac:dyDescent="0.25">
      <c r="A23" s="86" t="s">
        <v>53</v>
      </c>
      <c r="B23" s="87" t="s">
        <v>66</v>
      </c>
      <c r="C23" s="88" t="s">
        <v>56</v>
      </c>
      <c r="D23" s="88" t="s">
        <v>65</v>
      </c>
      <c r="E23" s="16" t="s">
        <v>101</v>
      </c>
      <c r="F23" s="92" t="s">
        <v>81</v>
      </c>
      <c r="G23" s="64" t="s">
        <v>54</v>
      </c>
    </row>
    <row r="24" spans="1:7" x14ac:dyDescent="0.25">
      <c r="A24" s="86"/>
      <c r="B24" s="87"/>
      <c r="C24" s="88"/>
      <c r="D24" s="88"/>
      <c r="E24" s="16" t="s">
        <v>102</v>
      </c>
      <c r="F24" s="93"/>
      <c r="G24" s="64" t="s">
        <v>72</v>
      </c>
    </row>
    <row r="25" spans="1:7" x14ac:dyDescent="0.25">
      <c r="A25" s="86"/>
      <c r="B25" s="87"/>
      <c r="C25" s="88"/>
      <c r="D25" s="88"/>
      <c r="E25" s="2" t="s">
        <v>103</v>
      </c>
      <c r="F25" s="93"/>
      <c r="G25" s="64" t="s">
        <v>67</v>
      </c>
    </row>
    <row r="26" spans="1:7" x14ac:dyDescent="0.25">
      <c r="A26" s="18" t="s">
        <v>68</v>
      </c>
      <c r="B26" s="5" t="s">
        <v>69</v>
      </c>
      <c r="C26" s="8" t="s">
        <v>70</v>
      </c>
      <c r="D26" s="8" t="s">
        <v>65</v>
      </c>
      <c r="E26" s="19" t="s">
        <v>71</v>
      </c>
      <c r="F26" s="23" t="s">
        <v>82</v>
      </c>
      <c r="G26" s="63" t="s">
        <v>74</v>
      </c>
    </row>
    <row r="27" spans="1:7" x14ac:dyDescent="0.25">
      <c r="A27" s="15" t="s">
        <v>83</v>
      </c>
      <c r="B27" s="16" t="s">
        <v>198</v>
      </c>
      <c r="C27" s="17" t="s">
        <v>199</v>
      </c>
      <c r="D27" s="17" t="s">
        <v>30</v>
      </c>
      <c r="E27" s="16" t="s">
        <v>87</v>
      </c>
      <c r="F27" s="75" t="s">
        <v>88</v>
      </c>
      <c r="G27" s="64"/>
    </row>
    <row r="28" spans="1:7" x14ac:dyDescent="0.25">
      <c r="A28" s="18" t="s">
        <v>84</v>
      </c>
      <c r="B28" s="19" t="s">
        <v>106</v>
      </c>
      <c r="C28" s="70" t="s">
        <v>107</v>
      </c>
      <c r="D28" s="8" t="s">
        <v>30</v>
      </c>
      <c r="E28" s="19" t="s">
        <v>108</v>
      </c>
      <c r="F28" s="75"/>
      <c r="G28" s="63" t="s">
        <v>116</v>
      </c>
    </row>
    <row r="29" spans="1:7" x14ac:dyDescent="0.25">
      <c r="A29" s="86" t="s">
        <v>92</v>
      </c>
      <c r="B29" s="87" t="s">
        <v>93</v>
      </c>
      <c r="C29" s="88" t="s">
        <v>89</v>
      </c>
      <c r="D29" s="88" t="s">
        <v>30</v>
      </c>
      <c r="E29" s="16" t="s">
        <v>90</v>
      </c>
      <c r="F29" s="89" t="s">
        <v>91</v>
      </c>
      <c r="G29" s="67" t="s">
        <v>96</v>
      </c>
    </row>
    <row r="30" spans="1:7" x14ac:dyDescent="0.25">
      <c r="A30" s="86"/>
      <c r="B30" s="87"/>
      <c r="C30" s="88"/>
      <c r="D30" s="88"/>
      <c r="E30" s="16" t="s">
        <v>109</v>
      </c>
      <c r="F30" s="89"/>
      <c r="G30" s="67" t="s">
        <v>97</v>
      </c>
    </row>
    <row r="31" spans="1:7" x14ac:dyDescent="0.25">
      <c r="A31" s="86"/>
      <c r="B31" s="87"/>
      <c r="C31" s="88"/>
      <c r="D31" s="88"/>
      <c r="E31" s="16" t="s">
        <v>59</v>
      </c>
      <c r="F31" s="89"/>
      <c r="G31" s="67" t="s">
        <v>98</v>
      </c>
    </row>
    <row r="32" spans="1:7" x14ac:dyDescent="0.25">
      <c r="A32" s="86"/>
      <c r="B32" s="87"/>
      <c r="C32" s="88"/>
      <c r="D32" s="88"/>
      <c r="E32" s="16"/>
      <c r="F32" s="89"/>
      <c r="G32" s="67" t="s">
        <v>99</v>
      </c>
    </row>
    <row r="33" spans="1:7" x14ac:dyDescent="0.25">
      <c r="A33" s="83" t="s">
        <v>100</v>
      </c>
      <c r="B33" s="84" t="s">
        <v>193</v>
      </c>
      <c r="C33" s="85" t="s">
        <v>197</v>
      </c>
      <c r="D33" s="85" t="s">
        <v>30</v>
      </c>
      <c r="E33" s="84" t="s">
        <v>104</v>
      </c>
      <c r="F33" s="90" t="s">
        <v>111</v>
      </c>
      <c r="G33" s="63"/>
    </row>
    <row r="34" spans="1:7" x14ac:dyDescent="0.25">
      <c r="A34" s="83"/>
      <c r="B34" s="84"/>
      <c r="C34" s="85"/>
      <c r="D34" s="85"/>
      <c r="E34" s="84"/>
      <c r="F34" s="90"/>
      <c r="G34" s="68"/>
    </row>
    <row r="35" spans="1:7" ht="15.75" thickBot="1" x14ac:dyDescent="0.3">
      <c r="A35" s="20" t="s">
        <v>110</v>
      </c>
      <c r="B35" s="21" t="s">
        <v>85</v>
      </c>
      <c r="C35" s="72" t="s">
        <v>86</v>
      </c>
      <c r="D35" s="22" t="s">
        <v>30</v>
      </c>
      <c r="E35" s="21" t="s">
        <v>105</v>
      </c>
      <c r="F35" s="91"/>
      <c r="G35" s="69" t="s">
        <v>116</v>
      </c>
    </row>
    <row r="38" spans="1:7" x14ac:dyDescent="0.25">
      <c r="C38" s="74" t="s">
        <v>295</v>
      </c>
    </row>
    <row r="39" spans="1:7" x14ac:dyDescent="0.25">
      <c r="C39" s="73" t="s">
        <v>296</v>
      </c>
    </row>
  </sheetData>
  <autoFilter ref="A1:G35"/>
  <mergeCells count="45">
    <mergeCell ref="D20:D21"/>
    <mergeCell ref="A20:A21"/>
    <mergeCell ref="B20:B21"/>
    <mergeCell ref="C20:C21"/>
    <mergeCell ref="D2:D4"/>
    <mergeCell ref="D8:D9"/>
    <mergeCell ref="C8:C9"/>
    <mergeCell ref="B8:B9"/>
    <mergeCell ref="A8:A9"/>
    <mergeCell ref="A2:A4"/>
    <mergeCell ref="B2:B4"/>
    <mergeCell ref="C2:C4"/>
    <mergeCell ref="F33:F35"/>
    <mergeCell ref="F23:F25"/>
    <mergeCell ref="F2:F4"/>
    <mergeCell ref="B23:B25"/>
    <mergeCell ref="A23:A25"/>
    <mergeCell ref="C23:C25"/>
    <mergeCell ref="D23:D25"/>
    <mergeCell ref="E15:E16"/>
    <mergeCell ref="A15:A16"/>
    <mergeCell ref="B15:B16"/>
    <mergeCell ref="C15:C16"/>
    <mergeCell ref="D15:D16"/>
    <mergeCell ref="A11:A14"/>
    <mergeCell ref="B11:B14"/>
    <mergeCell ref="C11:C14"/>
    <mergeCell ref="D11:D14"/>
    <mergeCell ref="A29:A32"/>
    <mergeCell ref="B29:B32"/>
    <mergeCell ref="C29:C32"/>
    <mergeCell ref="D29:D32"/>
    <mergeCell ref="F29:F32"/>
    <mergeCell ref="A33:A34"/>
    <mergeCell ref="B33:B34"/>
    <mergeCell ref="C33:C34"/>
    <mergeCell ref="D33:D34"/>
    <mergeCell ref="E33:E34"/>
    <mergeCell ref="F27:F28"/>
    <mergeCell ref="F5:F6"/>
    <mergeCell ref="F18:F19"/>
    <mergeCell ref="F15:F17"/>
    <mergeCell ref="F20:F22"/>
    <mergeCell ref="F7:F10"/>
    <mergeCell ref="F11:F14"/>
  </mergeCells>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topLeftCell="A10" workbookViewId="0">
      <selection activeCell="C12" sqref="C12"/>
    </sheetView>
  </sheetViews>
  <sheetFormatPr defaultColWidth="9.140625" defaultRowHeight="15" x14ac:dyDescent="0.25"/>
  <cols>
    <col min="1" max="1" width="9.140625" style="1"/>
    <col min="2" max="2" width="36.7109375" style="1" customWidth="1"/>
    <col min="3" max="4" width="65.42578125" style="1" customWidth="1"/>
    <col min="5" max="16384" width="9.140625" style="1"/>
  </cols>
  <sheetData>
    <row r="1" spans="1:4" x14ac:dyDescent="0.25">
      <c r="C1" s="53" t="s">
        <v>212</v>
      </c>
      <c r="D1" s="53" t="s">
        <v>8</v>
      </c>
    </row>
    <row r="2" spans="1:4" ht="60" x14ac:dyDescent="0.25">
      <c r="A2" s="54" t="s">
        <v>3</v>
      </c>
      <c r="B2" s="55" t="s">
        <v>213</v>
      </c>
      <c r="C2" s="55" t="s">
        <v>214</v>
      </c>
      <c r="D2" s="55" t="s">
        <v>215</v>
      </c>
    </row>
    <row r="3" spans="1:4" x14ac:dyDescent="0.25">
      <c r="A3" s="54" t="s">
        <v>6</v>
      </c>
      <c r="B3" s="56" t="s">
        <v>216</v>
      </c>
      <c r="C3" s="55" t="s">
        <v>217</v>
      </c>
      <c r="D3" s="55" t="s">
        <v>218</v>
      </c>
    </row>
    <row r="4" spans="1:4" ht="30" x14ac:dyDescent="0.25">
      <c r="A4" s="54" t="s">
        <v>7</v>
      </c>
      <c r="B4" s="56" t="s">
        <v>219</v>
      </c>
      <c r="C4" s="55"/>
      <c r="D4" s="55"/>
    </row>
    <row r="5" spans="1:4" ht="45" x14ac:dyDescent="0.25">
      <c r="A5" s="54" t="s">
        <v>9</v>
      </c>
      <c r="B5" s="56" t="s">
        <v>220</v>
      </c>
      <c r="C5" s="55"/>
      <c r="D5" s="55"/>
    </row>
    <row r="6" spans="1:4" ht="30" x14ac:dyDescent="0.25">
      <c r="A6" s="54" t="s">
        <v>14</v>
      </c>
      <c r="B6" s="56" t="s">
        <v>221</v>
      </c>
      <c r="C6" s="55"/>
      <c r="D6" s="55"/>
    </row>
    <row r="7" spans="1:4" ht="30" x14ac:dyDescent="0.25">
      <c r="A7" s="54" t="s">
        <v>18</v>
      </c>
      <c r="B7" s="56" t="s">
        <v>222</v>
      </c>
      <c r="C7" s="55"/>
      <c r="D7" s="55"/>
    </row>
    <row r="8" spans="1:4" ht="30" x14ac:dyDescent="0.25">
      <c r="A8" s="54" t="s">
        <v>26</v>
      </c>
      <c r="B8" s="56" t="s">
        <v>223</v>
      </c>
      <c r="C8" s="55" t="s">
        <v>224</v>
      </c>
      <c r="D8" s="55"/>
    </row>
    <row r="9" spans="1:4" ht="30" x14ac:dyDescent="0.25">
      <c r="A9" s="54" t="s">
        <v>27</v>
      </c>
      <c r="B9" s="56" t="s">
        <v>225</v>
      </c>
      <c r="C9" s="55" t="s">
        <v>226</v>
      </c>
      <c r="D9" s="55"/>
    </row>
    <row r="10" spans="1:4" ht="45" x14ac:dyDescent="0.25">
      <c r="A10" s="54" t="s">
        <v>31</v>
      </c>
      <c r="B10" s="56" t="s">
        <v>227</v>
      </c>
      <c r="C10" s="55" t="s">
        <v>228</v>
      </c>
      <c r="D10" s="55"/>
    </row>
    <row r="11" spans="1:4" ht="45" x14ac:dyDescent="0.25">
      <c r="A11" s="57" t="s">
        <v>35</v>
      </c>
      <c r="B11" s="58" t="s">
        <v>229</v>
      </c>
      <c r="C11" s="59" t="s">
        <v>230</v>
      </c>
      <c r="D11" s="59" t="s">
        <v>231</v>
      </c>
    </row>
    <row r="12" spans="1:4" ht="30" x14ac:dyDescent="0.25">
      <c r="A12" s="54" t="s">
        <v>36</v>
      </c>
      <c r="B12" s="56" t="s">
        <v>232</v>
      </c>
      <c r="C12" s="55" t="s">
        <v>298</v>
      </c>
      <c r="D12" s="60"/>
    </row>
    <row r="13" spans="1:4" ht="30" x14ac:dyDescent="0.25">
      <c r="A13" s="54" t="s">
        <v>46</v>
      </c>
      <c r="B13" s="56" t="s">
        <v>292</v>
      </c>
      <c r="C13" s="55"/>
      <c r="D13" s="60"/>
    </row>
    <row r="14" spans="1:4" ht="30" x14ac:dyDescent="0.25">
      <c r="A14" s="54" t="s">
        <v>47</v>
      </c>
      <c r="B14" s="56" t="s">
        <v>235</v>
      </c>
      <c r="C14" s="55" t="s">
        <v>236</v>
      </c>
      <c r="D14" s="60"/>
    </row>
    <row r="15" spans="1:4" ht="30" x14ac:dyDescent="0.25">
      <c r="A15" s="54" t="s">
        <v>53</v>
      </c>
      <c r="B15" s="56" t="s">
        <v>293</v>
      </c>
      <c r="C15" s="55"/>
      <c r="D15" s="60"/>
    </row>
    <row r="16" spans="1:4" ht="30" x14ac:dyDescent="0.25">
      <c r="A16" s="54" t="s">
        <v>68</v>
      </c>
      <c r="B16" s="56" t="s">
        <v>290</v>
      </c>
      <c r="C16" s="55" t="s">
        <v>236</v>
      </c>
      <c r="D16" s="60"/>
    </row>
    <row r="17" spans="1:4" ht="30" x14ac:dyDescent="0.25">
      <c r="A17" s="54" t="s">
        <v>83</v>
      </c>
      <c r="B17" s="56" t="s">
        <v>239</v>
      </c>
      <c r="C17" s="55" t="s">
        <v>240</v>
      </c>
      <c r="D17" s="55" t="s">
        <v>241</v>
      </c>
    </row>
    <row r="18" spans="1:4" ht="30" x14ac:dyDescent="0.25">
      <c r="A18" s="54" t="s">
        <v>84</v>
      </c>
      <c r="B18" s="56" t="s">
        <v>242</v>
      </c>
      <c r="C18" s="55" t="s">
        <v>243</v>
      </c>
      <c r="D18" s="55"/>
    </row>
    <row r="19" spans="1:4" ht="30" x14ac:dyDescent="0.25">
      <c r="A19" s="54" t="s">
        <v>92</v>
      </c>
      <c r="B19" s="56" t="s">
        <v>244</v>
      </c>
      <c r="C19" s="55" t="s">
        <v>245</v>
      </c>
      <c r="D19" s="55" t="s">
        <v>246</v>
      </c>
    </row>
    <row r="20" spans="1:4" ht="30" x14ac:dyDescent="0.25">
      <c r="A20" s="54" t="s">
        <v>100</v>
      </c>
      <c r="B20" s="56" t="s">
        <v>247</v>
      </c>
      <c r="C20" s="55" t="s">
        <v>248</v>
      </c>
      <c r="D20" s="55" t="s">
        <v>249</v>
      </c>
    </row>
    <row r="21" spans="1:4" ht="30" x14ac:dyDescent="0.25">
      <c r="A21" s="54" t="s">
        <v>110</v>
      </c>
      <c r="B21" s="56" t="s">
        <v>250</v>
      </c>
      <c r="C21" s="55" t="s">
        <v>251</v>
      </c>
      <c r="D21" s="55"/>
    </row>
    <row r="22" spans="1:4" ht="30" x14ac:dyDescent="0.25">
      <c r="A22" s="54" t="s">
        <v>252</v>
      </c>
      <c r="B22" s="56" t="s">
        <v>253</v>
      </c>
      <c r="C22" s="55" t="s">
        <v>251</v>
      </c>
      <c r="D22" s="55"/>
    </row>
    <row r="23" spans="1:4" ht="30" x14ac:dyDescent="0.25">
      <c r="A23" s="54" t="s">
        <v>254</v>
      </c>
      <c r="B23" s="56" t="s">
        <v>255</v>
      </c>
      <c r="C23" s="55" t="s">
        <v>251</v>
      </c>
      <c r="D23" s="55"/>
    </row>
    <row r="24" spans="1:4" x14ac:dyDescent="0.25">
      <c r="A24" s="54" t="s">
        <v>256</v>
      </c>
      <c r="B24" s="56" t="s">
        <v>257</v>
      </c>
      <c r="C24" s="53" t="s">
        <v>258</v>
      </c>
      <c r="D24" s="55" t="s">
        <v>249</v>
      </c>
    </row>
    <row r="25" spans="1:4" x14ac:dyDescent="0.25">
      <c r="A25" s="54" t="s">
        <v>259</v>
      </c>
      <c r="B25" s="56" t="s">
        <v>260</v>
      </c>
      <c r="C25" s="60" t="s">
        <v>261</v>
      </c>
      <c r="D25" s="60" t="s">
        <v>262</v>
      </c>
    </row>
    <row r="26" spans="1:4" x14ac:dyDescent="0.25">
      <c r="A26" s="57" t="s">
        <v>263</v>
      </c>
      <c r="B26" s="58" t="s">
        <v>264</v>
      </c>
      <c r="C26" s="59" t="s">
        <v>251</v>
      </c>
      <c r="D26" s="61"/>
    </row>
    <row r="27" spans="1:4" x14ac:dyDescent="0.25">
      <c r="A27" s="57" t="s">
        <v>265</v>
      </c>
      <c r="B27" s="58" t="s">
        <v>266</v>
      </c>
      <c r="C27" s="59"/>
      <c r="D27" s="61" t="s">
        <v>267</v>
      </c>
    </row>
    <row r="28" spans="1:4" ht="30" x14ac:dyDescent="0.25">
      <c r="A28" s="57" t="s">
        <v>268</v>
      </c>
      <c r="B28" s="58" t="s">
        <v>269</v>
      </c>
      <c r="C28" s="59"/>
      <c r="D28" s="61" t="s">
        <v>270</v>
      </c>
    </row>
    <row r="29" spans="1:4" ht="30" x14ac:dyDescent="0.25">
      <c r="A29" s="57" t="s">
        <v>271</v>
      </c>
      <c r="B29" s="58" t="s">
        <v>272</v>
      </c>
      <c r="C29" s="59"/>
      <c r="D29" s="61" t="s">
        <v>270</v>
      </c>
    </row>
    <row r="30" spans="1:4" ht="30" x14ac:dyDescent="0.25">
      <c r="A30" s="57" t="s">
        <v>273</v>
      </c>
      <c r="B30" s="58" t="s">
        <v>274</v>
      </c>
      <c r="C30" s="59"/>
      <c r="D30" s="61"/>
    </row>
    <row r="31" spans="1:4" ht="30" x14ac:dyDescent="0.25">
      <c r="A31" s="57" t="s">
        <v>275</v>
      </c>
      <c r="B31" s="58" t="s">
        <v>232</v>
      </c>
      <c r="C31" s="59" t="s">
        <v>233</v>
      </c>
      <c r="D31" s="61"/>
    </row>
    <row r="32" spans="1:4" ht="30" x14ac:dyDescent="0.25">
      <c r="A32" s="57" t="s">
        <v>276</v>
      </c>
      <c r="B32" s="58" t="s">
        <v>234</v>
      </c>
      <c r="C32" s="59"/>
      <c r="D32" s="61"/>
    </row>
    <row r="33" spans="1:4" ht="30" x14ac:dyDescent="0.25">
      <c r="A33" s="57" t="s">
        <v>277</v>
      </c>
      <c r="B33" s="58" t="s">
        <v>235</v>
      </c>
      <c r="C33" s="59" t="s">
        <v>236</v>
      </c>
      <c r="D33" s="61"/>
    </row>
    <row r="34" spans="1:4" ht="30" x14ac:dyDescent="0.25">
      <c r="A34" s="57" t="s">
        <v>278</v>
      </c>
      <c r="B34" s="58" t="s">
        <v>237</v>
      </c>
      <c r="C34" s="59"/>
      <c r="D34" s="61"/>
    </row>
    <row r="35" spans="1:4" ht="30" x14ac:dyDescent="0.25">
      <c r="A35" s="57" t="s">
        <v>279</v>
      </c>
      <c r="B35" s="58" t="s">
        <v>238</v>
      </c>
      <c r="C35" s="59" t="s">
        <v>236</v>
      </c>
      <c r="D35" s="61"/>
    </row>
    <row r="36" spans="1:4" ht="30" x14ac:dyDescent="0.25">
      <c r="A36" s="57" t="s">
        <v>280</v>
      </c>
      <c r="B36" s="58" t="s">
        <v>239</v>
      </c>
      <c r="C36" s="59" t="s">
        <v>240</v>
      </c>
      <c r="D36" s="59" t="s">
        <v>241</v>
      </c>
    </row>
    <row r="37" spans="1:4" ht="30" x14ac:dyDescent="0.25">
      <c r="A37" s="57" t="s">
        <v>281</v>
      </c>
      <c r="B37" s="58" t="s">
        <v>242</v>
      </c>
      <c r="C37" s="59" t="s">
        <v>243</v>
      </c>
      <c r="D37" s="59"/>
    </row>
    <row r="38" spans="1:4" ht="30" x14ac:dyDescent="0.25">
      <c r="A38" s="57" t="s">
        <v>282</v>
      </c>
      <c r="B38" s="58" t="s">
        <v>250</v>
      </c>
      <c r="C38" s="59" t="s">
        <v>251</v>
      </c>
      <c r="D38" s="59"/>
    </row>
    <row r="39" spans="1:4" ht="30" x14ac:dyDescent="0.25">
      <c r="A39" s="57" t="s">
        <v>283</v>
      </c>
      <c r="B39" s="58" t="s">
        <v>253</v>
      </c>
      <c r="C39" s="59" t="s">
        <v>251</v>
      </c>
      <c r="D39" s="59"/>
    </row>
    <row r="40" spans="1:4" ht="30" x14ac:dyDescent="0.25">
      <c r="A40" s="57" t="s">
        <v>284</v>
      </c>
      <c r="B40" s="58" t="s">
        <v>255</v>
      </c>
      <c r="C40" s="59" t="s">
        <v>251</v>
      </c>
      <c r="D40" s="59"/>
    </row>
    <row r="41" spans="1:4" ht="30" x14ac:dyDescent="0.25">
      <c r="A41" s="57" t="s">
        <v>285</v>
      </c>
      <c r="B41" s="58" t="s">
        <v>257</v>
      </c>
      <c r="C41" s="62" t="s">
        <v>286</v>
      </c>
      <c r="D41" s="59"/>
    </row>
    <row r="42" spans="1:4" x14ac:dyDescent="0.25">
      <c r="A42" s="54" t="s">
        <v>287</v>
      </c>
      <c r="B42" s="56" t="s">
        <v>288</v>
      </c>
      <c r="C42" s="60"/>
      <c r="D42" s="60" t="s">
        <v>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87" zoomScaleNormal="87" workbookViewId="0">
      <selection activeCell="B5" sqref="B5:B15"/>
    </sheetView>
  </sheetViews>
  <sheetFormatPr defaultColWidth="8.7109375" defaultRowHeight="15" x14ac:dyDescent="0.25"/>
  <cols>
    <col min="1" max="1" width="12.28515625" style="1" bestFit="1" customWidth="1"/>
    <col min="2" max="2" width="27.5703125" style="1" customWidth="1"/>
    <col min="3" max="3" width="153" style="1" bestFit="1" customWidth="1"/>
    <col min="4" max="4" width="48.28515625" style="1" bestFit="1" customWidth="1"/>
    <col min="5" max="5" width="33.140625" style="1" bestFit="1" customWidth="1"/>
    <col min="6" max="6" width="69.5703125" style="1" bestFit="1" customWidth="1"/>
    <col min="7" max="16384" width="8.7109375" style="1"/>
  </cols>
  <sheetData>
    <row r="1" spans="1:6" x14ac:dyDescent="0.25">
      <c r="A1" s="24" t="s">
        <v>2</v>
      </c>
      <c r="B1" s="24" t="s">
        <v>0</v>
      </c>
      <c r="C1" s="24" t="s">
        <v>4</v>
      </c>
      <c r="D1" s="24" t="s">
        <v>29</v>
      </c>
      <c r="E1" s="96" t="s">
        <v>1</v>
      </c>
      <c r="F1" s="97"/>
    </row>
    <row r="2" spans="1:6" x14ac:dyDescent="0.25">
      <c r="A2" s="4" t="s">
        <v>6</v>
      </c>
      <c r="B2" s="3" t="s">
        <v>190</v>
      </c>
      <c r="C2" s="4" t="s">
        <v>194</v>
      </c>
      <c r="D2" s="4" t="s">
        <v>30</v>
      </c>
      <c r="E2" s="26">
        <v>1</v>
      </c>
      <c r="F2" s="39" t="s">
        <v>40</v>
      </c>
    </row>
    <row r="3" spans="1:6" x14ac:dyDescent="0.25">
      <c r="E3" s="26">
        <v>2</v>
      </c>
      <c r="F3" s="39" t="s">
        <v>202</v>
      </c>
    </row>
    <row r="4" spans="1:6" ht="15.75" thickBot="1" x14ac:dyDescent="0.3"/>
    <row r="5" spans="1:6" ht="15.75" thickBot="1" x14ac:dyDescent="0.3">
      <c r="B5" s="30" t="s">
        <v>154</v>
      </c>
      <c r="C5" s="30" t="s">
        <v>155</v>
      </c>
      <c r="D5" s="30" t="s">
        <v>142</v>
      </c>
      <c r="E5" s="30" t="s">
        <v>142</v>
      </c>
    </row>
    <row r="6" spans="1:6" ht="15.75" thickBot="1" x14ac:dyDescent="0.3">
      <c r="A6" s="26">
        <v>1</v>
      </c>
      <c r="B6" s="45">
        <v>1</v>
      </c>
      <c r="C6" s="32" t="s">
        <v>167</v>
      </c>
      <c r="D6" s="42"/>
      <c r="E6" s="42"/>
    </row>
    <row r="7" spans="1:6" ht="15.75" thickBot="1" x14ac:dyDescent="0.3">
      <c r="B7" s="45">
        <f>1+B6</f>
        <v>2</v>
      </c>
      <c r="C7" s="49" t="s">
        <v>176</v>
      </c>
      <c r="D7" s="42"/>
      <c r="E7" s="42"/>
    </row>
    <row r="8" spans="1:6" ht="15.75" thickBot="1" x14ac:dyDescent="0.3">
      <c r="B8" s="45">
        <f t="shared" ref="B8:B15" si="0">1+B7</f>
        <v>3</v>
      </c>
      <c r="C8" s="33" t="s">
        <v>169</v>
      </c>
      <c r="D8" s="48" t="s">
        <v>140</v>
      </c>
      <c r="E8" s="42" t="s">
        <v>168</v>
      </c>
    </row>
    <row r="9" spans="1:6" ht="15.75" thickBot="1" x14ac:dyDescent="0.3">
      <c r="B9" s="45">
        <f t="shared" si="0"/>
        <v>4</v>
      </c>
      <c r="C9" s="33" t="s">
        <v>177</v>
      </c>
      <c r="D9" s="48" t="s">
        <v>140</v>
      </c>
      <c r="E9" s="42" t="s">
        <v>170</v>
      </c>
    </row>
    <row r="10" spans="1:6" ht="15.75" thickBot="1" x14ac:dyDescent="0.3">
      <c r="B10" s="45">
        <f t="shared" si="0"/>
        <v>5</v>
      </c>
      <c r="C10" s="33" t="s">
        <v>178</v>
      </c>
      <c r="D10" s="48" t="s">
        <v>140</v>
      </c>
      <c r="E10" s="42" t="s">
        <v>171</v>
      </c>
    </row>
    <row r="11" spans="1:6" ht="15.75" thickBot="1" x14ac:dyDescent="0.3">
      <c r="B11" s="45">
        <f t="shared" si="0"/>
        <v>6</v>
      </c>
      <c r="C11" s="34" t="s">
        <v>172</v>
      </c>
      <c r="D11" s="50" t="s">
        <v>140</v>
      </c>
      <c r="E11" s="42"/>
    </row>
    <row r="12" spans="1:6" ht="16.149999999999999" customHeight="1" thickBot="1" x14ac:dyDescent="0.3">
      <c r="B12" s="30">
        <f t="shared" si="0"/>
        <v>7</v>
      </c>
      <c r="C12" s="34" t="s">
        <v>173</v>
      </c>
      <c r="D12" s="48" t="s">
        <v>140</v>
      </c>
      <c r="E12" s="42" t="s">
        <v>179</v>
      </c>
    </row>
    <row r="13" spans="1:6" ht="15.75" thickBot="1" x14ac:dyDescent="0.3">
      <c r="B13" s="30">
        <f t="shared" si="0"/>
        <v>8</v>
      </c>
      <c r="C13" s="34" t="s">
        <v>174</v>
      </c>
      <c r="D13" s="48" t="s">
        <v>140</v>
      </c>
      <c r="E13" s="42"/>
    </row>
    <row r="14" spans="1:6" ht="15.75" thickBot="1" x14ac:dyDescent="0.3">
      <c r="B14" s="30">
        <f t="shared" si="0"/>
        <v>9</v>
      </c>
      <c r="C14" s="34" t="s">
        <v>175</v>
      </c>
      <c r="D14" s="48" t="s">
        <v>140</v>
      </c>
      <c r="E14" s="42"/>
    </row>
    <row r="15" spans="1:6" ht="15.75" thickBot="1" x14ac:dyDescent="0.3">
      <c r="B15" s="30">
        <f t="shared" si="0"/>
        <v>10</v>
      </c>
      <c r="C15" s="29" t="s">
        <v>180</v>
      </c>
      <c r="D15" s="48" t="s">
        <v>140</v>
      </c>
      <c r="E15" s="42"/>
    </row>
    <row r="16" spans="1:6" x14ac:dyDescent="0.25">
      <c r="B16" s="2"/>
    </row>
    <row r="17" spans="1:3" x14ac:dyDescent="0.25">
      <c r="B17" s="2"/>
    </row>
    <row r="18" spans="1:3" ht="15.75" thickBot="1" x14ac:dyDescent="0.3">
      <c r="A18" s="40" t="s">
        <v>127</v>
      </c>
    </row>
    <row r="19" spans="1:3" ht="15" customHeight="1" thickBot="1" x14ac:dyDescent="0.3">
      <c r="A19" s="98" t="s">
        <v>200</v>
      </c>
      <c r="B19" s="99"/>
      <c r="C19" s="100"/>
    </row>
    <row r="20" spans="1:3" ht="15.75" thickBot="1" x14ac:dyDescent="0.3">
      <c r="A20" s="98" t="s">
        <v>181</v>
      </c>
      <c r="B20" s="99"/>
      <c r="C20" s="100"/>
    </row>
    <row r="21" spans="1:3" ht="15.75" thickBot="1" x14ac:dyDescent="0.3">
      <c r="A21" s="98" t="s">
        <v>182</v>
      </c>
      <c r="B21" s="99"/>
      <c r="C21" s="100"/>
    </row>
    <row r="23" spans="1:3" ht="15.75" thickBot="1" x14ac:dyDescent="0.3"/>
    <row r="24" spans="1:3" ht="15.75" thickBot="1" x14ac:dyDescent="0.3">
      <c r="B24" s="30" t="s">
        <v>154</v>
      </c>
      <c r="C24" s="30" t="s">
        <v>155</v>
      </c>
    </row>
    <row r="25" spans="1:3" ht="15.75" thickBot="1" x14ac:dyDescent="0.3">
      <c r="A25" s="26">
        <v>2</v>
      </c>
      <c r="B25" s="45">
        <v>1</v>
      </c>
      <c r="C25" s="51" t="s">
        <v>203</v>
      </c>
    </row>
    <row r="26" spans="1:3" ht="15.75" thickBot="1" x14ac:dyDescent="0.3">
      <c r="B26" s="45">
        <f>1+B25</f>
        <v>2</v>
      </c>
      <c r="C26" s="29" t="s">
        <v>204</v>
      </c>
    </row>
    <row r="27" spans="1:3" ht="15.75" thickBot="1" x14ac:dyDescent="0.3">
      <c r="B27" s="30">
        <f>1+B26</f>
        <v>3</v>
      </c>
      <c r="C27" s="52" t="s">
        <v>205</v>
      </c>
    </row>
    <row r="29" spans="1:3" ht="15.75" thickBot="1" x14ac:dyDescent="0.3">
      <c r="A29" s="40" t="s">
        <v>127</v>
      </c>
    </row>
    <row r="30" spans="1:3" ht="15.75" thickBot="1" x14ac:dyDescent="0.3">
      <c r="A30" s="98" t="s">
        <v>206</v>
      </c>
      <c r="B30" s="99"/>
      <c r="C30" s="100"/>
    </row>
  </sheetData>
  <mergeCells count="5">
    <mergeCell ref="E1:F1"/>
    <mergeCell ref="A19:C19"/>
    <mergeCell ref="A20:C20"/>
    <mergeCell ref="A21:C21"/>
    <mergeCell ref="A30:C3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D1" zoomScale="87" zoomScaleNormal="87" workbookViewId="0">
      <selection activeCell="C5" sqref="C5:C7"/>
    </sheetView>
  </sheetViews>
  <sheetFormatPr defaultColWidth="8.7109375" defaultRowHeight="15" x14ac:dyDescent="0.25"/>
  <cols>
    <col min="1" max="1" width="12.28515625" style="1" bestFit="1" customWidth="1"/>
    <col min="2" max="2" width="25" style="1" customWidth="1"/>
    <col min="3" max="3" width="120.85546875" style="1" customWidth="1"/>
    <col min="4" max="4" width="13.28515625" style="1" bestFit="1" customWidth="1"/>
    <col min="5" max="5" width="55" style="1" bestFit="1" customWidth="1"/>
    <col min="6" max="6" width="53" style="1" bestFit="1" customWidth="1"/>
    <col min="7" max="16384" width="8.7109375" style="1"/>
  </cols>
  <sheetData>
    <row r="1" spans="1:6" x14ac:dyDescent="0.25">
      <c r="A1" s="24" t="s">
        <v>2</v>
      </c>
      <c r="B1" s="24" t="s">
        <v>0</v>
      </c>
      <c r="C1" s="24" t="s">
        <v>4</v>
      </c>
      <c r="D1" s="24" t="s">
        <v>29</v>
      </c>
      <c r="E1" s="96" t="s">
        <v>1</v>
      </c>
      <c r="F1" s="97"/>
    </row>
    <row r="2" spans="1:6" x14ac:dyDescent="0.25">
      <c r="A2" s="4" t="s">
        <v>7</v>
      </c>
      <c r="B2" s="3" t="s">
        <v>20</v>
      </c>
      <c r="C2" s="4" t="s">
        <v>21</v>
      </c>
      <c r="D2" s="4" t="s">
        <v>30</v>
      </c>
      <c r="E2" s="26">
        <v>1</v>
      </c>
      <c r="F2" s="39" t="s">
        <v>19</v>
      </c>
    </row>
    <row r="3" spans="1:6" ht="15.75" thickBot="1" x14ac:dyDescent="0.3"/>
    <row r="4" spans="1:6" ht="15.75" thickBot="1" x14ac:dyDescent="0.3">
      <c r="B4" s="30" t="s">
        <v>154</v>
      </c>
      <c r="C4" s="30" t="s">
        <v>155</v>
      </c>
      <c r="D4" s="30" t="s">
        <v>142</v>
      </c>
      <c r="E4" s="30" t="s">
        <v>142</v>
      </c>
    </row>
    <row r="5" spans="1:6" ht="15.75" thickBot="1" x14ac:dyDescent="0.3">
      <c r="A5" s="26">
        <v>1</v>
      </c>
      <c r="B5" s="45">
        <v>1</v>
      </c>
      <c r="C5" s="51" t="s">
        <v>183</v>
      </c>
      <c r="D5" s="48" t="s">
        <v>140</v>
      </c>
      <c r="E5" s="42" t="s">
        <v>187</v>
      </c>
    </row>
    <row r="6" spans="1:6" ht="15.75" thickBot="1" x14ac:dyDescent="0.3">
      <c r="B6" s="45">
        <f>B5+1</f>
        <v>2</v>
      </c>
      <c r="C6" s="29" t="s">
        <v>185</v>
      </c>
      <c r="D6" s="48" t="s">
        <v>140</v>
      </c>
      <c r="E6" s="42" t="s">
        <v>186</v>
      </c>
    </row>
    <row r="7" spans="1:6" ht="15.75" thickBot="1" x14ac:dyDescent="0.3">
      <c r="B7" s="30">
        <f>1+B6</f>
        <v>3</v>
      </c>
      <c r="C7" s="52" t="s">
        <v>188</v>
      </c>
      <c r="D7" s="48" t="s">
        <v>140</v>
      </c>
      <c r="E7" s="42" t="s">
        <v>143</v>
      </c>
    </row>
    <row r="8" spans="1:6" x14ac:dyDescent="0.25">
      <c r="B8" s="2"/>
    </row>
    <row r="9" spans="1:6" x14ac:dyDescent="0.25">
      <c r="B9" s="2"/>
    </row>
    <row r="10" spans="1:6" ht="15.75" thickBot="1" x14ac:dyDescent="0.3">
      <c r="A10" s="40" t="s">
        <v>127</v>
      </c>
    </row>
    <row r="11" spans="1:6" ht="15.75" thickBot="1" x14ac:dyDescent="0.3">
      <c r="A11" s="98" t="s">
        <v>184</v>
      </c>
      <c r="B11" s="99"/>
      <c r="C11" s="100"/>
    </row>
    <row r="12" spans="1:6" ht="15.75" thickBot="1" x14ac:dyDescent="0.3">
      <c r="A12" s="98" t="s">
        <v>201</v>
      </c>
      <c r="B12" s="99"/>
      <c r="C12" s="100"/>
    </row>
    <row r="13" spans="1:6" ht="15.75" thickBot="1" x14ac:dyDescent="0.3">
      <c r="A13" s="98" t="s">
        <v>189</v>
      </c>
      <c r="B13" s="99"/>
      <c r="C13" s="100"/>
    </row>
  </sheetData>
  <mergeCells count="4">
    <mergeCell ref="A12:C12"/>
    <mergeCell ref="A11:C11"/>
    <mergeCell ref="A13:C13"/>
    <mergeCell ref="E1:F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opLeftCell="A26" zoomScale="74" zoomScaleNormal="74" workbookViewId="0">
      <selection activeCell="C35" sqref="C35"/>
    </sheetView>
  </sheetViews>
  <sheetFormatPr defaultColWidth="8.7109375" defaultRowHeight="15" x14ac:dyDescent="0.25"/>
  <cols>
    <col min="1" max="1" width="12.28515625" style="1" bestFit="1" customWidth="1"/>
    <col min="2" max="2" width="39.5703125" style="1" bestFit="1" customWidth="1"/>
    <col min="3" max="3" width="114.28515625" style="1" bestFit="1" customWidth="1"/>
    <col min="4" max="4" width="48.28515625" style="1" bestFit="1" customWidth="1"/>
    <col min="5" max="5" width="33.140625" style="1" bestFit="1" customWidth="1"/>
    <col min="6" max="6" width="69.5703125" style="1" bestFit="1" customWidth="1"/>
    <col min="7" max="16384" width="8.7109375" style="1"/>
  </cols>
  <sheetData>
    <row r="1" spans="1:6" x14ac:dyDescent="0.25">
      <c r="A1" s="24" t="s">
        <v>2</v>
      </c>
      <c r="B1" s="24" t="s">
        <v>0</v>
      </c>
      <c r="C1" s="24" t="s">
        <v>4</v>
      </c>
      <c r="D1" s="24" t="s">
        <v>29</v>
      </c>
      <c r="E1" s="96" t="s">
        <v>1</v>
      </c>
      <c r="F1" s="97"/>
    </row>
    <row r="2" spans="1:6" x14ac:dyDescent="0.25">
      <c r="A2" s="4" t="s">
        <v>9</v>
      </c>
      <c r="B2" s="3" t="s">
        <v>12</v>
      </c>
      <c r="C2" s="4" t="s">
        <v>13</v>
      </c>
      <c r="D2" s="4" t="s">
        <v>30</v>
      </c>
      <c r="E2" s="26">
        <v>1</v>
      </c>
      <c r="F2" s="39" t="s">
        <v>10</v>
      </c>
    </row>
    <row r="3" spans="1:6" x14ac:dyDescent="0.25">
      <c r="E3" s="26">
        <v>2</v>
      </c>
      <c r="F3" s="39" t="s">
        <v>210</v>
      </c>
    </row>
    <row r="4" spans="1:6" ht="15.75" thickBot="1" x14ac:dyDescent="0.3"/>
    <row r="5" spans="1:6" ht="15.75" thickBot="1" x14ac:dyDescent="0.3">
      <c r="B5" s="30" t="s">
        <v>154</v>
      </c>
      <c r="C5" s="30" t="s">
        <v>155</v>
      </c>
      <c r="D5" s="30" t="s">
        <v>142</v>
      </c>
      <c r="E5" s="30" t="s">
        <v>142</v>
      </c>
    </row>
    <row r="6" spans="1:6" ht="15.75" thickBot="1" x14ac:dyDescent="0.3">
      <c r="A6" s="26">
        <v>1</v>
      </c>
      <c r="B6" s="45">
        <v>1</v>
      </c>
      <c r="C6" s="32" t="s">
        <v>132</v>
      </c>
      <c r="D6" s="42" t="s">
        <v>140</v>
      </c>
      <c r="E6" s="42"/>
    </row>
    <row r="7" spans="1:6" ht="15.75" thickBot="1" x14ac:dyDescent="0.3">
      <c r="B7" s="45">
        <f t="shared" ref="B7:B12" si="0">1+B6</f>
        <v>2</v>
      </c>
      <c r="C7" s="33" t="s">
        <v>134</v>
      </c>
      <c r="D7" s="42" t="s">
        <v>140</v>
      </c>
      <c r="E7" s="42" t="s">
        <v>145</v>
      </c>
    </row>
    <row r="8" spans="1:6" ht="15.75" thickBot="1" x14ac:dyDescent="0.3">
      <c r="B8" s="45">
        <f t="shared" si="0"/>
        <v>3</v>
      </c>
      <c r="C8" s="34" t="s">
        <v>135</v>
      </c>
      <c r="D8" s="42" t="s">
        <v>140</v>
      </c>
      <c r="E8" s="42" t="s">
        <v>143</v>
      </c>
    </row>
    <row r="9" spans="1:6" ht="15.75" thickBot="1" x14ac:dyDescent="0.3">
      <c r="B9" s="45">
        <f t="shared" si="0"/>
        <v>4</v>
      </c>
      <c r="C9" s="34" t="s">
        <v>136</v>
      </c>
      <c r="D9" s="42" t="s">
        <v>141</v>
      </c>
      <c r="E9" s="42" t="s">
        <v>143</v>
      </c>
    </row>
    <row r="10" spans="1:6" ht="15.75" thickBot="1" x14ac:dyDescent="0.3">
      <c r="B10" s="45">
        <f t="shared" si="0"/>
        <v>5</v>
      </c>
      <c r="C10" s="34" t="s">
        <v>138</v>
      </c>
      <c r="D10" s="42" t="s">
        <v>140</v>
      </c>
      <c r="E10" s="42" t="s">
        <v>146</v>
      </c>
    </row>
    <row r="11" spans="1:6" ht="16.149999999999999" customHeight="1" thickBot="1" x14ac:dyDescent="0.3">
      <c r="B11" s="45">
        <f t="shared" si="0"/>
        <v>6</v>
      </c>
      <c r="C11" s="34" t="s">
        <v>156</v>
      </c>
      <c r="D11" s="42" t="s">
        <v>140</v>
      </c>
      <c r="E11" s="42" t="s">
        <v>148</v>
      </c>
    </row>
    <row r="12" spans="1:6" ht="15.75" thickBot="1" x14ac:dyDescent="0.3">
      <c r="B12" s="30">
        <f t="shared" si="0"/>
        <v>7</v>
      </c>
      <c r="C12" s="34" t="s">
        <v>157</v>
      </c>
      <c r="D12" s="42" t="s">
        <v>141</v>
      </c>
      <c r="E12" s="42" t="s">
        <v>143</v>
      </c>
    </row>
    <row r="13" spans="1:6" x14ac:dyDescent="0.25">
      <c r="B13" s="2"/>
    </row>
    <row r="14" spans="1:6" x14ac:dyDescent="0.25">
      <c r="B14" s="2"/>
    </row>
    <row r="15" spans="1:6" x14ac:dyDescent="0.25">
      <c r="B15" s="2"/>
    </row>
    <row r="16" spans="1:6" ht="15.75" thickBot="1" x14ac:dyDescent="0.3">
      <c r="B16" s="2"/>
    </row>
    <row r="17" spans="1:4" ht="15.75" thickBot="1" x14ac:dyDescent="0.3">
      <c r="B17" s="30" t="s">
        <v>154</v>
      </c>
      <c r="C17" s="30" t="s">
        <v>155</v>
      </c>
    </row>
    <row r="18" spans="1:4" ht="15.75" thickBot="1" x14ac:dyDescent="0.3">
      <c r="A18" s="35" t="s">
        <v>118</v>
      </c>
      <c r="B18" s="45">
        <v>1</v>
      </c>
      <c r="C18" s="32" t="s">
        <v>132</v>
      </c>
      <c r="D18" s="27" t="s">
        <v>149</v>
      </c>
    </row>
    <row r="19" spans="1:4" ht="15.75" thickBot="1" x14ac:dyDescent="0.3">
      <c r="B19" s="45">
        <f t="shared" ref="B19:B24" si="1">1+B18</f>
        <v>2</v>
      </c>
      <c r="C19" s="33" t="s">
        <v>134</v>
      </c>
      <c r="D19" s="28" t="s">
        <v>150</v>
      </c>
    </row>
    <row r="20" spans="1:4" ht="15.75" thickBot="1" x14ac:dyDescent="0.3">
      <c r="B20" s="45">
        <f t="shared" si="1"/>
        <v>3</v>
      </c>
      <c r="C20" s="34" t="s">
        <v>135</v>
      </c>
      <c r="D20" s="28" t="s">
        <v>151</v>
      </c>
    </row>
    <row r="21" spans="1:4" ht="15.75" thickBot="1" x14ac:dyDescent="0.3">
      <c r="B21" s="45">
        <f t="shared" si="1"/>
        <v>4</v>
      </c>
      <c r="C21" s="34" t="s">
        <v>136</v>
      </c>
      <c r="D21" s="43" t="s">
        <v>152</v>
      </c>
    </row>
    <row r="22" spans="1:4" ht="15.75" thickBot="1" x14ac:dyDescent="0.3">
      <c r="B22" s="45">
        <f t="shared" si="1"/>
        <v>5</v>
      </c>
      <c r="C22" s="34" t="s">
        <v>138</v>
      </c>
      <c r="D22" s="28" t="s">
        <v>153</v>
      </c>
    </row>
    <row r="23" spans="1:4" ht="15.75" thickBot="1" x14ac:dyDescent="0.3">
      <c r="B23" s="45">
        <f t="shared" si="1"/>
        <v>6</v>
      </c>
      <c r="C23" s="34" t="s">
        <v>156</v>
      </c>
      <c r="D23" s="44">
        <v>1232457</v>
      </c>
    </row>
    <row r="24" spans="1:4" ht="15.75" thickBot="1" x14ac:dyDescent="0.3">
      <c r="B24" s="30">
        <f t="shared" si="1"/>
        <v>7</v>
      </c>
      <c r="C24" s="34" t="s">
        <v>157</v>
      </c>
      <c r="D24" s="44" t="s">
        <v>158</v>
      </c>
    </row>
    <row r="26" spans="1:4" ht="15.75" thickBot="1" x14ac:dyDescent="0.3">
      <c r="A26" s="40" t="s">
        <v>127</v>
      </c>
    </row>
    <row r="27" spans="1:4" ht="35.1" customHeight="1" thickBot="1" x14ac:dyDescent="0.3">
      <c r="A27" s="98" t="s">
        <v>128</v>
      </c>
      <c r="B27" s="99"/>
      <c r="C27" s="100"/>
    </row>
    <row r="28" spans="1:4" ht="48.6" customHeight="1" thickBot="1" x14ac:dyDescent="0.3">
      <c r="A28" s="98" t="s">
        <v>129</v>
      </c>
      <c r="B28" s="99"/>
      <c r="C28" s="100"/>
    </row>
    <row r="29" spans="1:4" ht="19.5" customHeight="1" thickBot="1" x14ac:dyDescent="0.3">
      <c r="A29" s="98" t="s">
        <v>137</v>
      </c>
      <c r="B29" s="99"/>
      <c r="C29" s="100"/>
    </row>
    <row r="30" spans="1:4" ht="24" customHeight="1" thickBot="1" x14ac:dyDescent="0.3">
      <c r="A30" s="98" t="s">
        <v>133</v>
      </c>
      <c r="B30" s="99"/>
      <c r="C30" s="100"/>
    </row>
    <row r="31" spans="1:4" ht="40.5" customHeight="1" thickBot="1" x14ac:dyDescent="0.3">
      <c r="A31" s="98" t="s">
        <v>207</v>
      </c>
      <c r="B31" s="99"/>
      <c r="C31" s="100"/>
    </row>
    <row r="33" spans="1:5" ht="15.75" thickBot="1" x14ac:dyDescent="0.3"/>
    <row r="34" spans="1:5" ht="15.75" thickBot="1" x14ac:dyDescent="0.3">
      <c r="B34" s="30" t="s">
        <v>154</v>
      </c>
      <c r="C34" s="30" t="s">
        <v>155</v>
      </c>
      <c r="D34" s="30" t="s">
        <v>142</v>
      </c>
      <c r="E34" s="30" t="s">
        <v>142</v>
      </c>
    </row>
    <row r="35" spans="1:5" ht="15.75" thickBot="1" x14ac:dyDescent="0.3">
      <c r="A35" s="26">
        <v>2</v>
      </c>
      <c r="B35" s="45">
        <v>1</v>
      </c>
      <c r="C35" s="32" t="s">
        <v>211</v>
      </c>
      <c r="D35" s="42" t="s">
        <v>140</v>
      </c>
      <c r="E35" s="42"/>
    </row>
    <row r="36" spans="1:5" ht="15.75" thickBot="1" x14ac:dyDescent="0.3">
      <c r="B36" s="45">
        <f>1+B35</f>
        <v>2</v>
      </c>
      <c r="C36" s="33" t="s">
        <v>134</v>
      </c>
      <c r="D36" s="42" t="s">
        <v>140</v>
      </c>
      <c r="E36" s="42" t="s">
        <v>145</v>
      </c>
    </row>
  </sheetData>
  <mergeCells count="6">
    <mergeCell ref="A29:C29"/>
    <mergeCell ref="A30:C30"/>
    <mergeCell ref="A31:C31"/>
    <mergeCell ref="A28:C28"/>
    <mergeCell ref="E1:F1"/>
    <mergeCell ref="A27:C27"/>
  </mergeCells>
  <hyperlinks>
    <hyperlink ref="D2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23" zoomScale="68" zoomScaleNormal="68" workbookViewId="0">
      <selection activeCell="A45" sqref="A45:C45"/>
    </sheetView>
  </sheetViews>
  <sheetFormatPr defaultColWidth="8.7109375" defaultRowHeight="15" x14ac:dyDescent="0.25"/>
  <cols>
    <col min="1" max="1" width="12.28515625" style="1" bestFit="1" customWidth="1"/>
    <col min="2" max="2" width="30" style="1" customWidth="1"/>
    <col min="3" max="3" width="157.140625" style="1" customWidth="1"/>
    <col min="4" max="4" width="27.28515625" style="1" bestFit="1" customWidth="1"/>
    <col min="5" max="5" width="26.28515625" style="1" bestFit="1" customWidth="1"/>
    <col min="6" max="6" width="69.5703125" style="1" bestFit="1" customWidth="1"/>
    <col min="7" max="16384" width="8.7109375" style="1"/>
  </cols>
  <sheetData>
    <row r="1" spans="1:6" x14ac:dyDescent="0.25">
      <c r="A1" s="24" t="s">
        <v>2</v>
      </c>
      <c r="B1" s="24" t="s">
        <v>0</v>
      </c>
      <c r="C1" s="24" t="s">
        <v>4</v>
      </c>
      <c r="D1" s="24" t="s">
        <v>29</v>
      </c>
      <c r="E1" s="96" t="s">
        <v>1</v>
      </c>
      <c r="F1" s="97"/>
    </row>
    <row r="2" spans="1:6" x14ac:dyDescent="0.25">
      <c r="A2" s="101" t="s">
        <v>14</v>
      </c>
      <c r="B2" s="102" t="s">
        <v>15</v>
      </c>
      <c r="C2" s="101" t="s">
        <v>16</v>
      </c>
      <c r="D2" s="101" t="s">
        <v>30</v>
      </c>
      <c r="E2" s="26">
        <v>1</v>
      </c>
      <c r="F2" s="25" t="s">
        <v>17</v>
      </c>
    </row>
    <row r="3" spans="1:6" x14ac:dyDescent="0.25">
      <c r="A3" s="101"/>
      <c r="B3" s="102"/>
      <c r="C3" s="101"/>
      <c r="D3" s="101"/>
      <c r="E3" s="26">
        <v>2</v>
      </c>
      <c r="F3" s="25" t="s">
        <v>24</v>
      </c>
    </row>
    <row r="4" spans="1:6" ht="15.75" thickBot="1" x14ac:dyDescent="0.3"/>
    <row r="5" spans="1:6" ht="15.75" thickBot="1" x14ac:dyDescent="0.3">
      <c r="A5" s="26">
        <v>1</v>
      </c>
      <c r="B5" s="30" t="s">
        <v>154</v>
      </c>
      <c r="C5" s="30" t="s">
        <v>155</v>
      </c>
      <c r="D5" s="31" t="s">
        <v>139</v>
      </c>
      <c r="E5" s="30" t="s">
        <v>142</v>
      </c>
    </row>
    <row r="6" spans="1:6" ht="15.75" thickBot="1" x14ac:dyDescent="0.3">
      <c r="B6" s="45">
        <v>1</v>
      </c>
      <c r="C6" s="32" t="s">
        <v>131</v>
      </c>
      <c r="D6" s="42" t="s">
        <v>140</v>
      </c>
      <c r="E6" s="42" t="s">
        <v>143</v>
      </c>
    </row>
    <row r="7" spans="1:6" ht="15.75" thickBot="1" x14ac:dyDescent="0.3">
      <c r="B7" s="45">
        <f>1+B6</f>
        <v>2</v>
      </c>
      <c r="C7" s="33" t="s">
        <v>121</v>
      </c>
      <c r="D7" s="42" t="s">
        <v>140</v>
      </c>
      <c r="E7" s="42" t="s">
        <v>143</v>
      </c>
    </row>
    <row r="8" spans="1:6" ht="15.75" thickBot="1" x14ac:dyDescent="0.3">
      <c r="B8" s="30">
        <f>1+B7</f>
        <v>3</v>
      </c>
      <c r="C8" s="34" t="s">
        <v>122</v>
      </c>
      <c r="D8" s="42" t="s">
        <v>140</v>
      </c>
      <c r="E8" s="42" t="s">
        <v>147</v>
      </c>
    </row>
    <row r="9" spans="1:6" x14ac:dyDescent="0.25">
      <c r="A9" s="2"/>
      <c r="B9" s="2"/>
      <c r="C9" s="2"/>
      <c r="D9" s="41"/>
      <c r="E9" s="41"/>
    </row>
    <row r="10" spans="1:6" ht="15.75" thickBot="1" x14ac:dyDescent="0.3"/>
    <row r="11" spans="1:6" ht="15.75" thickBot="1" x14ac:dyDescent="0.3">
      <c r="A11" s="35" t="s">
        <v>118</v>
      </c>
      <c r="B11" s="30" t="s">
        <v>154</v>
      </c>
      <c r="C11" s="30" t="s">
        <v>155</v>
      </c>
    </row>
    <row r="12" spans="1:6" ht="15.75" thickBot="1" x14ac:dyDescent="0.3">
      <c r="B12" s="45">
        <v>1</v>
      </c>
      <c r="C12" s="36" t="s">
        <v>131</v>
      </c>
      <c r="D12" s="27" t="s">
        <v>119</v>
      </c>
    </row>
    <row r="13" spans="1:6" ht="15.75" thickBot="1" x14ac:dyDescent="0.3">
      <c r="B13" s="45">
        <f>1+B12</f>
        <v>2</v>
      </c>
      <c r="C13" s="37" t="s">
        <v>121</v>
      </c>
      <c r="D13" s="28" t="s">
        <v>123</v>
      </c>
    </row>
    <row r="14" spans="1:6" ht="15.75" thickBot="1" x14ac:dyDescent="0.3">
      <c r="B14" s="30">
        <f>1+B13</f>
        <v>3</v>
      </c>
      <c r="C14" s="38" t="s">
        <v>122</v>
      </c>
      <c r="D14" s="28" t="s">
        <v>130</v>
      </c>
    </row>
    <row r="17" spans="1:5" ht="15.75" thickBot="1" x14ac:dyDescent="0.3">
      <c r="A17" s="40" t="s">
        <v>127</v>
      </c>
    </row>
    <row r="18" spans="1:5" ht="15.75" thickBot="1" x14ac:dyDescent="0.3">
      <c r="A18" s="98" t="s">
        <v>126</v>
      </c>
      <c r="B18" s="99"/>
      <c r="C18" s="100"/>
    </row>
    <row r="19" spans="1:5" ht="46.15" customHeight="1" thickBot="1" x14ac:dyDescent="0.3">
      <c r="A19" s="98" t="s">
        <v>124</v>
      </c>
      <c r="B19" s="99"/>
      <c r="C19" s="100"/>
    </row>
    <row r="20" spans="1:5" ht="15.75" thickBot="1" x14ac:dyDescent="0.3">
      <c r="A20" s="98" t="s">
        <v>120</v>
      </c>
      <c r="B20" s="99"/>
      <c r="C20" s="100"/>
    </row>
    <row r="21" spans="1:5" ht="15.75" thickBot="1" x14ac:dyDescent="0.3">
      <c r="A21" s="98" t="s">
        <v>125</v>
      </c>
      <c r="B21" s="99"/>
      <c r="C21" s="100"/>
    </row>
    <row r="22" spans="1:5" ht="15.75" thickBot="1" x14ac:dyDescent="0.3">
      <c r="A22" s="98" t="s">
        <v>144</v>
      </c>
      <c r="B22" s="99"/>
      <c r="C22" s="100"/>
    </row>
    <row r="24" spans="1:5" ht="15.75" thickBot="1" x14ac:dyDescent="0.3"/>
    <row r="25" spans="1:5" ht="15.75" thickBot="1" x14ac:dyDescent="0.3">
      <c r="A25" s="26">
        <v>2</v>
      </c>
      <c r="B25" s="30" t="s">
        <v>154</v>
      </c>
      <c r="C25" s="30" t="s">
        <v>155</v>
      </c>
      <c r="D25" s="31" t="s">
        <v>139</v>
      </c>
      <c r="E25" s="30" t="s">
        <v>142</v>
      </c>
    </row>
    <row r="26" spans="1:5" ht="15.75" thickBot="1" x14ac:dyDescent="0.3">
      <c r="B26" s="45">
        <v>1</v>
      </c>
      <c r="C26" s="32" t="s">
        <v>159</v>
      </c>
      <c r="D26" s="42" t="s">
        <v>140</v>
      </c>
      <c r="E26" s="42"/>
    </row>
    <row r="27" spans="1:5" ht="15.75" thickBot="1" x14ac:dyDescent="0.3">
      <c r="B27" s="45">
        <f>1+B26</f>
        <v>2</v>
      </c>
      <c r="C27" s="33" t="s">
        <v>160</v>
      </c>
      <c r="D27" s="42" t="s">
        <v>140</v>
      </c>
      <c r="E27" s="42" t="s">
        <v>146</v>
      </c>
    </row>
    <row r="28" spans="1:5" ht="15.75" thickBot="1" x14ac:dyDescent="0.3">
      <c r="B28" s="30">
        <f>1+B27</f>
        <v>3</v>
      </c>
      <c r="C28" s="47" t="s">
        <v>165</v>
      </c>
      <c r="D28" s="42" t="s">
        <v>140</v>
      </c>
      <c r="E28" s="42" t="s">
        <v>147</v>
      </c>
    </row>
    <row r="29" spans="1:5" ht="15.75" thickBot="1" x14ac:dyDescent="0.3">
      <c r="A29" s="2"/>
      <c r="B29" s="30">
        <f>1+B28</f>
        <v>4</v>
      </c>
      <c r="C29" s="34" t="s">
        <v>161</v>
      </c>
      <c r="D29" s="42" t="s">
        <v>140</v>
      </c>
      <c r="E29" s="42" t="s">
        <v>143</v>
      </c>
    </row>
    <row r="30" spans="1:5" ht="15.75" thickBot="1" x14ac:dyDescent="0.3">
      <c r="A30" s="2"/>
      <c r="B30" s="30">
        <f>1+B29</f>
        <v>5</v>
      </c>
      <c r="C30" s="29" t="s">
        <v>162</v>
      </c>
      <c r="D30" s="42" t="s">
        <v>140</v>
      </c>
      <c r="E30" s="42"/>
    </row>
    <row r="31" spans="1:5" x14ac:dyDescent="0.25">
      <c r="A31" s="2"/>
      <c r="B31" s="2"/>
      <c r="C31" s="2"/>
      <c r="D31" s="41"/>
      <c r="E31" s="41"/>
    </row>
    <row r="32" spans="1:5" x14ac:dyDescent="0.25">
      <c r="A32" s="2"/>
      <c r="B32" s="2"/>
      <c r="C32" s="2"/>
      <c r="D32" s="41"/>
      <c r="E32" s="41"/>
    </row>
    <row r="33" spans="1:5" x14ac:dyDescent="0.25">
      <c r="D33" s="41"/>
      <c r="E33" s="41"/>
    </row>
    <row r="34" spans="1:5" ht="15.75" thickBot="1" x14ac:dyDescent="0.3"/>
    <row r="35" spans="1:5" ht="15.75" thickBot="1" x14ac:dyDescent="0.3">
      <c r="A35" s="26" t="s">
        <v>163</v>
      </c>
      <c r="B35" s="30" t="s">
        <v>154</v>
      </c>
      <c r="C35" s="30" t="s">
        <v>155</v>
      </c>
    </row>
    <row r="36" spans="1:5" ht="15.75" thickBot="1" x14ac:dyDescent="0.3">
      <c r="B36" s="45">
        <v>1</v>
      </c>
      <c r="C36" s="36" t="s">
        <v>159</v>
      </c>
      <c r="D36" s="27" t="s">
        <v>164</v>
      </c>
    </row>
    <row r="37" spans="1:5" ht="15.75" thickBot="1" x14ac:dyDescent="0.3">
      <c r="B37" s="45">
        <f>1+B36</f>
        <v>2</v>
      </c>
      <c r="C37" s="37" t="s">
        <v>160</v>
      </c>
      <c r="D37" s="28" t="s">
        <v>153</v>
      </c>
    </row>
    <row r="38" spans="1:5" ht="15.75" thickBot="1" x14ac:dyDescent="0.3">
      <c r="B38" s="30">
        <f>1+B37</f>
        <v>3</v>
      </c>
      <c r="C38" s="38" t="s">
        <v>165</v>
      </c>
      <c r="D38" s="44">
        <v>13456</v>
      </c>
    </row>
    <row r="39" spans="1:5" ht="15.75" thickBot="1" x14ac:dyDescent="0.3">
      <c r="B39" s="30">
        <f>1+B38</f>
        <v>4</v>
      </c>
      <c r="C39" s="38" t="s">
        <v>161</v>
      </c>
      <c r="D39" s="28" t="s">
        <v>166</v>
      </c>
    </row>
    <row r="40" spans="1:5" ht="15.75" thickBot="1" x14ac:dyDescent="0.3">
      <c r="B40" s="30">
        <f>1+B39</f>
        <v>5</v>
      </c>
      <c r="C40" s="46" t="s">
        <v>162</v>
      </c>
      <c r="D40" s="27" t="s">
        <v>164</v>
      </c>
    </row>
    <row r="43" spans="1:5" ht="15.75" thickBot="1" x14ac:dyDescent="0.3">
      <c r="A43" s="40" t="s">
        <v>127</v>
      </c>
    </row>
    <row r="44" spans="1:5" ht="15" customHeight="1" thickBot="1" x14ac:dyDescent="0.3">
      <c r="A44" s="98" t="s">
        <v>209</v>
      </c>
      <c r="B44" s="99"/>
      <c r="C44" s="100"/>
    </row>
    <row r="45" spans="1:5" ht="15.75" thickBot="1" x14ac:dyDescent="0.3">
      <c r="A45" s="98" t="s">
        <v>208</v>
      </c>
      <c r="B45" s="99"/>
      <c r="C45" s="100"/>
    </row>
  </sheetData>
  <mergeCells count="12">
    <mergeCell ref="A44:C44"/>
    <mergeCell ref="A45:C45"/>
    <mergeCell ref="D2:D3"/>
    <mergeCell ref="E1:F1"/>
    <mergeCell ref="A20:C20"/>
    <mergeCell ref="A21:C21"/>
    <mergeCell ref="A22:C22"/>
    <mergeCell ref="A19:C19"/>
    <mergeCell ref="A18:C18"/>
    <mergeCell ref="A2:A3"/>
    <mergeCell ref="B2:B3"/>
    <mergeCell ref="C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List of Roles</vt:lpstr>
      <vt:lpstr>Role #1</vt:lpstr>
      <vt:lpstr>Role #2</vt:lpstr>
      <vt:lpstr>Role #3</vt:lpstr>
      <vt:lpstr>Role #4</vt:lpstr>
      <vt:lpstr>Role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Aimad Elhabti</dc:creator>
  <cp:lastModifiedBy>Muaz</cp:lastModifiedBy>
  <dcterms:created xsi:type="dcterms:W3CDTF">2018-03-09T10:30:07Z</dcterms:created>
  <dcterms:modified xsi:type="dcterms:W3CDTF">2018-06-20T13:56:21Z</dcterms:modified>
</cp:coreProperties>
</file>