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34bf6296a43ada/Desktop/"/>
    </mc:Choice>
  </mc:AlternateContent>
  <xr:revisionPtr revIDLastSave="6" documentId="8_{732E66A7-01F9-4DED-BFA5-76D8C8A9648B}" xr6:coauthVersionLast="47" xr6:coauthVersionMax="47" xr10:uidLastSave="{3F855928-4D85-472D-8C64-2977148095B1}"/>
  <bookViews>
    <workbookView xWindow="-108" yWindow="-108" windowWidth="23256" windowHeight="12456" activeTab="1" xr2:uid="{208DBC78-B0CA-40ED-80A9-CE28B5F6767A}"/>
  </bookViews>
  <sheets>
    <sheet name="Sample" sheetId="1" r:id="rId1"/>
    <sheet name="Requirement" sheetId="3" r:id="rId2"/>
    <sheet name="Li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9" i="1" l="1"/>
  <c r="G33" i="1"/>
  <c r="G42" i="1"/>
  <c r="G30" i="1"/>
  <c r="G32" i="1"/>
  <c r="G35" i="1"/>
  <c r="G47" i="1"/>
  <c r="G46" i="1"/>
  <c r="G37" i="1"/>
  <c r="G44" i="1"/>
  <c r="G9" i="1"/>
  <c r="G5" i="1"/>
  <c r="G2" i="1"/>
  <c r="G3" i="1"/>
  <c r="G15" i="1"/>
  <c r="G16" i="1"/>
  <c r="G11" i="1"/>
  <c r="G4" i="1"/>
  <c r="G40" i="1"/>
  <c r="G48" i="1"/>
  <c r="G28" i="1"/>
  <c r="G34" i="1"/>
  <c r="G29" i="1"/>
  <c r="G45" i="1"/>
  <c r="G43" i="1"/>
  <c r="G39" i="1"/>
  <c r="G41" i="1"/>
  <c r="G38" i="1"/>
  <c r="G31" i="1"/>
  <c r="G12" i="1"/>
  <c r="G6" i="1"/>
  <c r="G7" i="1"/>
  <c r="G14" i="1"/>
  <c r="G10" i="1"/>
  <c r="G13" i="1"/>
  <c r="G8" i="1"/>
  <c r="G24" i="1"/>
  <c r="G20" i="1"/>
  <c r="G27" i="1"/>
  <c r="G21" i="1"/>
  <c r="G25" i="1"/>
  <c r="G17" i="1"/>
  <c r="G22" i="1"/>
  <c r="G26" i="1"/>
  <c r="G23" i="1"/>
  <c r="G18" i="1"/>
  <c r="G19" i="1"/>
  <c r="G36" i="1"/>
  <c r="H19" i="1"/>
  <c r="H7" i="1"/>
  <c r="H14" i="1"/>
  <c r="H10" i="1"/>
  <c r="H13" i="1"/>
  <c r="H8" i="1"/>
  <c r="H24" i="1"/>
  <c r="H20" i="1"/>
  <c r="H27" i="1"/>
  <c r="H21" i="1"/>
  <c r="H25" i="1"/>
  <c r="H17" i="1"/>
  <c r="H22" i="1"/>
  <c r="H26" i="1"/>
  <c r="H23" i="1"/>
  <c r="H18" i="1"/>
  <c r="H6" i="1"/>
  <c r="H9" i="1"/>
  <c r="H5" i="1"/>
  <c r="H2" i="1"/>
  <c r="H3" i="1"/>
  <c r="H15" i="1"/>
  <c r="H16" i="1"/>
  <c r="H11" i="1"/>
  <c r="H4" i="1"/>
  <c r="H40" i="1"/>
  <c r="H48" i="1"/>
  <c r="H28" i="1"/>
  <c r="H34" i="1"/>
  <c r="H29" i="1"/>
  <c r="H45" i="1"/>
  <c r="H43" i="1"/>
  <c r="H39" i="1"/>
  <c r="H41" i="1"/>
  <c r="H38" i="1"/>
  <c r="H31" i="1"/>
  <c r="H12" i="1"/>
  <c r="H44" i="1"/>
  <c r="H49" i="1"/>
  <c r="H33" i="1"/>
  <c r="H42" i="1"/>
  <c r="H30" i="1"/>
  <c r="H32" i="1"/>
  <c r="H35" i="1"/>
  <c r="H47" i="1"/>
  <c r="H46" i="1"/>
  <c r="H37" i="1"/>
  <c r="H36" i="1"/>
</calcChain>
</file>

<file path=xl/sharedStrings.xml><?xml version="1.0" encoding="utf-8"?>
<sst xmlns="http://schemas.openxmlformats.org/spreadsheetml/2006/main" count="242" uniqueCount="85">
  <si>
    <t>Date</t>
  </si>
  <si>
    <t>2022-01</t>
  </si>
  <si>
    <t>2022-03</t>
  </si>
  <si>
    <t>2022-04</t>
  </si>
  <si>
    <t>2022-06</t>
  </si>
  <si>
    <t>2022-07</t>
  </si>
  <si>
    <t>2022-11</t>
  </si>
  <si>
    <t>2021-03</t>
  </si>
  <si>
    <t>2021-08</t>
  </si>
  <si>
    <t>2021-09</t>
  </si>
  <si>
    <t>2021-11</t>
  </si>
  <si>
    <t>2021-12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</si>
  <si>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</si>
  <si>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</si>
  <si>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</si>
  <si>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</si>
  <si>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</si>
  <si>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</si>
  <si>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</si>
  <si>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</si>
  <si>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</si>
  <si>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</si>
  <si>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</si>
  <si>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</si>
  <si>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2019-01</t>
  </si>
  <si>
    <t>2019-02</t>
  </si>
  <si>
    <t>2019-04</t>
  </si>
  <si>
    <t>2019-07</t>
  </si>
  <si>
    <t>2019-09</t>
  </si>
  <si>
    <t>2019-10</t>
  </si>
  <si>
    <t>2019-11</t>
  </si>
  <si>
    <t>2019-12</t>
  </si>
  <si>
    <t>Member</t>
  </si>
  <si>
    <t>Provider</t>
  </si>
  <si>
    <t>Provider List</t>
  </si>
  <si>
    <t>Neurology</t>
  </si>
  <si>
    <t>Pediatrics</t>
  </si>
  <si>
    <t>Internal Medicine</t>
  </si>
  <si>
    <t>Family Medicine</t>
  </si>
  <si>
    <t>Nephrology</t>
  </si>
  <si>
    <t>Cardiology</t>
  </si>
  <si>
    <t>Oncology</t>
  </si>
  <si>
    <t>Endocrinology</t>
  </si>
  <si>
    <t>Pulmonology</t>
  </si>
  <si>
    <t>Supplier</t>
  </si>
  <si>
    <t>ABC89</t>
  </si>
  <si>
    <t>ASD987</t>
  </si>
  <si>
    <t>YUI2000</t>
  </si>
  <si>
    <t>TYUTRQWSL987</t>
  </si>
  <si>
    <t>GHJ456789</t>
  </si>
  <si>
    <t>POI456123</t>
  </si>
  <si>
    <t>WRHGAS</t>
  </si>
  <si>
    <t>POIPOMNBTUHJ</t>
  </si>
  <si>
    <t>POYEQWSASE4343</t>
  </si>
  <si>
    <t>Order ID</t>
  </si>
  <si>
    <t>Billed Amount</t>
  </si>
  <si>
    <t>Index</t>
  </si>
  <si>
    <t>Sub ID</t>
  </si>
  <si>
    <t>Pat ID</t>
  </si>
  <si>
    <t>Grp ID</t>
  </si>
  <si>
    <t>Postal Code</t>
  </si>
  <si>
    <t>Specialty</t>
  </si>
  <si>
    <t>Non-Specialty</t>
  </si>
  <si>
    <t>Provider with &gt;$1 has to be on the Provider list</t>
  </si>
  <si>
    <t>Criteria:</t>
  </si>
  <si>
    <t>The transactions between billed amount &lt;$1 and $&gt;1 is within 2months</t>
  </si>
  <si>
    <t>Information</t>
  </si>
  <si>
    <t>Members are unique ID for each individuals</t>
  </si>
  <si>
    <t>Billed amount &lt;$1 cannot be Specialty</t>
  </si>
  <si>
    <t>Expected Output:</t>
  </si>
  <si>
    <t xml:space="preserve">For the rest who do not meet the criteria, value "Normal Member" will be assigned. </t>
  </si>
  <si>
    <t>The new column you created will only have 2 values: Normal Member and Frequent Flyer</t>
  </si>
  <si>
    <t>Duplicates must have at least 2 rows. Provider with billed amount &lt;$1 must be different from Provider with billed amount &gt;$1</t>
  </si>
  <si>
    <t>790847</t>
  </si>
  <si>
    <t>Provider must be on the Provider List</t>
  </si>
  <si>
    <t>Specialty Status</t>
  </si>
  <si>
    <t>A new column named "Status" with value "Frequent Flyer" on unique members that meet the criteria above</t>
  </si>
  <si>
    <t xml:space="preserve">List of members with &gt;$1 from the  Provider list only. No duplicates. </t>
  </si>
  <si>
    <t>Billed amount &lt;$1 will be treated as a trigger to find the same member with a billed amount &gt;$1 by the provider on the list only.</t>
  </si>
  <si>
    <t>Index2</t>
  </si>
  <si>
    <t xml:space="preserve">Filtering Requirement </t>
  </si>
  <si>
    <t>Members with duplicates</t>
  </si>
  <si>
    <t>2020-13</t>
  </si>
  <si>
    <t>2020-14</t>
  </si>
  <si>
    <t>2020-15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</si>
</sst>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4" fontId="0" fillId="0" borderId="0" xfId="0" applyNumberFormat="1" applyFill="1"/>
    <xf numFmtId="166" fontId="0" fillId="0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0" fontId="1" fillId="0" borderId="0" xfId="0" applyFont="1" applyFill="1"/>
    <xf numFmtId="0" fontId="3" fillId="0" borderId="0" xfId="0" applyFont="1"/>
    <xf numFmtId="0" fontId="5" fillId="0" borderId="0" xfId="0" applyFont="1"/>
    <xf numFmtId="0" fontId="4" fillId="2" borderId="0" xfId="0" applyFont="1" applyFill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166" formatCode="&quot;$&quot;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m/d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C552A-3458-4830-9590-F71BE5E24D3B}" name="Table1" displayName="Table1" ref="A1:M49" totalsRowShown="0" headerRowDxfId="4" dataDxfId="5">
  <autoFilter ref="A1:M49" xr:uid="{5B3C552A-3458-4830-9590-F71BE5E24D3B}"/>
  <tableColumns count="13">
    <tableColumn id="1" xr3:uid="{446ED9C0-5C72-4DBD-B537-073548C72155}" name="Index" dataDxfId="18"/>
    <tableColumn id="2" xr3:uid="{88359746-C2AF-41F1-BE14-CB7178789AB1}" name="Date" dataDxfId="17"/>
    <tableColumn id="3" xr3:uid="{80A64CF1-DE83-4D0E-824C-C199508E3116}" name="Provider" dataDxfId="16"/>
    <tableColumn id="4" xr3:uid="{07BE24EC-CB4B-46EA-8683-61A1C5C5E0C7}" name="Specialty Status" dataDxfId="15"/>
    <tableColumn id="5" xr3:uid="{7C5CA308-C8DD-47CB-A529-D65C186A5BEB}" name="Billed Amount" dataDxfId="14"/>
    <tableColumn id="6" xr3:uid="{10B9442D-84A9-4EE1-98AD-6FE4AC3DE0D7}" name="Sub ID" dataDxfId="13"/>
    <tableColumn id="7" xr3:uid="{A2164AF3-AB28-4C86-AF29-42BE0417691C}" name="Grp ID" dataDxfId="12">
      <calculatedColumnFormula>"0000"&amp;F2</calculatedColumnFormula>
    </tableColumn>
    <tableColumn id="8" xr3:uid="{C3C86C6D-99AE-4D9D-9910-A2F93EDE1655}" name="Pat ID" dataDxfId="11"/>
    <tableColumn id="9" xr3:uid="{E3B27FD8-4689-4740-B899-7708FCF444EA}" name="Member" dataDxfId="10"/>
    <tableColumn id="10" xr3:uid="{B1EFB1FF-863F-45B4-BF2D-AB2062FC0F12}" name="Order ID" dataDxfId="9"/>
    <tableColumn id="11" xr3:uid="{01C24C20-0C3A-4998-9AC4-06E416EE3689}" name="Supplier" dataDxfId="8"/>
    <tableColumn id="12" xr3:uid="{EBCB294A-0D92-4DF6-941D-5900AA6930AC}" name="Index2" dataDxfId="7"/>
    <tableColumn id="13" xr3:uid="{3BFBFF3E-D8FA-4C5F-ACAC-56ACA621F3C8}" name="Postal Cod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78F9-4D1E-4986-A685-B94AC5532B01}">
  <dimension ref="A1:M49"/>
  <sheetViews>
    <sheetView zoomScale="130" zoomScaleNormal="130" workbookViewId="0">
      <selection activeCell="I6" sqref="I6"/>
    </sheetView>
  </sheetViews>
  <sheetFormatPr defaultRowHeight="14.4" x14ac:dyDescent="0.3"/>
  <cols>
    <col min="1" max="1" width="8.88671875" style="1"/>
    <col min="2" max="2" width="8.88671875" style="2"/>
    <col min="3" max="3" width="15.88671875" style="1" bestFit="1" customWidth="1"/>
    <col min="4" max="4" width="15.88671875" style="1" customWidth="1"/>
    <col min="5" max="5" width="14.44140625" style="3" customWidth="1"/>
    <col min="6" max="6" width="8.88671875" style="4"/>
    <col min="7" max="7" width="11" style="1" bestFit="1" customWidth="1"/>
    <col min="8" max="8" width="8.88671875" style="4"/>
    <col min="9" max="9" width="17.44140625" style="5" customWidth="1"/>
    <col min="10" max="10" width="9.44140625" style="1" customWidth="1"/>
    <col min="11" max="11" width="17.44140625" style="1" customWidth="1"/>
    <col min="12" max="12" width="8.88671875" style="1"/>
    <col min="13" max="15" width="13.88671875" style="1" customWidth="1"/>
    <col min="16" max="16" width="8.88671875" style="1"/>
    <col min="17" max="17" width="17" style="1" customWidth="1"/>
    <col min="18" max="18" width="8.88671875" style="1"/>
    <col min="19" max="19" width="14.44140625" style="1" bestFit="1" customWidth="1"/>
    <col min="20" max="16384" width="8.88671875" style="1"/>
  </cols>
  <sheetData>
    <row r="1" spans="1:13" x14ac:dyDescent="0.3">
      <c r="A1" s="1" t="s">
        <v>56</v>
      </c>
      <c r="B1" s="2" t="s">
        <v>0</v>
      </c>
      <c r="C1" s="1" t="s">
        <v>33</v>
      </c>
      <c r="D1" s="1" t="s">
        <v>75</v>
      </c>
      <c r="E1" s="3" t="s">
        <v>55</v>
      </c>
      <c r="F1" s="4" t="s">
        <v>57</v>
      </c>
      <c r="G1" s="1" t="s">
        <v>59</v>
      </c>
      <c r="H1" s="4" t="s">
        <v>58</v>
      </c>
      <c r="I1" s="5" t="s">
        <v>32</v>
      </c>
      <c r="J1" s="1" t="s">
        <v>54</v>
      </c>
      <c r="K1" s="1" t="s">
        <v>44</v>
      </c>
      <c r="L1" s="1" t="s">
        <v>79</v>
      </c>
      <c r="M1" s="1" t="s">
        <v>60</v>
      </c>
    </row>
    <row r="2" spans="1:13" x14ac:dyDescent="0.3">
      <c r="A2" s="1">
        <v>14</v>
      </c>
      <c r="B2" s="2" t="s">
        <v>12</v>
      </c>
      <c r="C2" s="1" t="s">
        <v>48</v>
      </c>
      <c r="D2" s="1" t="s">
        <v>62</v>
      </c>
      <c r="E2" s="3">
        <v>6.239817390930058E-2</v>
      </c>
      <c r="F2" s="4">
        <v>153889</v>
      </c>
      <c r="G2" s="4" t="str">
        <f>"0000"&amp;F2</f>
        <v>0000153889</v>
      </c>
      <c r="H2" s="4" t="str">
        <f>F2&amp;"H"</f>
        <v>153889H</v>
      </c>
      <c r="I2" s="5" t="s">
        <v>73</v>
      </c>
      <c r="J2" s="1">
        <v>37414</v>
      </c>
      <c r="K2" s="1" t="s">
        <v>52</v>
      </c>
      <c r="L2" s="1">
        <v>0.7361304069261515</v>
      </c>
      <c r="M2" s="1">
        <v>31236</v>
      </c>
    </row>
    <row r="3" spans="1:13" x14ac:dyDescent="0.3">
      <c r="A3" s="1">
        <v>15</v>
      </c>
      <c r="B3" s="2" t="s">
        <v>13</v>
      </c>
      <c r="C3" s="1" t="s">
        <v>49</v>
      </c>
      <c r="D3" s="1" t="s">
        <v>62</v>
      </c>
      <c r="E3" s="3">
        <v>8.950696997987706E-2</v>
      </c>
      <c r="F3" s="4">
        <v>835640</v>
      </c>
      <c r="G3" s="4" t="str">
        <f>"0000"&amp;F3</f>
        <v>0000835640</v>
      </c>
      <c r="H3" s="4" t="str">
        <f>F3&amp;"H"</f>
        <v>835640H</v>
      </c>
      <c r="I3" s="5">
        <v>790847</v>
      </c>
      <c r="J3" s="1">
        <v>27133</v>
      </c>
      <c r="K3" s="1" t="s">
        <v>52</v>
      </c>
      <c r="L3" s="1">
        <v>0.44405739828093382</v>
      </c>
      <c r="M3" s="1">
        <v>36598</v>
      </c>
    </row>
    <row r="4" spans="1:13" x14ac:dyDescent="0.3">
      <c r="A4" s="1">
        <v>19</v>
      </c>
      <c r="B4" s="2" t="s">
        <v>14</v>
      </c>
      <c r="C4" s="1" t="s">
        <v>52</v>
      </c>
      <c r="D4" s="1" t="s">
        <v>62</v>
      </c>
      <c r="E4" s="3">
        <v>0.19759453115541714</v>
      </c>
      <c r="F4" s="4">
        <v>629553</v>
      </c>
      <c r="G4" s="4" t="str">
        <f>"0000"&amp;F4</f>
        <v>0000629553</v>
      </c>
      <c r="H4" s="4" t="str">
        <f>F4&amp;"H"</f>
        <v>629553H</v>
      </c>
      <c r="I4" s="5">
        <v>231732</v>
      </c>
      <c r="J4" s="1">
        <v>20758</v>
      </c>
      <c r="K4" s="1" t="s">
        <v>48</v>
      </c>
      <c r="L4" s="1">
        <v>0.89325233974168128</v>
      </c>
      <c r="M4" s="1">
        <v>7354</v>
      </c>
    </row>
    <row r="5" spans="1:13" x14ac:dyDescent="0.3">
      <c r="A5" s="1">
        <v>13</v>
      </c>
      <c r="B5" s="2" t="s">
        <v>15</v>
      </c>
      <c r="C5" s="1" t="s">
        <v>48</v>
      </c>
      <c r="D5" s="1" t="s">
        <v>62</v>
      </c>
      <c r="E5" s="3">
        <v>0.22838141093880437</v>
      </c>
      <c r="F5" s="4">
        <v>433189</v>
      </c>
      <c r="G5" s="4" t="str">
        <f>"0000"&amp;F5</f>
        <v>0000433189</v>
      </c>
      <c r="H5" s="4" t="str">
        <f>F5&amp;"H"</f>
        <v>433189H</v>
      </c>
      <c r="I5" s="5">
        <v>784917</v>
      </c>
      <c r="J5" s="1">
        <v>46877</v>
      </c>
      <c r="K5" s="1" t="s">
        <v>51</v>
      </c>
      <c r="L5" s="1">
        <v>0.23843741218194592</v>
      </c>
      <c r="M5" s="1">
        <v>5972</v>
      </c>
    </row>
    <row r="6" spans="1:13" x14ac:dyDescent="0.3">
      <c r="A6" s="1">
        <v>32</v>
      </c>
      <c r="B6" s="2" t="s">
        <v>16</v>
      </c>
      <c r="C6" s="1" t="s">
        <v>52</v>
      </c>
      <c r="D6" s="1" t="s">
        <v>62</v>
      </c>
      <c r="E6" s="3">
        <v>0.33893991745235619</v>
      </c>
      <c r="F6" s="4">
        <v>364114</v>
      </c>
      <c r="G6" s="4" t="str">
        <f>"0000"&amp;F6</f>
        <v>0000364114</v>
      </c>
      <c r="H6" s="4" t="str">
        <f>F6&amp;"x"</f>
        <v>364114x</v>
      </c>
      <c r="I6" s="5">
        <v>368313</v>
      </c>
      <c r="J6" s="1">
        <v>53020</v>
      </c>
      <c r="K6" s="1" t="s">
        <v>52</v>
      </c>
      <c r="L6" s="1">
        <v>0.17327576227102848</v>
      </c>
      <c r="M6" s="1">
        <v>81528</v>
      </c>
    </row>
    <row r="7" spans="1:13" x14ac:dyDescent="0.3">
      <c r="A7" s="1">
        <v>33</v>
      </c>
      <c r="B7" s="2" t="s">
        <v>17</v>
      </c>
      <c r="C7" s="1" t="s">
        <v>46</v>
      </c>
      <c r="D7" s="1" t="s">
        <v>62</v>
      </c>
      <c r="E7" s="3">
        <v>0.3504077134546334</v>
      </c>
      <c r="F7" s="4">
        <v>926244</v>
      </c>
      <c r="G7" s="4" t="str">
        <f>"0000"&amp;F7</f>
        <v>0000926244</v>
      </c>
      <c r="H7" s="4" t="str">
        <f>F7&amp;"x"</f>
        <v>926244x</v>
      </c>
      <c r="I7" s="5">
        <v>539725</v>
      </c>
      <c r="J7" s="1">
        <v>11131</v>
      </c>
      <c r="K7" s="1" t="s">
        <v>50</v>
      </c>
      <c r="L7" s="1">
        <v>0.41522768807284738</v>
      </c>
      <c r="M7" s="1">
        <v>85708</v>
      </c>
    </row>
    <row r="8" spans="1:13" x14ac:dyDescent="0.3">
      <c r="A8" s="1">
        <v>37</v>
      </c>
      <c r="B8" s="2" t="s">
        <v>18</v>
      </c>
      <c r="C8" s="1" t="s">
        <v>53</v>
      </c>
      <c r="D8" s="1" t="s">
        <v>62</v>
      </c>
      <c r="E8" s="3">
        <v>0.54265973589795191</v>
      </c>
      <c r="F8" s="4">
        <v>85513</v>
      </c>
      <c r="G8" s="4" t="str">
        <f>"0000"&amp;F8</f>
        <v>000085513</v>
      </c>
      <c r="H8" s="4" t="str">
        <f>F8&amp;"x"</f>
        <v>85513x</v>
      </c>
      <c r="I8" s="5">
        <v>565734</v>
      </c>
      <c r="J8" s="1">
        <v>24635</v>
      </c>
      <c r="K8" s="1" t="s">
        <v>49</v>
      </c>
      <c r="L8" s="1">
        <v>0.29713298061702453</v>
      </c>
      <c r="M8" s="1">
        <v>5659</v>
      </c>
    </row>
    <row r="9" spans="1:13" x14ac:dyDescent="0.3">
      <c r="A9" s="1">
        <v>12</v>
      </c>
      <c r="B9" s="2" t="s">
        <v>19</v>
      </c>
      <c r="C9" s="1" t="s">
        <v>49</v>
      </c>
      <c r="D9" s="1" t="s">
        <v>62</v>
      </c>
      <c r="E9" s="3">
        <v>0.56490671593100061</v>
      </c>
      <c r="F9" s="4">
        <v>976022</v>
      </c>
      <c r="G9" s="4" t="str">
        <f>"0000"&amp;F9</f>
        <v>0000976022</v>
      </c>
      <c r="H9" s="4" t="str">
        <f>F9&amp;"H"</f>
        <v>976022H</v>
      </c>
      <c r="I9" s="5">
        <v>899662</v>
      </c>
      <c r="J9" s="1">
        <v>53461</v>
      </c>
      <c r="K9" s="1" t="s">
        <v>45</v>
      </c>
      <c r="L9" s="1">
        <v>0.92284348858533638</v>
      </c>
      <c r="M9" s="1">
        <v>4108</v>
      </c>
    </row>
    <row r="10" spans="1:13" x14ac:dyDescent="0.3">
      <c r="A10" s="1">
        <v>35</v>
      </c>
      <c r="B10" s="2" t="s">
        <v>20</v>
      </c>
      <c r="C10" s="1" t="s">
        <v>50</v>
      </c>
      <c r="D10" s="1" t="s">
        <v>62</v>
      </c>
      <c r="E10" s="3">
        <v>0.58638283402725411</v>
      </c>
      <c r="F10" s="4">
        <v>45247</v>
      </c>
      <c r="G10" s="4" t="str">
        <f>"0000"&amp;F10</f>
        <v>000045247</v>
      </c>
      <c r="H10" s="4" t="str">
        <f>F10&amp;"x"</f>
        <v>45247x</v>
      </c>
      <c r="I10" s="5">
        <v>316440</v>
      </c>
      <c r="J10" s="1">
        <v>72863</v>
      </c>
      <c r="K10" s="1" t="s">
        <v>50</v>
      </c>
      <c r="L10" s="1">
        <v>0.49807967672767994</v>
      </c>
      <c r="M10" s="1">
        <v>22163</v>
      </c>
    </row>
    <row r="11" spans="1:13" x14ac:dyDescent="0.3">
      <c r="A11" s="1">
        <v>18</v>
      </c>
      <c r="B11" s="2" t="s">
        <v>21</v>
      </c>
      <c r="C11" s="1" t="s">
        <v>47</v>
      </c>
      <c r="D11" s="1" t="s">
        <v>62</v>
      </c>
      <c r="E11" s="3">
        <v>0.63529038655525594</v>
      </c>
      <c r="F11" s="4">
        <v>67905</v>
      </c>
      <c r="G11" s="4" t="str">
        <f>"0000"&amp;F11</f>
        <v>000067905</v>
      </c>
      <c r="H11" s="4" t="str">
        <f>F11&amp;"H"</f>
        <v>67905H</v>
      </c>
      <c r="I11" s="5">
        <v>491584</v>
      </c>
      <c r="J11" s="1">
        <v>27124</v>
      </c>
      <c r="K11" s="1" t="s">
        <v>49</v>
      </c>
      <c r="L11" s="1">
        <v>0.81582150590377522</v>
      </c>
      <c r="M11" s="1">
        <v>33578</v>
      </c>
    </row>
    <row r="12" spans="1:13" x14ac:dyDescent="0.3">
      <c r="A12" s="1">
        <v>31</v>
      </c>
      <c r="B12" s="2" t="s">
        <v>22</v>
      </c>
      <c r="C12" s="1" t="s">
        <v>50</v>
      </c>
      <c r="D12" s="1" t="s">
        <v>62</v>
      </c>
      <c r="E12" s="3">
        <v>0.67282199562597522</v>
      </c>
      <c r="F12" s="4">
        <v>707915</v>
      </c>
      <c r="G12" s="4" t="str">
        <f>"0000"&amp;F12</f>
        <v>0000707915</v>
      </c>
      <c r="H12" s="4" t="str">
        <f>F12&amp;"H"</f>
        <v>707915H</v>
      </c>
      <c r="I12" s="5">
        <v>162187</v>
      </c>
      <c r="J12" s="1">
        <v>7546</v>
      </c>
      <c r="K12" s="1" t="s">
        <v>45</v>
      </c>
      <c r="L12" s="1">
        <v>8.299504374773925E-2</v>
      </c>
      <c r="M12" s="1">
        <v>64905</v>
      </c>
    </row>
    <row r="13" spans="1:13" x14ac:dyDescent="0.3">
      <c r="A13" s="1">
        <v>36</v>
      </c>
      <c r="B13" s="2" t="s">
        <v>23</v>
      </c>
      <c r="C13" s="1" t="s">
        <v>51</v>
      </c>
      <c r="D13" s="1" t="s">
        <v>62</v>
      </c>
      <c r="E13" s="3">
        <v>0.69925683576162145</v>
      </c>
      <c r="F13" s="4">
        <v>845306</v>
      </c>
      <c r="G13" s="4" t="str">
        <f>"0000"&amp;F13</f>
        <v>0000845306</v>
      </c>
      <c r="H13" s="4" t="str">
        <f>F13&amp;"x"</f>
        <v>845306x</v>
      </c>
      <c r="I13" s="5">
        <v>231732</v>
      </c>
      <c r="J13" s="1">
        <v>13489</v>
      </c>
      <c r="K13" s="1" t="s">
        <v>50</v>
      </c>
      <c r="L13" s="1">
        <v>0.88418421703770289</v>
      </c>
      <c r="M13" s="1">
        <v>43226</v>
      </c>
    </row>
    <row r="14" spans="1:13" x14ac:dyDescent="0.3">
      <c r="A14" s="1">
        <v>34</v>
      </c>
      <c r="B14" s="2" t="s">
        <v>82</v>
      </c>
      <c r="C14" s="1" t="s">
        <v>47</v>
      </c>
      <c r="D14" s="1" t="s">
        <v>62</v>
      </c>
      <c r="E14" s="3">
        <v>0.72269121459620278</v>
      </c>
      <c r="F14" s="4">
        <v>769067</v>
      </c>
      <c r="G14" s="4" t="str">
        <f>"0000"&amp;F14</f>
        <v>0000769067</v>
      </c>
      <c r="H14" s="4" t="str">
        <f>F14&amp;"x"</f>
        <v>769067x</v>
      </c>
      <c r="I14" s="5">
        <v>231732</v>
      </c>
      <c r="J14" s="1">
        <v>12314</v>
      </c>
      <c r="K14" s="1" t="s">
        <v>50</v>
      </c>
      <c r="L14" s="1">
        <v>0.71679647107200095</v>
      </c>
      <c r="M14" s="1">
        <v>9572</v>
      </c>
    </row>
    <row r="15" spans="1:13" x14ac:dyDescent="0.3">
      <c r="A15" s="1">
        <v>16</v>
      </c>
      <c r="B15" s="2" t="s">
        <v>83</v>
      </c>
      <c r="C15" s="1" t="s">
        <v>45</v>
      </c>
      <c r="D15" s="1" t="s">
        <v>62</v>
      </c>
      <c r="E15" s="3">
        <v>0.78129543752527009</v>
      </c>
      <c r="F15" s="4">
        <v>521791</v>
      </c>
      <c r="G15" s="4" t="str">
        <f>"0000"&amp;F15</f>
        <v>0000521791</v>
      </c>
      <c r="H15" s="4" t="str">
        <f>F15&amp;"H"</f>
        <v>521791H</v>
      </c>
      <c r="I15" s="5">
        <v>565546</v>
      </c>
      <c r="J15" s="1">
        <v>76940</v>
      </c>
      <c r="K15" s="1" t="s">
        <v>46</v>
      </c>
      <c r="L15" s="1">
        <v>0.63085272861689046</v>
      </c>
      <c r="M15" s="1">
        <v>59123</v>
      </c>
    </row>
    <row r="16" spans="1:13" x14ac:dyDescent="0.3">
      <c r="A16" s="1">
        <v>17</v>
      </c>
      <c r="B16" s="2" t="s">
        <v>84</v>
      </c>
      <c r="C16" s="1" t="s">
        <v>52</v>
      </c>
      <c r="D16" s="1" t="s">
        <v>62</v>
      </c>
      <c r="E16" s="3">
        <v>0.94361367332338608</v>
      </c>
      <c r="F16" s="4">
        <v>881668</v>
      </c>
      <c r="G16" s="4" t="str">
        <f>"0000"&amp;F16</f>
        <v>0000881668</v>
      </c>
      <c r="H16" s="4" t="str">
        <f>F16&amp;"H"</f>
        <v>881668H</v>
      </c>
      <c r="I16" s="5">
        <v>231732</v>
      </c>
      <c r="J16" s="1">
        <v>84031</v>
      </c>
      <c r="K16" s="1" t="s">
        <v>51</v>
      </c>
      <c r="L16" s="1">
        <v>0.95747845199030357</v>
      </c>
      <c r="M16" s="1">
        <v>33074</v>
      </c>
    </row>
    <row r="17" spans="1:13" x14ac:dyDescent="0.3">
      <c r="A17" s="1">
        <v>43</v>
      </c>
      <c r="B17" s="2" t="s">
        <v>31</v>
      </c>
      <c r="C17" s="1" t="s">
        <v>45</v>
      </c>
      <c r="D17" s="1" t="s">
        <v>61</v>
      </c>
      <c r="E17" s="3">
        <v>12</v>
      </c>
      <c r="F17" s="4">
        <v>611607</v>
      </c>
      <c r="G17" s="4" t="str">
        <f>"0000"&amp;F17</f>
        <v>0000611607</v>
      </c>
      <c r="H17" s="4" t="str">
        <f>F17&amp;"x"</f>
        <v>611607x</v>
      </c>
      <c r="I17" s="5">
        <v>790847</v>
      </c>
      <c r="J17" s="1">
        <v>67027</v>
      </c>
      <c r="K17" s="1" t="s">
        <v>50</v>
      </c>
      <c r="L17" s="1">
        <v>0.44242610296010454</v>
      </c>
      <c r="M17" s="1">
        <v>96859</v>
      </c>
    </row>
    <row r="18" spans="1:13" x14ac:dyDescent="0.3">
      <c r="A18" s="1">
        <v>47</v>
      </c>
      <c r="B18" s="2" t="s">
        <v>19</v>
      </c>
      <c r="C18" s="1" t="s">
        <v>37</v>
      </c>
      <c r="D18" s="1" t="s">
        <v>62</v>
      </c>
      <c r="E18" s="3">
        <v>13</v>
      </c>
      <c r="F18" s="4">
        <v>362685</v>
      </c>
      <c r="G18" s="4" t="str">
        <f>"0000"&amp;F18</f>
        <v>0000362685</v>
      </c>
      <c r="H18" s="4" t="str">
        <f>F18&amp;"x"</f>
        <v>362685x</v>
      </c>
      <c r="I18" s="5">
        <v>932804</v>
      </c>
      <c r="J18" s="1">
        <v>67232</v>
      </c>
      <c r="K18" s="1" t="s">
        <v>53</v>
      </c>
      <c r="L18" s="1">
        <v>0.29333496091779332</v>
      </c>
      <c r="M18" s="1">
        <v>57914</v>
      </c>
    </row>
    <row r="19" spans="1:13" x14ac:dyDescent="0.3">
      <c r="A19" s="1">
        <v>48</v>
      </c>
      <c r="B19" s="2" t="s">
        <v>7</v>
      </c>
      <c r="C19" s="1" t="s">
        <v>45</v>
      </c>
      <c r="D19" s="1" t="s">
        <v>62</v>
      </c>
      <c r="E19" s="3">
        <v>17</v>
      </c>
      <c r="F19" s="4">
        <v>562810</v>
      </c>
      <c r="G19" s="4" t="str">
        <f>"0000"&amp;F19</f>
        <v>0000562810</v>
      </c>
      <c r="H19" s="4" t="str">
        <f>F19&amp;"x"</f>
        <v>562810x</v>
      </c>
      <c r="I19" s="5">
        <v>853467</v>
      </c>
      <c r="J19" s="1">
        <v>83767</v>
      </c>
      <c r="K19" s="1" t="s">
        <v>53</v>
      </c>
      <c r="L19" s="1">
        <v>8.498912526924729E-2</v>
      </c>
      <c r="M19" s="1">
        <v>32525</v>
      </c>
    </row>
    <row r="20" spans="1:13" x14ac:dyDescent="0.3">
      <c r="A20" s="1">
        <v>39</v>
      </c>
      <c r="B20" s="2" t="s">
        <v>1</v>
      </c>
      <c r="C20" s="1" t="s">
        <v>39</v>
      </c>
      <c r="D20" s="1" t="s">
        <v>62</v>
      </c>
      <c r="E20" s="3">
        <v>22</v>
      </c>
      <c r="F20" s="4">
        <v>565413</v>
      </c>
      <c r="G20" s="4" t="str">
        <f>"0000"&amp;F20</f>
        <v>0000565413</v>
      </c>
      <c r="H20" s="4" t="str">
        <f>F20&amp;"x"</f>
        <v>565413x</v>
      </c>
      <c r="I20" s="5">
        <v>638250</v>
      </c>
      <c r="J20" s="1">
        <v>10757</v>
      </c>
      <c r="K20" s="1" t="s">
        <v>50</v>
      </c>
      <c r="L20" s="1">
        <v>0.49251368943665164</v>
      </c>
      <c r="M20" s="1">
        <v>8593</v>
      </c>
    </row>
    <row r="21" spans="1:13" x14ac:dyDescent="0.3">
      <c r="A21" s="1">
        <v>41</v>
      </c>
      <c r="B21" s="2" t="s">
        <v>11</v>
      </c>
      <c r="C21" s="1" t="s">
        <v>46</v>
      </c>
      <c r="D21" s="1" t="s">
        <v>61</v>
      </c>
      <c r="E21" s="3">
        <v>38</v>
      </c>
      <c r="F21" s="4">
        <v>916821</v>
      </c>
      <c r="G21" s="4" t="str">
        <f>"0000"&amp;F21</f>
        <v>0000916821</v>
      </c>
      <c r="H21" s="4" t="str">
        <f>F21&amp;"x"</f>
        <v>916821x</v>
      </c>
      <c r="I21" s="5">
        <v>178582</v>
      </c>
      <c r="J21" s="1">
        <v>61989</v>
      </c>
      <c r="K21" s="1" t="s">
        <v>49</v>
      </c>
      <c r="L21" s="1">
        <v>0.43262353424393762</v>
      </c>
      <c r="M21" s="1">
        <v>99589</v>
      </c>
    </row>
    <row r="22" spans="1:13" x14ac:dyDescent="0.3">
      <c r="A22" s="1">
        <v>44</v>
      </c>
      <c r="B22" s="2" t="s">
        <v>6</v>
      </c>
      <c r="C22" s="1" t="s">
        <v>41</v>
      </c>
      <c r="D22" s="1" t="s">
        <v>62</v>
      </c>
      <c r="E22" s="3">
        <v>48</v>
      </c>
      <c r="F22" s="4">
        <v>68475</v>
      </c>
      <c r="G22" s="4" t="str">
        <f>"0000"&amp;F22</f>
        <v>000068475</v>
      </c>
      <c r="H22" s="4" t="str">
        <f>F22&amp;"x"</f>
        <v>68475x</v>
      </c>
      <c r="I22" s="5">
        <v>608895</v>
      </c>
      <c r="J22" s="1">
        <v>20678</v>
      </c>
      <c r="K22" s="1" t="s">
        <v>45</v>
      </c>
      <c r="L22" s="1">
        <v>0.13873292235149048</v>
      </c>
      <c r="M22" s="1">
        <v>70256</v>
      </c>
    </row>
    <row r="23" spans="1:13" x14ac:dyDescent="0.3">
      <c r="A23" s="1">
        <v>46</v>
      </c>
      <c r="B23" s="2" t="s">
        <v>22</v>
      </c>
      <c r="C23" s="1" t="s">
        <v>39</v>
      </c>
      <c r="D23" s="1" t="s">
        <v>61</v>
      </c>
      <c r="E23" s="3">
        <v>61</v>
      </c>
      <c r="F23" s="4">
        <v>203278</v>
      </c>
      <c r="G23" s="4" t="str">
        <f>"0000"&amp;F23</f>
        <v>0000203278</v>
      </c>
      <c r="H23" s="4" t="str">
        <f>F23&amp;"x"</f>
        <v>203278x</v>
      </c>
      <c r="I23" s="5">
        <v>957324</v>
      </c>
      <c r="J23" s="1">
        <v>46904</v>
      </c>
      <c r="K23" s="1" t="s">
        <v>45</v>
      </c>
      <c r="L23" s="1">
        <v>0.18454270869964784</v>
      </c>
      <c r="M23" s="1">
        <v>55123</v>
      </c>
    </row>
    <row r="24" spans="1:13" x14ac:dyDescent="0.3">
      <c r="A24" s="1">
        <v>38</v>
      </c>
      <c r="B24" s="2" t="s">
        <v>29</v>
      </c>
      <c r="C24" s="1" t="s">
        <v>39</v>
      </c>
      <c r="D24" s="1" t="s">
        <v>62</v>
      </c>
      <c r="E24" s="3">
        <v>63</v>
      </c>
      <c r="F24" s="4">
        <v>335881</v>
      </c>
      <c r="G24" s="4" t="str">
        <f>"0000"&amp;F24</f>
        <v>0000335881</v>
      </c>
      <c r="H24" s="4" t="str">
        <f>F24&amp;"x"</f>
        <v>335881x</v>
      </c>
      <c r="I24" s="5">
        <v>656389</v>
      </c>
      <c r="J24" s="1">
        <v>45094</v>
      </c>
      <c r="K24" s="1" t="s">
        <v>50</v>
      </c>
      <c r="L24" s="1">
        <v>0.42377563506782401</v>
      </c>
      <c r="M24" s="1">
        <v>3169</v>
      </c>
    </row>
    <row r="25" spans="1:13" x14ac:dyDescent="0.3">
      <c r="A25" s="1">
        <v>42</v>
      </c>
      <c r="B25" s="2" t="s">
        <v>9</v>
      </c>
      <c r="C25" s="1" t="s">
        <v>39</v>
      </c>
      <c r="D25" s="1" t="s">
        <v>61</v>
      </c>
      <c r="E25" s="3">
        <v>78</v>
      </c>
      <c r="F25" s="4">
        <v>270247</v>
      </c>
      <c r="G25" s="4" t="str">
        <f>"0000"&amp;F25</f>
        <v>0000270247</v>
      </c>
      <c r="H25" s="4" t="str">
        <f>F25&amp;"x"</f>
        <v>270247x</v>
      </c>
      <c r="I25" s="5">
        <v>790847</v>
      </c>
      <c r="J25" s="1">
        <v>6011</v>
      </c>
      <c r="K25" s="1" t="s">
        <v>52</v>
      </c>
      <c r="L25" s="1">
        <v>0.50087148152019612</v>
      </c>
      <c r="M25" s="1">
        <v>98965</v>
      </c>
    </row>
    <row r="26" spans="1:13" x14ac:dyDescent="0.3">
      <c r="A26" s="1">
        <v>45</v>
      </c>
      <c r="B26" s="2" t="s">
        <v>24</v>
      </c>
      <c r="C26" s="1" t="s">
        <v>43</v>
      </c>
      <c r="D26" s="1" t="s">
        <v>61</v>
      </c>
      <c r="E26" s="3">
        <v>87</v>
      </c>
      <c r="F26" s="4">
        <v>595996</v>
      </c>
      <c r="G26" s="4" t="str">
        <f>"0000"&amp;F26</f>
        <v>0000595996</v>
      </c>
      <c r="H26" s="4" t="str">
        <f>F26&amp;"x"</f>
        <v>595996x</v>
      </c>
      <c r="I26" s="5">
        <v>347926</v>
      </c>
      <c r="J26" s="1">
        <v>84584</v>
      </c>
      <c r="K26" s="1" t="s">
        <v>46</v>
      </c>
      <c r="L26" s="1">
        <v>0.1962331929624348</v>
      </c>
      <c r="M26" s="1">
        <v>39251</v>
      </c>
    </row>
    <row r="27" spans="1:13" x14ac:dyDescent="0.3">
      <c r="A27" s="1">
        <v>40</v>
      </c>
      <c r="B27" s="2" t="s">
        <v>13</v>
      </c>
      <c r="C27" s="1" t="s">
        <v>35</v>
      </c>
      <c r="D27" s="1" t="s">
        <v>62</v>
      </c>
      <c r="E27" s="3">
        <v>90</v>
      </c>
      <c r="F27" s="4">
        <v>673429</v>
      </c>
      <c r="G27" s="4" t="str">
        <f>"0000"&amp;F27</f>
        <v>0000673429</v>
      </c>
      <c r="H27" s="4" t="str">
        <f>F27&amp;"x"</f>
        <v>673429x</v>
      </c>
      <c r="I27" s="5">
        <v>330476</v>
      </c>
      <c r="J27" s="1">
        <v>10950</v>
      </c>
      <c r="K27" s="1" t="s">
        <v>45</v>
      </c>
      <c r="L27" s="1">
        <v>0.72885680727932067</v>
      </c>
      <c r="M27" s="1">
        <v>88948</v>
      </c>
    </row>
    <row r="28" spans="1:13" x14ac:dyDescent="0.3">
      <c r="A28" s="1">
        <v>22</v>
      </c>
      <c r="B28" s="2" t="s">
        <v>14</v>
      </c>
      <c r="C28" s="1" t="s">
        <v>36</v>
      </c>
      <c r="D28" s="1" t="s">
        <v>61</v>
      </c>
      <c r="E28" s="3">
        <v>11354</v>
      </c>
      <c r="F28" s="4">
        <v>881509</v>
      </c>
      <c r="G28" s="4" t="str">
        <f>"0000"&amp;F28</f>
        <v>0000881509</v>
      </c>
      <c r="H28" s="4" t="str">
        <f>F28&amp;"H"</f>
        <v>881509H</v>
      </c>
      <c r="I28" s="5">
        <v>784917</v>
      </c>
      <c r="J28" s="1">
        <v>93513</v>
      </c>
      <c r="K28" s="1" t="s">
        <v>45</v>
      </c>
      <c r="L28" s="1">
        <v>0.66867192840954948</v>
      </c>
      <c r="M28" s="1">
        <v>14024</v>
      </c>
    </row>
    <row r="29" spans="1:13" x14ac:dyDescent="0.3">
      <c r="A29" s="1">
        <v>24</v>
      </c>
      <c r="B29" s="2" t="s">
        <v>3</v>
      </c>
      <c r="C29" s="1" t="s">
        <v>48</v>
      </c>
      <c r="D29" s="1" t="s">
        <v>61</v>
      </c>
      <c r="E29" s="3">
        <v>14807</v>
      </c>
      <c r="F29" s="4">
        <v>124410</v>
      </c>
      <c r="G29" s="4" t="str">
        <f>"0000"&amp;F29</f>
        <v>0000124410</v>
      </c>
      <c r="H29" s="4" t="str">
        <f>F29&amp;"H"</f>
        <v>124410H</v>
      </c>
      <c r="I29" s="5">
        <v>328798</v>
      </c>
      <c r="J29" s="1">
        <v>46377</v>
      </c>
      <c r="K29" s="1" t="s">
        <v>49</v>
      </c>
      <c r="L29" s="1">
        <v>0.36085541824173739</v>
      </c>
      <c r="M29" s="1">
        <v>86035</v>
      </c>
    </row>
    <row r="30" spans="1:13" x14ac:dyDescent="0.3">
      <c r="A30" s="1">
        <v>5</v>
      </c>
      <c r="B30" s="2" t="s">
        <v>2</v>
      </c>
      <c r="C30" s="1" t="s">
        <v>49</v>
      </c>
      <c r="D30" s="1" t="s">
        <v>62</v>
      </c>
      <c r="E30" s="3">
        <v>19418</v>
      </c>
      <c r="F30" s="4">
        <v>925445</v>
      </c>
      <c r="G30" s="4" t="str">
        <f>"0000"&amp;F30</f>
        <v>0000925445</v>
      </c>
      <c r="H30" s="4" t="str">
        <f>F30&amp;"z"</f>
        <v>925445z</v>
      </c>
      <c r="I30" s="5">
        <v>306864</v>
      </c>
      <c r="J30" s="1">
        <v>11886</v>
      </c>
      <c r="K30" s="1" t="s">
        <v>48</v>
      </c>
      <c r="L30" s="1">
        <v>0.4197391798818767</v>
      </c>
      <c r="M30" s="1">
        <v>8994</v>
      </c>
    </row>
    <row r="31" spans="1:13" x14ac:dyDescent="0.3">
      <c r="A31" s="1">
        <v>30</v>
      </c>
      <c r="B31" s="2" t="s">
        <v>31</v>
      </c>
      <c r="C31" s="1" t="s">
        <v>35</v>
      </c>
      <c r="D31" s="1" t="s">
        <v>61</v>
      </c>
      <c r="E31" s="3">
        <v>29314</v>
      </c>
      <c r="F31" s="4">
        <v>258118</v>
      </c>
      <c r="G31" s="4" t="str">
        <f>"0000"&amp;F31</f>
        <v>0000258118</v>
      </c>
      <c r="H31" s="4" t="str">
        <f>F31&amp;"H"</f>
        <v>258118H</v>
      </c>
      <c r="I31" s="5">
        <v>790847</v>
      </c>
      <c r="J31" s="1">
        <v>71918</v>
      </c>
      <c r="K31" s="1" t="s">
        <v>51</v>
      </c>
      <c r="L31" s="1">
        <v>0.61404507761734439</v>
      </c>
      <c r="M31" s="1">
        <v>25882</v>
      </c>
    </row>
    <row r="32" spans="1:13" x14ac:dyDescent="0.3">
      <c r="A32" s="1">
        <v>6</v>
      </c>
      <c r="B32" s="2" t="s">
        <v>14</v>
      </c>
      <c r="C32" s="1" t="s">
        <v>42</v>
      </c>
      <c r="D32" s="1" t="s">
        <v>62</v>
      </c>
      <c r="E32" s="3">
        <v>36160</v>
      </c>
      <c r="F32" s="4">
        <v>345476</v>
      </c>
      <c r="G32" s="4" t="str">
        <f>"0000"&amp;F32</f>
        <v>0000345476</v>
      </c>
      <c r="H32" s="4" t="str">
        <f>F32&amp;"z"</f>
        <v>345476z</v>
      </c>
      <c r="I32" s="5">
        <v>204766</v>
      </c>
      <c r="J32" s="1">
        <v>30297</v>
      </c>
      <c r="K32" s="1" t="s">
        <v>47</v>
      </c>
      <c r="L32" s="1">
        <v>0.57379492986571334</v>
      </c>
      <c r="M32" s="1">
        <v>39168</v>
      </c>
    </row>
    <row r="33" spans="1:13" x14ac:dyDescent="0.3">
      <c r="A33" s="1">
        <v>3</v>
      </c>
      <c r="B33" s="2" t="s">
        <v>8</v>
      </c>
      <c r="C33" s="1" t="s">
        <v>42</v>
      </c>
      <c r="D33" s="1" t="s">
        <v>61</v>
      </c>
      <c r="E33" s="3">
        <v>38204</v>
      </c>
      <c r="F33" s="4">
        <v>67892</v>
      </c>
      <c r="G33" s="4" t="str">
        <f>"0000"&amp;F33</f>
        <v>000067892</v>
      </c>
      <c r="H33" s="4" t="str">
        <f>F33&amp;"z"</f>
        <v>67892z</v>
      </c>
      <c r="I33" s="5">
        <v>745659</v>
      </c>
      <c r="J33" s="1">
        <v>3747</v>
      </c>
      <c r="K33" s="1" t="s">
        <v>51</v>
      </c>
      <c r="L33" s="1">
        <v>0.5103842180331869</v>
      </c>
      <c r="M33" s="1">
        <v>94492</v>
      </c>
    </row>
    <row r="34" spans="1:13" x14ac:dyDescent="0.3">
      <c r="A34" s="1">
        <v>23</v>
      </c>
      <c r="B34" s="2" t="s">
        <v>13</v>
      </c>
      <c r="C34" s="1" t="s">
        <v>36</v>
      </c>
      <c r="D34" s="1" t="s">
        <v>61</v>
      </c>
      <c r="E34" s="3">
        <v>45217</v>
      </c>
      <c r="F34" s="4">
        <v>128614</v>
      </c>
      <c r="G34" s="4" t="str">
        <f>"0000"&amp;F34</f>
        <v>0000128614</v>
      </c>
      <c r="H34" s="4" t="str">
        <f>F34&amp;"H"</f>
        <v>128614H</v>
      </c>
      <c r="I34" s="5">
        <v>231732</v>
      </c>
      <c r="J34" s="1">
        <v>48581</v>
      </c>
      <c r="K34" s="1" t="s">
        <v>46</v>
      </c>
      <c r="L34" s="1">
        <v>0.32153979966289825</v>
      </c>
      <c r="M34" s="1">
        <v>4826</v>
      </c>
    </row>
    <row r="35" spans="1:13" x14ac:dyDescent="0.3">
      <c r="A35" s="1">
        <v>7</v>
      </c>
      <c r="B35" s="2" t="s">
        <v>27</v>
      </c>
      <c r="C35" s="1" t="s">
        <v>47</v>
      </c>
      <c r="D35" s="1" t="s">
        <v>62</v>
      </c>
      <c r="E35" s="3">
        <v>46983</v>
      </c>
      <c r="F35" s="4">
        <v>525727</v>
      </c>
      <c r="G35" s="4" t="str">
        <f>"0000"&amp;F35</f>
        <v>0000525727</v>
      </c>
      <c r="H35" s="4" t="str">
        <f>F35&amp;"z"</f>
        <v>525727z</v>
      </c>
      <c r="I35" s="5">
        <v>532791</v>
      </c>
      <c r="J35" s="1">
        <v>67783</v>
      </c>
      <c r="K35" s="1" t="s">
        <v>47</v>
      </c>
      <c r="L35" s="1">
        <v>0.73089547872867477</v>
      </c>
      <c r="M35" s="1">
        <v>87249</v>
      </c>
    </row>
    <row r="36" spans="1:13" x14ac:dyDescent="0.3">
      <c r="A36" s="1">
        <v>1</v>
      </c>
      <c r="B36" s="2" t="s">
        <v>20</v>
      </c>
      <c r="C36" s="1" t="s">
        <v>43</v>
      </c>
      <c r="D36" s="1" t="s">
        <v>62</v>
      </c>
      <c r="E36" s="3">
        <v>58092</v>
      </c>
      <c r="F36" s="4">
        <v>978269</v>
      </c>
      <c r="G36" s="4" t="str">
        <f>"0000"&amp;F36</f>
        <v>0000978269</v>
      </c>
      <c r="H36" s="4" t="str">
        <f>F36&amp;"z"</f>
        <v>978269z</v>
      </c>
      <c r="I36" s="5">
        <v>624739</v>
      </c>
      <c r="J36" s="1">
        <v>99874</v>
      </c>
      <c r="K36" s="1" t="s">
        <v>51</v>
      </c>
      <c r="L36" s="1">
        <v>0.18038029154120472</v>
      </c>
      <c r="M36" s="1">
        <v>67020</v>
      </c>
    </row>
    <row r="37" spans="1:13" x14ac:dyDescent="0.3">
      <c r="A37" s="1">
        <v>10</v>
      </c>
      <c r="B37" s="2" t="s">
        <v>12</v>
      </c>
      <c r="C37" s="1" t="s">
        <v>48</v>
      </c>
      <c r="D37" s="1" t="s">
        <v>61</v>
      </c>
      <c r="E37" s="3">
        <v>58914</v>
      </c>
      <c r="F37" s="4">
        <v>980005</v>
      </c>
      <c r="G37" s="4" t="str">
        <f>"0000"&amp;F37</f>
        <v>0000980005</v>
      </c>
      <c r="H37" s="4" t="str">
        <f>F37&amp;"z"</f>
        <v>980005z</v>
      </c>
      <c r="I37" s="5">
        <v>639657</v>
      </c>
      <c r="J37" s="1">
        <v>80233</v>
      </c>
      <c r="K37" s="1" t="s">
        <v>49</v>
      </c>
      <c r="L37" s="1">
        <v>0.43950711558717925</v>
      </c>
      <c r="M37" s="1">
        <v>10500</v>
      </c>
    </row>
    <row r="38" spans="1:13" x14ac:dyDescent="0.3">
      <c r="A38" s="1">
        <v>29</v>
      </c>
      <c r="B38" s="2" t="s">
        <v>15</v>
      </c>
      <c r="C38" s="1" t="s">
        <v>47</v>
      </c>
      <c r="D38" s="1" t="s">
        <v>62</v>
      </c>
      <c r="E38" s="3">
        <v>59556</v>
      </c>
      <c r="F38" s="4">
        <v>723145</v>
      </c>
      <c r="G38" s="4" t="str">
        <f>"0000"&amp;F38</f>
        <v>0000723145</v>
      </c>
      <c r="H38" s="4" t="str">
        <f>F38&amp;"H"</f>
        <v>723145H</v>
      </c>
      <c r="I38" s="5">
        <v>606208</v>
      </c>
      <c r="J38" s="1">
        <v>96653</v>
      </c>
      <c r="K38" s="1" t="s">
        <v>52</v>
      </c>
      <c r="L38" s="1">
        <v>0.8750970910218242</v>
      </c>
      <c r="M38" s="1">
        <v>58487</v>
      </c>
    </row>
    <row r="39" spans="1:13" x14ac:dyDescent="0.3">
      <c r="A39" s="1">
        <v>27</v>
      </c>
      <c r="B39" s="2" t="s">
        <v>4</v>
      </c>
      <c r="C39" s="1" t="s">
        <v>49</v>
      </c>
      <c r="D39" s="1" t="s">
        <v>61</v>
      </c>
      <c r="E39" s="3">
        <v>63633</v>
      </c>
      <c r="F39" s="4">
        <v>634446</v>
      </c>
      <c r="G39" s="4" t="str">
        <f>"0000"&amp;F39</f>
        <v>0000634446</v>
      </c>
      <c r="H39" s="4" t="str">
        <f>F39&amp;"H"</f>
        <v>634446H</v>
      </c>
      <c r="I39" s="5">
        <v>269997</v>
      </c>
      <c r="J39" s="1">
        <v>97392</v>
      </c>
      <c r="K39" s="1" t="s">
        <v>49</v>
      </c>
      <c r="L39" s="1">
        <v>0.65292019733231654</v>
      </c>
      <c r="M39" s="1">
        <v>70259</v>
      </c>
    </row>
    <row r="40" spans="1:13" x14ac:dyDescent="0.3">
      <c r="A40" s="1">
        <v>20</v>
      </c>
      <c r="B40" s="2" t="s">
        <v>13</v>
      </c>
      <c r="C40" s="1" t="s">
        <v>49</v>
      </c>
      <c r="D40" s="1" t="s">
        <v>61</v>
      </c>
      <c r="E40" s="3">
        <v>70705</v>
      </c>
      <c r="F40" s="4">
        <v>218119</v>
      </c>
      <c r="G40" s="4" t="str">
        <f>"0000"&amp;F40</f>
        <v>0000218119</v>
      </c>
      <c r="H40" s="4" t="str">
        <f>F40&amp;"H"</f>
        <v>218119H</v>
      </c>
      <c r="I40" s="5">
        <v>231732</v>
      </c>
      <c r="J40" s="1">
        <v>81161</v>
      </c>
      <c r="K40" s="1" t="s">
        <v>47</v>
      </c>
      <c r="L40" s="1">
        <v>0.20048020745648065</v>
      </c>
      <c r="M40" s="1">
        <v>17857</v>
      </c>
    </row>
    <row r="41" spans="1:13" x14ac:dyDescent="0.3">
      <c r="A41" s="1">
        <v>28</v>
      </c>
      <c r="B41" s="2" t="s">
        <v>23</v>
      </c>
      <c r="C41" s="1" t="s">
        <v>53</v>
      </c>
      <c r="D41" s="1" t="s">
        <v>61</v>
      </c>
      <c r="E41" s="3">
        <v>70935</v>
      </c>
      <c r="F41" s="4">
        <v>751063</v>
      </c>
      <c r="G41" s="4" t="str">
        <f>"0000"&amp;F41</f>
        <v>0000751063</v>
      </c>
      <c r="H41" s="4" t="str">
        <f>F41&amp;"H"</f>
        <v>751063H</v>
      </c>
      <c r="I41" s="5">
        <v>620812</v>
      </c>
      <c r="J41" s="1">
        <v>22080</v>
      </c>
      <c r="K41" s="1" t="s">
        <v>47</v>
      </c>
      <c r="L41" s="1">
        <v>0.32879216790605115</v>
      </c>
      <c r="M41" s="1">
        <v>39839</v>
      </c>
    </row>
    <row r="42" spans="1:13" x14ac:dyDescent="0.3">
      <c r="A42" s="1">
        <v>4</v>
      </c>
      <c r="B42" s="2" t="s">
        <v>25</v>
      </c>
      <c r="C42" s="1" t="s">
        <v>48</v>
      </c>
      <c r="D42" s="1" t="s">
        <v>61</v>
      </c>
      <c r="E42" s="3">
        <v>73277</v>
      </c>
      <c r="F42" s="4">
        <v>426377</v>
      </c>
      <c r="G42" s="4" t="str">
        <f>"0000"&amp;F42</f>
        <v>0000426377</v>
      </c>
      <c r="H42" s="4" t="str">
        <f>F42&amp;"z"</f>
        <v>426377z</v>
      </c>
      <c r="I42" s="5">
        <v>739302</v>
      </c>
      <c r="J42" s="1">
        <v>82936</v>
      </c>
      <c r="K42" s="1" t="s">
        <v>45</v>
      </c>
      <c r="L42" s="1">
        <v>0.41278513037813336</v>
      </c>
      <c r="M42" s="1">
        <v>16066</v>
      </c>
    </row>
    <row r="43" spans="1:13" x14ac:dyDescent="0.3">
      <c r="A43" s="1">
        <v>26</v>
      </c>
      <c r="B43" s="2" t="s">
        <v>13</v>
      </c>
      <c r="C43" s="1" t="s">
        <v>38</v>
      </c>
      <c r="D43" s="1" t="s">
        <v>61</v>
      </c>
      <c r="E43" s="3">
        <v>74690</v>
      </c>
      <c r="F43" s="4">
        <v>717042</v>
      </c>
      <c r="G43" s="4" t="str">
        <f>"0000"&amp;F43</f>
        <v>0000717042</v>
      </c>
      <c r="H43" s="4" t="str">
        <f>F43&amp;"H"</f>
        <v>717042H</v>
      </c>
      <c r="I43" s="5">
        <v>231732</v>
      </c>
      <c r="J43" s="1">
        <v>8904</v>
      </c>
      <c r="K43" s="1" t="s">
        <v>50</v>
      </c>
      <c r="L43" s="1">
        <v>0.11939637277001136</v>
      </c>
      <c r="M43" s="1">
        <v>80398</v>
      </c>
    </row>
    <row r="44" spans="1:13" x14ac:dyDescent="0.3">
      <c r="A44" s="1">
        <v>11</v>
      </c>
      <c r="B44" s="2" t="s">
        <v>21</v>
      </c>
      <c r="C44" s="1" t="s">
        <v>50</v>
      </c>
      <c r="D44" s="1" t="s">
        <v>62</v>
      </c>
      <c r="E44" s="3">
        <v>78817</v>
      </c>
      <c r="F44" s="4">
        <v>752470</v>
      </c>
      <c r="G44" s="4" t="str">
        <f>"0000"&amp;F44</f>
        <v>0000752470</v>
      </c>
      <c r="H44" s="4" t="str">
        <f>F44&amp;"H"</f>
        <v>752470H</v>
      </c>
      <c r="I44" s="5">
        <v>983009</v>
      </c>
      <c r="J44" s="1">
        <v>96026</v>
      </c>
      <c r="K44" s="1" t="s">
        <v>50</v>
      </c>
      <c r="L44" s="1">
        <v>0.18465670367409559</v>
      </c>
      <c r="M44" s="1">
        <v>64431</v>
      </c>
    </row>
    <row r="45" spans="1:13" x14ac:dyDescent="0.3">
      <c r="A45" s="1">
        <v>25</v>
      </c>
      <c r="B45" s="2" t="s">
        <v>26</v>
      </c>
      <c r="C45" s="1" t="s">
        <v>38</v>
      </c>
      <c r="D45" s="1" t="s">
        <v>61</v>
      </c>
      <c r="E45" s="3">
        <v>79071</v>
      </c>
      <c r="F45" s="4">
        <v>830496</v>
      </c>
      <c r="G45" s="4" t="str">
        <f>"0000"&amp;F45</f>
        <v>0000830496</v>
      </c>
      <c r="H45" s="4" t="str">
        <f>F45&amp;"H"</f>
        <v>830496H</v>
      </c>
      <c r="I45" s="5">
        <v>801271</v>
      </c>
      <c r="J45" s="1">
        <v>68698</v>
      </c>
      <c r="K45" s="1" t="s">
        <v>52</v>
      </c>
      <c r="L45" s="1">
        <v>0.83983592407938989</v>
      </c>
      <c r="M45" s="1">
        <v>51498</v>
      </c>
    </row>
    <row r="46" spans="1:13" x14ac:dyDescent="0.3">
      <c r="A46" s="1">
        <v>9</v>
      </c>
      <c r="B46" s="2" t="s">
        <v>28</v>
      </c>
      <c r="C46" s="1" t="s">
        <v>45</v>
      </c>
      <c r="D46" s="1" t="s">
        <v>62</v>
      </c>
      <c r="E46" s="3">
        <v>84387</v>
      </c>
      <c r="F46" s="4">
        <v>519985</v>
      </c>
      <c r="G46" s="4" t="str">
        <f>"0000"&amp;F46</f>
        <v>0000519985</v>
      </c>
      <c r="H46" s="4" t="str">
        <f>F46&amp;"z"</f>
        <v>519985z</v>
      </c>
      <c r="I46" s="5">
        <v>953932</v>
      </c>
      <c r="J46" s="1">
        <v>73175</v>
      </c>
      <c r="K46" s="1" t="s">
        <v>51</v>
      </c>
      <c r="L46" s="1">
        <v>0.93135778702389127</v>
      </c>
      <c r="M46" s="1">
        <v>2076</v>
      </c>
    </row>
    <row r="47" spans="1:13" x14ac:dyDescent="0.3">
      <c r="A47" s="1">
        <v>8</v>
      </c>
      <c r="B47" s="2" t="s">
        <v>5</v>
      </c>
      <c r="C47" s="1" t="s">
        <v>53</v>
      </c>
      <c r="D47" s="1" t="s">
        <v>61</v>
      </c>
      <c r="E47" s="3">
        <v>85049</v>
      </c>
      <c r="F47" s="4">
        <v>282453</v>
      </c>
      <c r="G47" s="4" t="str">
        <f>"0000"&amp;F47</f>
        <v>0000282453</v>
      </c>
      <c r="H47" s="4" t="str">
        <f>F47&amp;"z"</f>
        <v>282453z</v>
      </c>
      <c r="I47" s="5">
        <v>659304</v>
      </c>
      <c r="J47" s="1">
        <v>49475</v>
      </c>
      <c r="K47" s="1" t="s">
        <v>50</v>
      </c>
      <c r="L47" s="1">
        <v>0.27616753238675906</v>
      </c>
      <c r="M47" s="1">
        <v>5934</v>
      </c>
    </row>
    <row r="48" spans="1:13" x14ac:dyDescent="0.3">
      <c r="A48" s="1">
        <v>21</v>
      </c>
      <c r="B48" s="2" t="s">
        <v>30</v>
      </c>
      <c r="C48" s="1" t="s">
        <v>53</v>
      </c>
      <c r="D48" s="1" t="s">
        <v>62</v>
      </c>
      <c r="E48" s="3">
        <v>86876</v>
      </c>
      <c r="F48" s="4">
        <v>568737</v>
      </c>
      <c r="G48" s="4" t="str">
        <f>"0000"&amp;F48</f>
        <v>0000568737</v>
      </c>
      <c r="H48" s="4" t="str">
        <f>F48&amp;"H"</f>
        <v>568737H</v>
      </c>
      <c r="I48" s="5">
        <v>271127</v>
      </c>
      <c r="J48" s="1">
        <v>87748</v>
      </c>
      <c r="K48" s="1" t="s">
        <v>53</v>
      </c>
      <c r="L48" s="1">
        <v>0.87698958391051851</v>
      </c>
      <c r="M48" s="1">
        <v>27396</v>
      </c>
    </row>
    <row r="49" spans="1:13" x14ac:dyDescent="0.3">
      <c r="A49" s="1">
        <v>2</v>
      </c>
      <c r="B49" s="2" t="s">
        <v>10</v>
      </c>
      <c r="C49" s="1" t="s">
        <v>50</v>
      </c>
      <c r="D49" s="1" t="s">
        <v>61</v>
      </c>
      <c r="E49" s="3">
        <v>97947</v>
      </c>
      <c r="F49" s="4">
        <v>944810</v>
      </c>
      <c r="G49" s="4" t="str">
        <f>"0000"&amp;F49</f>
        <v>0000944810</v>
      </c>
      <c r="H49" s="4" t="str">
        <f>F49&amp;"z"</f>
        <v>944810z</v>
      </c>
      <c r="I49" s="5">
        <v>231732</v>
      </c>
      <c r="J49" s="1">
        <v>99320</v>
      </c>
      <c r="K49" s="1" t="s">
        <v>50</v>
      </c>
      <c r="L49" s="1">
        <v>0.2071929364017141</v>
      </c>
      <c r="M49" s="1">
        <v>49957</v>
      </c>
    </row>
  </sheetData>
  <sortState xmlns:xlrd2="http://schemas.microsoft.com/office/spreadsheetml/2017/richdata2" ref="A2:M49">
    <sortCondition ref="E2:E49"/>
  </sortState>
  <phoneticPr fontId="2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D1C3-F37F-4B27-A552-CFA0CABF5463}">
  <dimension ref="A1:A20"/>
  <sheetViews>
    <sheetView tabSelected="1" zoomScale="115" zoomScaleNormal="115" workbookViewId="0">
      <selection activeCell="A5" sqref="A5"/>
    </sheetView>
  </sheetViews>
  <sheetFormatPr defaultRowHeight="14.4" x14ac:dyDescent="0.3"/>
  <cols>
    <col min="1" max="1" width="135.21875" customWidth="1"/>
  </cols>
  <sheetData>
    <row r="1" spans="1:1" ht="33.6" x14ac:dyDescent="0.65">
      <c r="A1" s="9" t="s">
        <v>80</v>
      </c>
    </row>
    <row r="3" spans="1:1" ht="25.8" x14ac:dyDescent="0.5">
      <c r="A3" s="7" t="s">
        <v>64</v>
      </c>
    </row>
    <row r="4" spans="1:1" x14ac:dyDescent="0.3">
      <c r="A4" t="s">
        <v>81</v>
      </c>
    </row>
    <row r="5" spans="1:1" x14ac:dyDescent="0.3">
      <c r="A5" t="s">
        <v>72</v>
      </c>
    </row>
    <row r="6" spans="1:1" x14ac:dyDescent="0.3">
      <c r="A6" t="s">
        <v>63</v>
      </c>
    </row>
    <row r="7" spans="1:1" x14ac:dyDescent="0.3">
      <c r="A7" t="s">
        <v>65</v>
      </c>
    </row>
    <row r="8" spans="1:1" x14ac:dyDescent="0.3">
      <c r="A8" t="s">
        <v>74</v>
      </c>
    </row>
    <row r="11" spans="1:1" ht="25.8" x14ac:dyDescent="0.5">
      <c r="A11" s="7" t="s">
        <v>69</v>
      </c>
    </row>
    <row r="12" spans="1:1" s="8" customFormat="1" ht="15.6" x14ac:dyDescent="0.3">
      <c r="A12" s="8" t="s">
        <v>76</v>
      </c>
    </row>
    <row r="13" spans="1:1" s="8" customFormat="1" ht="15.6" x14ac:dyDescent="0.3">
      <c r="A13" s="8" t="s">
        <v>70</v>
      </c>
    </row>
    <row r="14" spans="1:1" s="8" customFormat="1" ht="15.6" x14ac:dyDescent="0.3">
      <c r="A14" s="8" t="s">
        <v>71</v>
      </c>
    </row>
    <row r="15" spans="1:1" ht="15.6" x14ac:dyDescent="0.3">
      <c r="A15" s="8" t="s">
        <v>77</v>
      </c>
    </row>
    <row r="17" spans="1:1" ht="25.8" x14ac:dyDescent="0.5">
      <c r="A17" s="7" t="s">
        <v>66</v>
      </c>
    </row>
    <row r="18" spans="1:1" x14ac:dyDescent="0.3">
      <c r="A18" t="s">
        <v>67</v>
      </c>
    </row>
    <row r="19" spans="1:1" x14ac:dyDescent="0.3">
      <c r="A19" t="s">
        <v>68</v>
      </c>
    </row>
    <row r="20" spans="1:1" x14ac:dyDescent="0.3">
      <c r="A2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F458-EE2F-4CFC-A20B-B742D7992BE5}">
  <dimension ref="A1:C19"/>
  <sheetViews>
    <sheetView workbookViewId="0">
      <selection activeCell="I10" sqref="I10"/>
    </sheetView>
  </sheetViews>
  <sheetFormatPr defaultRowHeight="14.4" x14ac:dyDescent="0.3"/>
  <cols>
    <col min="2" max="2" width="20.44140625" customWidth="1"/>
    <col min="3" max="3" width="16.44140625" bestFit="1" customWidth="1"/>
  </cols>
  <sheetData>
    <row r="1" spans="1:3" x14ac:dyDescent="0.3">
      <c r="B1" s="6" t="s">
        <v>34</v>
      </c>
      <c r="C1" s="6" t="s">
        <v>44</v>
      </c>
    </row>
    <row r="2" spans="1:3" x14ac:dyDescent="0.3">
      <c r="A2" s="1">
        <v>1</v>
      </c>
      <c r="B2" s="1" t="s">
        <v>35</v>
      </c>
      <c r="C2" s="1" t="s">
        <v>45</v>
      </c>
    </row>
    <row r="3" spans="1:3" x14ac:dyDescent="0.3">
      <c r="A3" s="1">
        <v>2</v>
      </c>
      <c r="B3" s="1" t="s">
        <v>36</v>
      </c>
      <c r="C3" s="1" t="s">
        <v>46</v>
      </c>
    </row>
    <row r="4" spans="1:3" x14ac:dyDescent="0.3">
      <c r="A4" s="1">
        <v>3</v>
      </c>
      <c r="B4" s="1" t="s">
        <v>37</v>
      </c>
      <c r="C4" s="1" t="s">
        <v>47</v>
      </c>
    </row>
    <row r="5" spans="1:3" x14ac:dyDescent="0.3">
      <c r="A5" s="1">
        <v>4</v>
      </c>
      <c r="B5" s="1" t="s">
        <v>38</v>
      </c>
      <c r="C5" s="1" t="s">
        <v>48</v>
      </c>
    </row>
    <row r="6" spans="1:3" x14ac:dyDescent="0.3">
      <c r="A6" s="1">
        <v>5</v>
      </c>
      <c r="B6" s="1" t="s">
        <v>39</v>
      </c>
      <c r="C6" s="1" t="s">
        <v>49</v>
      </c>
    </row>
    <row r="7" spans="1:3" x14ac:dyDescent="0.3">
      <c r="A7" s="1">
        <v>6</v>
      </c>
      <c r="B7" s="1" t="s">
        <v>40</v>
      </c>
      <c r="C7" s="1" t="s">
        <v>50</v>
      </c>
    </row>
    <row r="8" spans="1:3" x14ac:dyDescent="0.3">
      <c r="A8" s="1">
        <v>7</v>
      </c>
      <c r="B8" s="1" t="s">
        <v>41</v>
      </c>
      <c r="C8" s="1" t="s">
        <v>51</v>
      </c>
    </row>
    <row r="9" spans="1:3" x14ac:dyDescent="0.3">
      <c r="A9" s="1">
        <v>8</v>
      </c>
      <c r="B9" s="1" t="s">
        <v>42</v>
      </c>
      <c r="C9" s="1" t="s">
        <v>52</v>
      </c>
    </row>
    <row r="10" spans="1:3" x14ac:dyDescent="0.3">
      <c r="A10" s="1">
        <v>9</v>
      </c>
      <c r="B10" s="1" t="s">
        <v>43</v>
      </c>
      <c r="C10" s="1" t="s">
        <v>53</v>
      </c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Requirement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TrueSIghT .</dc:creator>
  <cp:lastModifiedBy>TrueSIghT .</cp:lastModifiedBy>
  <dcterms:created xsi:type="dcterms:W3CDTF">2022-08-07T14:09:44Z</dcterms:created>
  <dcterms:modified xsi:type="dcterms:W3CDTF">2022-08-07T15:29:38Z</dcterms:modified>
</cp:coreProperties>
</file>