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novelluscapital.sharepoint.com/sites/ProjectSpitfire/Shared Documents/LendingDynamics Phase 1/Analytics/PBI/"/>
    </mc:Choice>
  </mc:AlternateContent>
  <xr:revisionPtr revIDLastSave="627" documentId="11_5A22CBCC0692B0EDC031F15A1A3E685A7A5C3DF9" xr6:coauthVersionLast="47" xr6:coauthVersionMax="47" xr10:uidLastSave="{347409C0-BA93-4B88-B2CA-5D2C18D16443}"/>
  <bookViews>
    <workbookView xWindow="19090" yWindow="-110" windowWidth="38620" windowHeight="21100" xr2:uid="{00000000-000D-0000-FFFF-FFFF00000000}"/>
  </bookViews>
  <sheets>
    <sheet name="Table Transformation" sheetId="1" r:id="rId1"/>
    <sheet name="Lineage" sheetId="7" r:id="rId2"/>
    <sheet name="Fact to Stage Mapping" sheetId="2" state="hidden" r:id="rId3"/>
    <sheet name="Staging to Stage2" sheetId="3" state="hidden" r:id="rId4"/>
    <sheet name="Stage2 to Stage3" sheetId="4" state="hidden" r:id="rId5"/>
    <sheet name="Stage3 to stage4" sheetId="5" state="hidden" r:id="rId6"/>
    <sheet name="Stage4 to source" sheetId="6" state="hidden" r:id="rId7"/>
  </sheets>
  <definedNames>
    <definedName name="_xlnm._FilterDatabase" localSheetId="2" hidden="1">'Fact to Stage Mapping'!$A$1:$D$35</definedName>
    <definedName name="ExternalData_1" localSheetId="1" hidden="1">Lineage!$A$1:$L$68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54" i="1"/>
  <c r="D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2EF77D-A525-4C61-97CC-21F9E4BFF17E}" keepAlive="1" name="Query - Data Lineage" description="Connection to the 'Data Lineage' query in the workbook." type="5" refreshedVersion="8" background="1" saveData="1">
    <dbPr connection="Provider=Microsoft.Mashup.OleDb.1;Data Source=$Workbook$;Location=&quot;Data Lineage&quot;;Extended Properties=&quot;&quot;" command="SELECT * FROM [Data Lineage]"/>
  </connection>
  <connection id="2" xr16:uid="{7F72A9F1-CDB4-4FAC-8C7E-6E4770E989EC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3" xr16:uid="{2410FD8A-BAFA-4074-8BD7-1D152F858DDC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4" xr16:uid="{47F11329-7F93-4A40-952B-F2216425D951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  <connection id="5" xr16:uid="{DAC3702F-CCA3-45F1-BFF2-6606516F15A6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  <connection id="6" xr16:uid="{609C1C73-D971-4D98-A556-8232E852C2A9}" keepAlive="1" name="Query - Table7" description="Connection to the 'Table7' query in the workbook." type="5" refreshedVersion="0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<sst xmlns="http://schemas.openxmlformats.org/spreadsheetml/2006/main" count="831" uniqueCount="107">
  <si>
    <t>Sr.No.</t>
  </si>
  <si>
    <t>Table in PowerBI Powerquery Editor</t>
  </si>
  <si>
    <t>Source</t>
  </si>
  <si>
    <t>View/Procedure in DB</t>
  </si>
  <si>
    <t>Comments</t>
  </si>
  <si>
    <t>TableDefault</t>
  </si>
  <si>
    <t>Part of Presentation Layer</t>
  </si>
  <si>
    <t>TableExtension</t>
  </si>
  <si>
    <t>TableCashbookByType</t>
  </si>
  <si>
    <t>TableCashbookByTypeProjected</t>
  </si>
  <si>
    <t>TableLoanReturn</t>
  </si>
  <si>
    <t>TableLoanReturnProjected</t>
  </si>
  <si>
    <t>TableMasterLoanAll</t>
  </si>
  <si>
    <t>Completed</t>
  </si>
  <si>
    <t>TableCashbookAll</t>
  </si>
  <si>
    <t>TableCashbookAllWithTranche</t>
  </si>
  <si>
    <t>TableCashbookEuro</t>
  </si>
  <si>
    <t>NA</t>
  </si>
  <si>
    <t>TableCashbookSterling_Table</t>
  </si>
  <si>
    <t>TrancheInterest</t>
  </si>
  <si>
    <t>Table Empty on PBI Probably Not of use</t>
  </si>
  <si>
    <t>TrancheCostOfCapital</t>
  </si>
  <si>
    <t>Review Later</t>
  </si>
  <si>
    <t>TableCashbookEuroNFL</t>
  </si>
  <si>
    <t>TableAllRates</t>
  </si>
  <si>
    <t>TableLender</t>
  </si>
  <si>
    <t>TableMasterLoanInterestPeriod</t>
  </si>
  <si>
    <t>TableCapitalRepayment</t>
  </si>
  <si>
    <t>Not Used Confirmend from Jeff and Dan</t>
  </si>
  <si>
    <t>TableCapitalRepaymentForMerge</t>
  </si>
  <si>
    <t>TableProjectedDrawdown</t>
  </si>
  <si>
    <t>Need to confirm May be not using</t>
  </si>
  <si>
    <t>TableProjectedCashbook</t>
  </si>
  <si>
    <t>TableNetLoan</t>
  </si>
  <si>
    <t>TableCashbookInitialAdvanceDate</t>
  </si>
  <si>
    <t>Competed</t>
  </si>
  <si>
    <t>TableExchangeRate</t>
  </si>
  <si>
    <t>Hardcoded conversion Table</t>
  </si>
  <si>
    <t>TableCashbookDrawdownCount</t>
  </si>
  <si>
    <t>TableCashbookItemType</t>
  </si>
  <si>
    <t>ExtensionMain</t>
  </si>
  <si>
    <t>WIP</t>
  </si>
  <si>
    <t>ExtensionMainTerm</t>
  </si>
  <si>
    <t>AccrualsExtensionSimple</t>
  </si>
  <si>
    <t>AccrualsExtensionCompound</t>
  </si>
  <si>
    <t>DefaultMain</t>
  </si>
  <si>
    <t>AccrualsDefaultSimple</t>
  </si>
  <si>
    <t>AccrualsDefaultCompound</t>
  </si>
  <si>
    <t>DefaultMainTerm</t>
  </si>
  <si>
    <t>AccrualsDefaultTermCompound</t>
  </si>
  <si>
    <t>FundingCostMain</t>
  </si>
  <si>
    <t>FundingCostMainTerm</t>
  </si>
  <si>
    <t>AccrualsFundingCostSimple</t>
  </si>
  <si>
    <t>AccrualsFundingCostCompound</t>
  </si>
  <si>
    <t>AccrualsFundingCostTermSimple</t>
  </si>
  <si>
    <t>AccrualsFundingCostTermCompound</t>
  </si>
  <si>
    <t>TableTermLoans</t>
  </si>
  <si>
    <t>TableTermLoanAuto</t>
  </si>
  <si>
    <t>No Data to test</t>
  </si>
  <si>
    <t>TableTermLoanAccrual</t>
  </si>
  <si>
    <t>AccrualsTermLoanCompound</t>
  </si>
  <si>
    <t>Validation Pending</t>
  </si>
  <si>
    <t>AccrualsTermLoan</t>
  </si>
  <si>
    <t>AccrualsMain</t>
  </si>
  <si>
    <t>AccrualsMain1</t>
  </si>
  <si>
    <t>AccrualsMain2</t>
  </si>
  <si>
    <t>AccrualsCompound</t>
  </si>
  <si>
    <t>AccrualsSimple</t>
  </si>
  <si>
    <t>FACT_LOAN</t>
  </si>
  <si>
    <t>Presentation Layer</t>
  </si>
  <si>
    <t>FACT_CASHBOOK</t>
  </si>
  <si>
    <t>FACT_ACCRUALS</t>
  </si>
  <si>
    <t>FACT_DEFAULT</t>
  </si>
  <si>
    <t>FACT_LOAN_NOTE</t>
  </si>
  <si>
    <t>FACT_LOAN_TRANCHE</t>
  </si>
  <si>
    <t>FACT_MEASURES</t>
  </si>
  <si>
    <t>FACT_COST_OF_CAPITAL</t>
  </si>
  <si>
    <t>FACT_EXTENSION</t>
  </si>
  <si>
    <t>FACT_TERM_LOAN_PAYMENT</t>
  </si>
  <si>
    <t>DIM_LOAN_TRANCHE</t>
  </si>
  <si>
    <t>DIM_DATE</t>
  </si>
  <si>
    <t>DIM_CASHBOOK</t>
  </si>
  <si>
    <t>DIM_LOAN</t>
  </si>
  <si>
    <t>Sr. No.</t>
  </si>
  <si>
    <t>PowerBI Model</t>
  </si>
  <si>
    <t>Source Tables</t>
  </si>
  <si>
    <t>Comment</t>
  </si>
  <si>
    <t>Level 2.Stage Table</t>
  </si>
  <si>
    <t>Level 2.Source Table</t>
  </si>
  <si>
    <t>Table5.Stage Table</t>
  </si>
  <si>
    <t>Table5.Source Table</t>
  </si>
  <si>
    <t>Table6.Stage Table</t>
  </si>
  <si>
    <t>Table6.Source Table</t>
  </si>
  <si>
    <t>Table7.Stage Table</t>
  </si>
  <si>
    <t>Table7.Source Table</t>
  </si>
  <si>
    <t>TableMasterLoanSterling</t>
  </si>
  <si>
    <t>NovellusEntrySheets.xlsx</t>
  </si>
  <si>
    <t>NovellusDataModel.xlsx</t>
  </si>
  <si>
    <t>NovellusCashbooks.xlsx</t>
  </si>
  <si>
    <t>TableLoanNote</t>
  </si>
  <si>
    <t>Not Applicable</t>
  </si>
  <si>
    <t>Term_Loan</t>
  </si>
  <si>
    <t>TableTermLoan</t>
  </si>
  <si>
    <t>TableCashbookSterling</t>
  </si>
  <si>
    <t>System Generated</t>
  </si>
  <si>
    <t>Stage Table</t>
  </si>
  <si>
    <t>Source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</si>
</sst>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2" fillId="4" borderId="1" xfId="0" applyFont="1" applyFill="1" applyBorder="1"/>
    <xf numFmtId="0" fontId="3" fillId="6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4" fillId="5" borderId="1" xfId="0" applyFont="1" applyFill="1" applyBorder="1"/>
  </cellXfs>
  <cellStyles count="2">
    <cellStyle name="Accent1" xfId="1" builtinId="29"/>
    <cellStyle name="Normal" xfId="0" builtinId="0"/>
  </cellStyles>
  <dxfs count="5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D19F73-5E86-4436-828B-52B77910895E}" autoFormatId="16" applyNumberFormats="0" applyBorderFormats="0" applyFontFormats="0" applyPatternFormats="0" applyAlignmentFormats="0" applyWidthHeightFormats="0">
  <queryTableRefresh nextId="13">
    <queryTableFields count="12">
      <queryTableField id="1" name="Sr. No." tableColumnId="1"/>
      <queryTableField id="2" name="PowerBI Model" tableColumnId="2"/>
      <queryTableField id="3" name="Source Tables" tableColumnId="3"/>
      <queryTableField id="4" name="Comment" tableColumnId="4"/>
      <queryTableField id="5" name="Table4.Stage Table" tableColumnId="5"/>
      <queryTableField id="6" name="Table4.Source Table" tableColumnId="6"/>
      <queryTableField id="7" name="Table5.Stage Table" tableColumnId="7"/>
      <queryTableField id="8" name="Table5.Source Table" tableColumnId="8"/>
      <queryTableField id="9" name="Table6.Stage Table" tableColumnId="9"/>
      <queryTableField id="10" name="Table6.Source Table" tableColumnId="10"/>
      <queryTableField id="11" name="Table7.Stage Table" tableColumnId="11"/>
      <queryTableField id="12" name="Table7.Source Table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80E32-EEC4-45E7-8AE5-1A8C5E2F229C}" name="Table1" displayName="Table1" ref="A1:E66" totalsRowShown="0" headerRowDxfId="57" dataDxfId="56">
  <autoFilter ref="A1:E66" xr:uid="{0F180E32-EEC4-45E7-8AE5-1A8C5E2F229C}"/>
  <tableColumns count="5">
    <tableColumn id="1" xr3:uid="{3A1E6FAF-C716-4990-8F23-398FBA24323F}" name="Sr.No." dataDxfId="55"/>
    <tableColumn id="2" xr3:uid="{35611240-B044-4B53-8CB5-977EEAB02B7E}" name="Table in PowerBI Powerquery Editor" dataDxfId="54"/>
    <tableColumn id="3" xr3:uid="{76E3DF5E-6869-4625-A621-76CD98634396}" name="Source" dataDxfId="53"/>
    <tableColumn id="4" xr3:uid="{72ABA7C6-2727-45AC-A6CC-D5629895B6FB}" name="View/Procedure in DB" dataDxfId="52">
      <calculatedColumnFormula>"Presentation."&amp;B2</calculatedColumnFormula>
    </tableColumn>
    <tableColumn id="5" xr3:uid="{FE2DA7C7-E36A-4DF4-9F37-2E66BC37DE22}" name="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9D5594-DC25-4FDA-9D55-9F067F9B6D27}" name="Data_Lineage" displayName="Data_Lineage" ref="A1:L68" tableType="queryTable" totalsRowShown="0">
  <autoFilter ref="A1:L68" xr:uid="{779D5594-DC25-4FDA-9D55-9F067F9B6D27}"/>
  <tableColumns count="12">
    <tableColumn id="1" xr3:uid="{738AEE5C-CE72-4DAC-8633-E710057D11B9}" uniqueName="1" name="Sr. No." queryTableFieldId="1"/>
    <tableColumn id="2" xr3:uid="{22A0CD35-1AB8-4E7A-8331-73B2C9B222FB}" uniqueName="2" name="PowerBI Model" queryTableFieldId="2" dataDxfId="50"/>
    <tableColumn id="3" xr3:uid="{BA000C22-640F-4F11-BF82-645CF751F5BB}" uniqueName="3" name="Source Tables" queryTableFieldId="3" dataDxfId="49"/>
    <tableColumn id="4" xr3:uid="{B7140800-462E-457E-AF35-874EDD798DB7}" uniqueName="4" name="Comment" queryTableFieldId="4" dataDxfId="48"/>
    <tableColumn id="5" xr3:uid="{E89E49AF-C952-4DAC-B843-0D1A3A0AF9FE}" uniqueName="5" name="Level 2.Stage Table" queryTableFieldId="5" dataDxfId="47"/>
    <tableColumn id="6" xr3:uid="{3E065DE1-A87E-4520-B4C5-C6493D86FDA0}" uniqueName="6" name="Level 2.Source Table" queryTableFieldId="6" dataDxfId="46"/>
    <tableColumn id="7" xr3:uid="{073F3872-A387-4235-B389-FC7F56E022E9}" uniqueName="7" name="Table5.Stage Table" queryTableFieldId="7" dataDxfId="45"/>
    <tableColumn id="8" xr3:uid="{03767138-5C06-4CE3-864D-990BB89BE022}" uniqueName="8" name="Table5.Source Table" queryTableFieldId="8" dataDxfId="44"/>
    <tableColumn id="9" xr3:uid="{F23448C9-3010-4FBE-9C47-961BBEFCB935}" uniqueName="9" name="Table6.Stage Table" queryTableFieldId="9" dataDxfId="43"/>
    <tableColumn id="10" xr3:uid="{F25FC35A-3341-4FA4-8886-00C4DCC7DA6C}" uniqueName="10" name="Table6.Source Table" queryTableFieldId="10" dataDxfId="42"/>
    <tableColumn id="11" xr3:uid="{C5C68740-E8DC-4434-BB22-71231196D48B}" uniqueName="11" name="Table7.Stage Table" queryTableFieldId="11" dataDxfId="41"/>
    <tableColumn id="12" xr3:uid="{B7D5A45C-583E-4261-949D-71990532C910}" uniqueName="12" name="Table7.Source Table" queryTableFieldId="12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A2DCFF-8563-41A6-8F12-E5A4B0BB0841}" name="Table2" displayName="Table2" ref="A1:D35" totalsRowShown="0" headerRowDxfId="39" headerRowBorderDxfId="37" tableBorderDxfId="38" totalsRowBorderDxfId="36" headerRowCellStyle="Accent1">
  <autoFilter ref="A1:D35" xr:uid="{1AA2DCFF-8563-41A6-8F12-E5A4B0BB0841}"/>
  <tableColumns count="4">
    <tableColumn id="1" xr3:uid="{DE493F4F-50C0-4EB4-87E1-141AC6E80934}" name="Sr. No." dataDxfId="35" dataCellStyle="Accent1"/>
    <tableColumn id="2" xr3:uid="{C22F29E3-F7EA-4153-B99F-50EA22E2B9A7}" name="PowerBI Model" dataDxfId="34" dataCellStyle="Accent1"/>
    <tableColumn id="3" xr3:uid="{E1EC7DC3-CE5E-4D1F-A6FB-5F51597AAC8A}" name="Source Tables" dataDxfId="33" dataCellStyle="Accent1"/>
    <tableColumn id="4" xr3:uid="{B7748604-37E2-4147-B8C6-D130208783C9}" name="Comment" dataDxfId="32" dataCellStyle="Accent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25D4E4-269F-4D0A-877C-A2B4473DDAF2}" name="Table4" displayName="Table4" ref="A1:D44" totalsRowShown="0" headerRowDxfId="31" headerRowBorderDxfId="29" tableBorderDxfId="30" totalsRowBorderDxfId="28" headerRowCellStyle="Accent1">
  <autoFilter ref="A1:D44" xr:uid="{4525D4E4-269F-4D0A-877C-A2B4473DDAF2}"/>
  <tableColumns count="4">
    <tableColumn id="1" xr3:uid="{725B024B-240C-4D49-97BD-BD540AFDC924}" name="Sr. No." dataDxfId="27" dataCellStyle="Accent1"/>
    <tableColumn id="2" xr3:uid="{FD58C244-51A7-4BCB-BF1A-67409C722B19}" name="Stage Table" dataDxfId="26" dataCellStyle="Accent1"/>
    <tableColumn id="3" xr3:uid="{114CED61-B462-4445-A9C9-63AFEA8E01F0}" name="Source Table" dataDxfId="25" dataCellStyle="Accent1"/>
    <tableColumn id="4" xr3:uid="{479A92C5-4F9D-4758-871A-95C1175BC6A5}" name="Comment" dataDxfId="24" dataCellStyle="Accent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254597-BCA5-46DB-9BCC-F6B0766B3A13}" name="Table5" displayName="Table5" ref="A1:D22" totalsRowShown="0" headerRowDxfId="23" headerRowBorderDxfId="21" tableBorderDxfId="22" totalsRowBorderDxfId="20" headerRowCellStyle="Accent1">
  <autoFilter ref="A1:D22" xr:uid="{34254597-BCA5-46DB-9BCC-F6B0766B3A13}"/>
  <tableColumns count="4">
    <tableColumn id="1" xr3:uid="{5CD991CC-18E8-4199-BD98-3F085A74D203}" name="Sr. No." dataDxfId="19" dataCellStyle="Accent1"/>
    <tableColumn id="2" xr3:uid="{1539D2D6-30FC-43A1-A722-DA0326D0B2B7}" name="Stage Table" dataDxfId="18" dataCellStyle="Accent1"/>
    <tableColumn id="3" xr3:uid="{6531177A-5FA4-49C9-990D-0C1C24E49501}" name="Source Table" dataDxfId="17" dataCellStyle="Accent1"/>
    <tableColumn id="4" xr3:uid="{66A8C876-4896-4B91-9680-27206DA62D81}" name="Comment" dataDxfId="16" dataCellStyle="Accent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F08EEA-D94C-4710-BF84-773CA86988C3}" name="Table6" displayName="Table6" ref="A1:D5" totalsRowShown="0" headerRowDxfId="15" headerRowBorderDxfId="13" tableBorderDxfId="14" totalsRowBorderDxfId="12" headerRowCellStyle="Accent1">
  <autoFilter ref="A1:D5" xr:uid="{3BF08EEA-D94C-4710-BF84-773CA86988C3}"/>
  <tableColumns count="4">
    <tableColumn id="1" xr3:uid="{7560D6D2-AE53-4164-A6A5-6859337B851A}" name="Sr. No." dataDxfId="11" dataCellStyle="Accent1"/>
    <tableColumn id="2" xr3:uid="{BF1495E2-1564-4ADE-8F45-55E09A18816D}" name="Stage Table" dataDxfId="10" dataCellStyle="Accent1"/>
    <tableColumn id="3" xr3:uid="{6ABE32FA-BAB5-4C99-AAAD-5AA6F287A9A6}" name="Source Table" dataDxfId="9" dataCellStyle="Accent1"/>
    <tableColumn id="4" xr3:uid="{493C3F3B-5B10-4C2F-B4F6-A5183EFD6CB8}" name="Comment" dataDxfId="8" dataCellStyle="Accent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747ECD-8633-4CA7-A9ED-2A94D2760CD1}" name="Table7" displayName="Table7" ref="A1:D4" totalsRowShown="0" headerRowDxfId="7" headerRowBorderDxfId="5" tableBorderDxfId="6" totalsRowBorderDxfId="4" headerRowCellStyle="Accent1">
  <autoFilter ref="A1:D4" xr:uid="{20747ECD-8633-4CA7-A9ED-2A94D2760CD1}"/>
  <tableColumns count="4">
    <tableColumn id="1" xr3:uid="{BD69CC76-C164-4067-B616-DFBBF8FB8430}" name="Sr. No." dataDxfId="3" dataCellStyle="Accent1"/>
    <tableColumn id="2" xr3:uid="{07B0F752-8C07-4E88-B73D-D71EC248338A}" name="Stage Table" dataDxfId="2" dataCellStyle="Accent1"/>
    <tableColumn id="3" xr3:uid="{C0C490CD-839E-4AFA-8947-6B366BF87284}" name="Source Table" dataDxfId="1" dataCellStyle="Accent1"/>
    <tableColumn id="4" xr3:uid="{EBCEAABA-96E7-4FD5-8959-3FB7223DD4DF}" name="Comment" dataDxfId="0" dataCellStyle="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31" workbookViewId="0">
      <selection activeCell="B38" sqref="B38"/>
    </sheetView>
  </sheetViews>
  <sheetFormatPr defaultRowHeight="14.45"/>
  <cols>
    <col min="1" max="1" width="8.85546875" bestFit="1" customWidth="1"/>
    <col min="2" max="2" width="43" bestFit="1" customWidth="1"/>
    <col min="3" max="3" width="50.28515625" customWidth="1"/>
    <col min="4" max="4" width="51" bestFit="1" customWidth="1"/>
    <col min="5" max="5" width="13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1">
        <v>1</v>
      </c>
      <c r="B2" s="11" t="s">
        <v>5</v>
      </c>
      <c r="C2" s="11" t="s">
        <v>6</v>
      </c>
      <c r="D2" s="11" t="str">
        <f>"Processing."&amp;B2</f>
        <v>Processing.TableDefault</v>
      </c>
      <c r="E2" s="11"/>
    </row>
    <row r="3" spans="1:5">
      <c r="A3" s="11">
        <v>2</v>
      </c>
      <c r="B3" s="11" t="s">
        <v>7</v>
      </c>
      <c r="C3" s="11" t="s">
        <v>6</v>
      </c>
      <c r="D3" s="11" t="str">
        <f t="shared" ref="D3:D52" si="0">"Processing."&amp;B3</f>
        <v>Processing.TableExtension</v>
      </c>
      <c r="E3" s="11"/>
    </row>
    <row r="4" spans="1:5">
      <c r="A4" s="11">
        <v>3</v>
      </c>
      <c r="B4" s="11" t="s">
        <v>8</v>
      </c>
      <c r="C4" s="11" t="s">
        <v>6</v>
      </c>
      <c r="D4" s="11" t="str">
        <f t="shared" si="0"/>
        <v>Processing.TableCashbookByType</v>
      </c>
      <c r="E4" s="11"/>
    </row>
    <row r="5" spans="1:5">
      <c r="A5" s="11">
        <v>4</v>
      </c>
      <c r="B5" s="11" t="s">
        <v>9</v>
      </c>
      <c r="C5" s="11" t="s">
        <v>6</v>
      </c>
      <c r="D5" s="11" t="str">
        <f t="shared" si="0"/>
        <v>Processing.TableCashbookByTypeProjected</v>
      </c>
      <c r="E5" s="11"/>
    </row>
    <row r="6" spans="1:5">
      <c r="A6" s="11">
        <v>5</v>
      </c>
      <c r="B6" s="11" t="s">
        <v>10</v>
      </c>
      <c r="C6" s="11" t="s">
        <v>6</v>
      </c>
      <c r="D6" s="11" t="str">
        <f t="shared" si="0"/>
        <v>Processing.TableLoanReturn</v>
      </c>
      <c r="E6" s="11"/>
    </row>
    <row r="7" spans="1:5">
      <c r="A7" s="11">
        <v>6</v>
      </c>
      <c r="B7" s="11" t="s">
        <v>11</v>
      </c>
      <c r="C7" s="11" t="s">
        <v>6</v>
      </c>
      <c r="D7" s="11" t="str">
        <f t="shared" si="0"/>
        <v>Processing.TableLoanReturnProjected</v>
      </c>
      <c r="E7" s="11"/>
    </row>
    <row r="8" spans="1:5" ht="15">
      <c r="A8" s="12">
        <v>7</v>
      </c>
      <c r="B8" s="12" t="s">
        <v>12</v>
      </c>
      <c r="C8" s="12" t="s">
        <v>13</v>
      </c>
      <c r="D8" s="12" t="str">
        <f t="shared" si="0"/>
        <v>Processing.TableMasterLoanAll</v>
      </c>
      <c r="E8" s="12"/>
    </row>
    <row r="9" spans="1:5" ht="15">
      <c r="A9" s="12">
        <v>8</v>
      </c>
      <c r="B9" s="12" t="s">
        <v>14</v>
      </c>
      <c r="C9" s="12" t="s">
        <v>13</v>
      </c>
      <c r="D9" s="12" t="str">
        <f t="shared" si="0"/>
        <v>Processing.TableCashbookAll</v>
      </c>
      <c r="E9" s="12"/>
    </row>
    <row r="10" spans="1:5" ht="15">
      <c r="A10" s="12">
        <v>9</v>
      </c>
      <c r="B10" s="12" t="s">
        <v>15</v>
      </c>
      <c r="C10" s="12" t="s">
        <v>13</v>
      </c>
      <c r="D10" s="12" t="str">
        <f t="shared" si="0"/>
        <v>Processing.TableCashbookAllWithTranche</v>
      </c>
      <c r="E10" s="12"/>
    </row>
    <row r="11" spans="1:5">
      <c r="A11" s="13">
        <v>10</v>
      </c>
      <c r="B11" s="13" t="s">
        <v>16</v>
      </c>
      <c r="C11" s="13" t="s">
        <v>17</v>
      </c>
      <c r="D11" s="13" t="str">
        <f t="shared" si="0"/>
        <v>Processing.TableCashbookEuro</v>
      </c>
      <c r="E11" s="13"/>
    </row>
    <row r="12" spans="1:5">
      <c r="A12" s="13">
        <v>11</v>
      </c>
      <c r="B12" s="13" t="s">
        <v>18</v>
      </c>
      <c r="C12" s="13" t="s">
        <v>17</v>
      </c>
      <c r="D12" s="13" t="str">
        <f t="shared" si="0"/>
        <v>Processing.TableCashbookSterling_Table</v>
      </c>
      <c r="E12" s="13"/>
    </row>
    <row r="13" spans="1:5">
      <c r="A13" s="13">
        <v>12</v>
      </c>
      <c r="B13" s="13" t="s">
        <v>19</v>
      </c>
      <c r="C13" s="13" t="s">
        <v>20</v>
      </c>
      <c r="D13" s="13" t="str">
        <f t="shared" si="0"/>
        <v>Processing.TrancheInterest</v>
      </c>
      <c r="E13" s="13"/>
    </row>
    <row r="14" spans="1:5" ht="15">
      <c r="A14" s="13">
        <v>13</v>
      </c>
      <c r="B14" s="13" t="s">
        <v>21</v>
      </c>
      <c r="C14" s="13" t="s">
        <v>22</v>
      </c>
      <c r="D14" s="13" t="str">
        <f t="shared" si="0"/>
        <v>Processing.TrancheCostOfCapital</v>
      </c>
      <c r="E14" s="13"/>
    </row>
    <row r="15" spans="1:5">
      <c r="A15" s="13">
        <v>14</v>
      </c>
      <c r="B15" s="13" t="s">
        <v>23</v>
      </c>
      <c r="C15" s="13" t="s">
        <v>17</v>
      </c>
      <c r="D15" s="13" t="str">
        <f t="shared" si="0"/>
        <v>Processing.TableCashbookEuroNFL</v>
      </c>
      <c r="E15" s="13"/>
    </row>
    <row r="16" spans="1:5" ht="15">
      <c r="A16" s="12">
        <v>15</v>
      </c>
      <c r="B16" s="12" t="s">
        <v>24</v>
      </c>
      <c r="C16" s="12" t="s">
        <v>13</v>
      </c>
      <c r="D16" s="12" t="str">
        <f t="shared" si="0"/>
        <v>Processing.TableAllRates</v>
      </c>
      <c r="E16" s="12"/>
    </row>
    <row r="17" spans="1:5" ht="15">
      <c r="A17" s="12">
        <v>16</v>
      </c>
      <c r="B17" s="12" t="s">
        <v>25</v>
      </c>
      <c r="C17" s="12" t="s">
        <v>13</v>
      </c>
      <c r="D17" s="12" t="str">
        <f t="shared" si="0"/>
        <v>Processing.TableLender</v>
      </c>
      <c r="E17" s="12"/>
    </row>
    <row r="18" spans="1:5" ht="15">
      <c r="A18" s="12">
        <v>17</v>
      </c>
      <c r="B18" s="12" t="s">
        <v>26</v>
      </c>
      <c r="C18" s="12" t="s">
        <v>13</v>
      </c>
      <c r="D18" s="12" t="str">
        <f t="shared" si="0"/>
        <v>Processing.TableMasterLoanInterestPeriod</v>
      </c>
      <c r="E18" s="12"/>
    </row>
    <row r="19" spans="1:5">
      <c r="A19" s="13">
        <v>18</v>
      </c>
      <c r="B19" s="13" t="s">
        <v>27</v>
      </c>
      <c r="C19" s="13" t="s">
        <v>28</v>
      </c>
      <c r="D19" s="13" t="str">
        <f t="shared" si="0"/>
        <v>Processing.TableCapitalRepayment</v>
      </c>
      <c r="E19" s="13"/>
    </row>
    <row r="20" spans="1:5">
      <c r="A20" s="13">
        <v>19</v>
      </c>
      <c r="B20" s="13" t="s">
        <v>29</v>
      </c>
      <c r="C20" s="13" t="s">
        <v>28</v>
      </c>
      <c r="D20" s="13" t="str">
        <f t="shared" si="0"/>
        <v>Processing.TableCapitalRepaymentForMerge</v>
      </c>
      <c r="E20" s="13"/>
    </row>
    <row r="21" spans="1:5">
      <c r="A21" s="13">
        <v>20</v>
      </c>
      <c r="B21" s="13" t="s">
        <v>30</v>
      </c>
      <c r="C21" s="13" t="s">
        <v>31</v>
      </c>
      <c r="D21" s="13" t="str">
        <f t="shared" si="0"/>
        <v>Processing.TableProjectedDrawdown</v>
      </c>
      <c r="E21" s="13"/>
    </row>
    <row r="22" spans="1:5">
      <c r="A22" s="13">
        <v>21</v>
      </c>
      <c r="B22" s="13" t="s">
        <v>32</v>
      </c>
      <c r="C22" s="13" t="s">
        <v>31</v>
      </c>
      <c r="D22" s="13" t="str">
        <f t="shared" si="0"/>
        <v>Processing.TableProjectedCashbook</v>
      </c>
      <c r="E22" s="13"/>
    </row>
    <row r="23" spans="1:5">
      <c r="A23" s="11">
        <v>22</v>
      </c>
      <c r="B23" s="11" t="s">
        <v>33</v>
      </c>
      <c r="C23" s="11" t="s">
        <v>6</v>
      </c>
      <c r="D23" s="11" t="str">
        <f t="shared" si="0"/>
        <v>Processing.TableNetLoan</v>
      </c>
      <c r="E23" s="11"/>
    </row>
    <row r="24" spans="1:5" ht="15">
      <c r="A24" s="12">
        <v>23</v>
      </c>
      <c r="B24" s="12" t="s">
        <v>34</v>
      </c>
      <c r="C24" s="12" t="s">
        <v>35</v>
      </c>
      <c r="D24" s="12" t="str">
        <f t="shared" si="0"/>
        <v>Processing.TableCashbookInitialAdvanceDate</v>
      </c>
      <c r="E24" s="12"/>
    </row>
    <row r="25" spans="1:5">
      <c r="A25" s="12">
        <v>24</v>
      </c>
      <c r="B25" s="12" t="s">
        <v>36</v>
      </c>
      <c r="C25" s="12" t="s">
        <v>37</v>
      </c>
      <c r="D25" s="12" t="str">
        <f t="shared" si="0"/>
        <v>Processing.TableExchangeRate</v>
      </c>
      <c r="E25" s="12"/>
    </row>
    <row r="26" spans="1:5" ht="15">
      <c r="A26" s="12">
        <v>25</v>
      </c>
      <c r="B26" s="12" t="s">
        <v>38</v>
      </c>
      <c r="C26" s="12" t="s">
        <v>35</v>
      </c>
      <c r="D26" s="12" t="str">
        <f t="shared" si="0"/>
        <v>Processing.TableCashbookDrawdownCount</v>
      </c>
      <c r="E26" s="12"/>
    </row>
    <row r="27" spans="1:5" ht="15">
      <c r="A27" s="12">
        <v>26</v>
      </c>
      <c r="B27" s="12" t="s">
        <v>39</v>
      </c>
      <c r="C27" s="12" t="s">
        <v>35</v>
      </c>
      <c r="D27" s="12" t="str">
        <f t="shared" si="0"/>
        <v>Processing.TableCashbookItemType</v>
      </c>
      <c r="E27" s="12"/>
    </row>
    <row r="28" spans="1:5" ht="15">
      <c r="A28" s="10">
        <v>27</v>
      </c>
      <c r="B28" s="10" t="s">
        <v>40</v>
      </c>
      <c r="C28" s="10" t="s">
        <v>41</v>
      </c>
      <c r="D28" s="10" t="str">
        <f t="shared" si="0"/>
        <v>Processing.ExtensionMain</v>
      </c>
      <c r="E28" s="10"/>
    </row>
    <row r="29" spans="1:5" ht="15">
      <c r="A29" s="10">
        <v>28</v>
      </c>
      <c r="B29" s="10" t="s">
        <v>42</v>
      </c>
      <c r="C29" s="10" t="s">
        <v>41</v>
      </c>
      <c r="D29" s="10" t="str">
        <f t="shared" si="0"/>
        <v>Processing.ExtensionMainTerm</v>
      </c>
      <c r="E29" s="10"/>
    </row>
    <row r="30" spans="1:5" ht="15">
      <c r="A30" s="10">
        <v>29</v>
      </c>
      <c r="B30" s="10" t="s">
        <v>43</v>
      </c>
      <c r="C30" s="10" t="s">
        <v>41</v>
      </c>
      <c r="D30" s="10" t="str">
        <f t="shared" si="0"/>
        <v>Processing.AccrualsExtensionSimple</v>
      </c>
      <c r="E30" s="10"/>
    </row>
    <row r="31" spans="1:5" ht="15">
      <c r="A31" s="10">
        <v>30</v>
      </c>
      <c r="B31" s="10" t="s">
        <v>44</v>
      </c>
      <c r="C31" s="10" t="s">
        <v>41</v>
      </c>
      <c r="D31" s="10" t="str">
        <f t="shared" si="0"/>
        <v>Processing.AccrualsExtensionCompound</v>
      </c>
      <c r="E31" s="10"/>
    </row>
    <row r="32" spans="1:5" ht="15">
      <c r="A32" s="12">
        <v>31</v>
      </c>
      <c r="B32" s="12" t="s">
        <v>45</v>
      </c>
      <c r="C32" s="12" t="s">
        <v>35</v>
      </c>
      <c r="D32" s="12" t="str">
        <f t="shared" si="0"/>
        <v>Processing.DefaultMain</v>
      </c>
      <c r="E32" s="12"/>
    </row>
    <row r="33" spans="1:5" ht="15">
      <c r="A33" s="12">
        <v>32</v>
      </c>
      <c r="B33" s="12" t="s">
        <v>46</v>
      </c>
      <c r="C33" s="12" t="s">
        <v>35</v>
      </c>
      <c r="D33" s="12" t="str">
        <f t="shared" si="0"/>
        <v>Processing.AccrualsDefaultSimple</v>
      </c>
      <c r="E33" s="12"/>
    </row>
    <row r="34" spans="1:5" ht="15">
      <c r="A34" s="12">
        <v>33</v>
      </c>
      <c r="B34" s="12" t="s">
        <v>47</v>
      </c>
      <c r="C34" s="12" t="s">
        <v>35</v>
      </c>
      <c r="D34" s="12" t="str">
        <f t="shared" si="0"/>
        <v>Processing.AccrualsDefaultCompound</v>
      </c>
      <c r="E34" s="12"/>
    </row>
    <row r="35" spans="1:5" ht="15">
      <c r="A35" s="12">
        <v>34</v>
      </c>
      <c r="B35" s="12" t="s">
        <v>48</v>
      </c>
      <c r="C35" s="12" t="s">
        <v>35</v>
      </c>
      <c r="D35" s="12" t="str">
        <f t="shared" si="0"/>
        <v>Processing.DefaultMainTerm</v>
      </c>
      <c r="E35" s="12"/>
    </row>
    <row r="36" spans="1:5" ht="15">
      <c r="A36" s="12">
        <v>35</v>
      </c>
      <c r="B36" s="12" t="s">
        <v>49</v>
      </c>
      <c r="C36" s="12" t="s">
        <v>35</v>
      </c>
      <c r="D36" s="12" t="str">
        <f t="shared" si="0"/>
        <v>Processing.AccrualsDefaultTermCompound</v>
      </c>
      <c r="E36" s="12"/>
    </row>
    <row r="37" spans="1:5" ht="15">
      <c r="A37" s="12">
        <v>37</v>
      </c>
      <c r="B37" s="12" t="s">
        <v>50</v>
      </c>
      <c r="C37" s="12" t="s">
        <v>35</v>
      </c>
      <c r="D37" s="12" t="str">
        <f t="shared" si="0"/>
        <v>Processing.FundingCostMain</v>
      </c>
      <c r="E37" s="12"/>
    </row>
    <row r="38" spans="1:5" ht="15">
      <c r="A38" s="12">
        <v>38</v>
      </c>
      <c r="B38" s="12" t="s">
        <v>51</v>
      </c>
      <c r="C38" s="12" t="s">
        <v>35</v>
      </c>
      <c r="D38" s="12" t="str">
        <f t="shared" si="0"/>
        <v>Processing.FundingCostMainTerm</v>
      </c>
      <c r="E38" s="12"/>
    </row>
    <row r="39" spans="1:5">
      <c r="A39" s="12">
        <v>39</v>
      </c>
      <c r="B39" s="12" t="s">
        <v>52</v>
      </c>
      <c r="C39" s="12" t="s">
        <v>13</v>
      </c>
      <c r="D39" s="12" t="str">
        <f t="shared" si="0"/>
        <v>Processing.AccrualsFundingCostSimple</v>
      </c>
      <c r="E39" s="12"/>
    </row>
    <row r="40" spans="1:5">
      <c r="A40" s="10">
        <v>40</v>
      </c>
      <c r="B40" s="10" t="s">
        <v>53</v>
      </c>
      <c r="C40" s="10" t="s">
        <v>41</v>
      </c>
      <c r="D40" s="10" t="str">
        <f t="shared" si="0"/>
        <v>Processing.AccrualsFundingCostCompound</v>
      </c>
      <c r="E40" s="10"/>
    </row>
    <row r="41" spans="1:5">
      <c r="A41" s="12">
        <v>41</v>
      </c>
      <c r="B41" s="12" t="s">
        <v>54</v>
      </c>
      <c r="C41" s="12" t="s">
        <v>13</v>
      </c>
      <c r="D41" s="12" t="str">
        <f t="shared" si="0"/>
        <v>Processing.AccrualsFundingCostTermSimple</v>
      </c>
      <c r="E41" s="12"/>
    </row>
    <row r="42" spans="1:5">
      <c r="A42" s="12">
        <v>42</v>
      </c>
      <c r="B42" s="12" t="s">
        <v>55</v>
      </c>
      <c r="C42" s="12" t="s">
        <v>41</v>
      </c>
      <c r="D42" s="12" t="str">
        <f t="shared" si="0"/>
        <v>Processing.AccrualsFundingCostTermCompound</v>
      </c>
      <c r="E42" s="10"/>
    </row>
    <row r="43" spans="1:5">
      <c r="A43" s="12">
        <v>43</v>
      </c>
      <c r="B43" s="12" t="s">
        <v>56</v>
      </c>
      <c r="C43" s="12" t="s">
        <v>13</v>
      </c>
      <c r="D43" s="12" t="str">
        <f t="shared" si="0"/>
        <v>Processing.TableTermLoans</v>
      </c>
      <c r="E43" s="12"/>
    </row>
    <row r="44" spans="1:5" ht="18.75">
      <c r="A44" s="14">
        <v>44</v>
      </c>
      <c r="B44" s="14" t="s">
        <v>57</v>
      </c>
      <c r="C44" s="14" t="s">
        <v>58</v>
      </c>
      <c r="D44" s="14" t="str">
        <f t="shared" si="0"/>
        <v>Processing.TableTermLoanAuto</v>
      </c>
      <c r="E44" s="14"/>
    </row>
    <row r="45" spans="1:5">
      <c r="A45" s="12">
        <v>45</v>
      </c>
      <c r="B45" s="12" t="s">
        <v>59</v>
      </c>
      <c r="C45" s="12" t="s">
        <v>13</v>
      </c>
      <c r="D45" s="12" t="str">
        <f t="shared" si="0"/>
        <v>Processing.TableTermLoanAccrual</v>
      </c>
      <c r="E45" s="12"/>
    </row>
    <row r="46" spans="1:5">
      <c r="A46" s="10">
        <v>46</v>
      </c>
      <c r="B46" s="10" t="s">
        <v>60</v>
      </c>
      <c r="C46" s="10" t="s">
        <v>13</v>
      </c>
      <c r="D46" s="10" t="str">
        <f t="shared" si="0"/>
        <v>Processing.AccrualsTermLoanCompound</v>
      </c>
      <c r="E46" s="10" t="s">
        <v>61</v>
      </c>
    </row>
    <row r="47" spans="1:5">
      <c r="A47" s="12">
        <v>47</v>
      </c>
      <c r="B47" s="12" t="s">
        <v>62</v>
      </c>
      <c r="C47" s="12" t="s">
        <v>13</v>
      </c>
      <c r="D47" s="12" t="str">
        <f t="shared" si="0"/>
        <v>Processing.AccrualsTermLoan</v>
      </c>
      <c r="E47" s="12"/>
    </row>
    <row r="48" spans="1:5" ht="15">
      <c r="A48" s="12">
        <v>48</v>
      </c>
      <c r="B48" s="12" t="s">
        <v>63</v>
      </c>
      <c r="C48" s="12" t="s">
        <v>35</v>
      </c>
      <c r="D48" s="12" t="str">
        <f t="shared" si="0"/>
        <v>Processing.AccrualsMain</v>
      </c>
      <c r="E48" s="12"/>
    </row>
    <row r="49" spans="1:5" ht="15">
      <c r="A49" s="12">
        <v>49</v>
      </c>
      <c r="B49" s="12" t="s">
        <v>64</v>
      </c>
      <c r="C49" s="12" t="s">
        <v>35</v>
      </c>
      <c r="D49" s="12" t="str">
        <f t="shared" si="0"/>
        <v>Processing.AccrualsMain1</v>
      </c>
      <c r="E49" s="12"/>
    </row>
    <row r="50" spans="1:5" ht="15">
      <c r="A50" s="12">
        <v>50</v>
      </c>
      <c r="B50" s="12" t="s">
        <v>65</v>
      </c>
      <c r="C50" s="12" t="s">
        <v>35</v>
      </c>
      <c r="D50" s="12" t="str">
        <f t="shared" si="0"/>
        <v>Processing.AccrualsMain2</v>
      </c>
      <c r="E50" s="12"/>
    </row>
    <row r="51" spans="1:5" ht="15">
      <c r="A51" s="12">
        <v>51</v>
      </c>
      <c r="B51" s="12" t="s">
        <v>66</v>
      </c>
      <c r="C51" s="12" t="s">
        <v>35</v>
      </c>
      <c r="D51" s="12" t="str">
        <f t="shared" si="0"/>
        <v>Processing.AccrualsCompound</v>
      </c>
      <c r="E51" s="12"/>
    </row>
    <row r="52" spans="1:5" ht="15">
      <c r="A52" s="12">
        <v>52</v>
      </c>
      <c r="B52" s="12" t="s">
        <v>67</v>
      </c>
      <c r="C52" s="12" t="s">
        <v>35</v>
      </c>
      <c r="D52" s="12" t="str">
        <f t="shared" si="0"/>
        <v>Processing.AccrualsSimple</v>
      </c>
      <c r="E52" s="12"/>
    </row>
    <row r="53" spans="1:5">
      <c r="A53" s="11">
        <v>53</v>
      </c>
      <c r="B53" s="11" t="s">
        <v>68</v>
      </c>
      <c r="C53" s="11" t="s">
        <v>69</v>
      </c>
      <c r="D53" s="11" t="str">
        <f>"Presentation."&amp;B53</f>
        <v>Presentation.FACT_LOAN</v>
      </c>
      <c r="E53" s="11"/>
    </row>
    <row r="54" spans="1:5">
      <c r="A54" s="11">
        <v>54</v>
      </c>
      <c r="B54" s="11" t="s">
        <v>70</v>
      </c>
      <c r="C54" s="11" t="s">
        <v>69</v>
      </c>
      <c r="D54" s="11" t="str">
        <f>"Presentation."&amp;B54</f>
        <v>Presentation.FACT_CASHBOOK</v>
      </c>
      <c r="E54" s="11"/>
    </row>
    <row r="55" spans="1:5">
      <c r="A55" s="11">
        <v>55</v>
      </c>
      <c r="B55" s="11" t="s">
        <v>71</v>
      </c>
      <c r="C55" s="11" t="s">
        <v>69</v>
      </c>
      <c r="D55" s="11" t="str">
        <f t="shared" ref="D55:D66" si="1">"Presentation."&amp;B55</f>
        <v>Presentation.FACT_ACCRUALS</v>
      </c>
      <c r="E55" s="11"/>
    </row>
    <row r="56" spans="1:5">
      <c r="A56" s="11">
        <v>56</v>
      </c>
      <c r="B56" s="11" t="s">
        <v>72</v>
      </c>
      <c r="C56" s="11" t="s">
        <v>69</v>
      </c>
      <c r="D56" s="11" t="str">
        <f t="shared" si="1"/>
        <v>Presentation.FACT_DEFAULT</v>
      </c>
      <c r="E56" s="11"/>
    </row>
    <row r="57" spans="1:5">
      <c r="A57" s="11">
        <v>57</v>
      </c>
      <c r="B57" s="11" t="s">
        <v>73</v>
      </c>
      <c r="C57" s="11" t="s">
        <v>69</v>
      </c>
      <c r="D57" s="11" t="str">
        <f t="shared" si="1"/>
        <v>Presentation.FACT_LOAN_NOTE</v>
      </c>
      <c r="E57" s="11"/>
    </row>
    <row r="58" spans="1:5">
      <c r="A58" s="11">
        <v>58</v>
      </c>
      <c r="B58" s="11" t="s">
        <v>74</v>
      </c>
      <c r="C58" s="11" t="s">
        <v>69</v>
      </c>
      <c r="D58" s="11" t="str">
        <f t="shared" si="1"/>
        <v>Presentation.FACT_LOAN_TRANCHE</v>
      </c>
      <c r="E58" s="11"/>
    </row>
    <row r="59" spans="1:5">
      <c r="A59" s="11">
        <v>59</v>
      </c>
      <c r="B59" s="11" t="s">
        <v>75</v>
      </c>
      <c r="C59" s="11" t="s">
        <v>69</v>
      </c>
      <c r="D59" s="11" t="str">
        <f t="shared" si="1"/>
        <v>Presentation.FACT_MEASURES</v>
      </c>
      <c r="E59" s="11"/>
    </row>
    <row r="60" spans="1:5">
      <c r="A60" s="11">
        <v>60</v>
      </c>
      <c r="B60" s="11" t="s">
        <v>76</v>
      </c>
      <c r="C60" s="11" t="s">
        <v>69</v>
      </c>
      <c r="D60" s="11" t="str">
        <f t="shared" si="1"/>
        <v>Presentation.FACT_COST_OF_CAPITAL</v>
      </c>
      <c r="E60" s="11"/>
    </row>
    <row r="61" spans="1:5">
      <c r="A61" s="11">
        <v>61</v>
      </c>
      <c r="B61" s="11" t="s">
        <v>77</v>
      </c>
      <c r="C61" s="11" t="s">
        <v>69</v>
      </c>
      <c r="D61" s="11" t="str">
        <f t="shared" si="1"/>
        <v>Presentation.FACT_EXTENSION</v>
      </c>
      <c r="E61" s="11"/>
    </row>
    <row r="62" spans="1:5">
      <c r="A62" s="11">
        <v>62</v>
      </c>
      <c r="B62" s="11" t="s">
        <v>78</v>
      </c>
      <c r="C62" s="11" t="s">
        <v>69</v>
      </c>
      <c r="D62" s="11" t="str">
        <f t="shared" si="1"/>
        <v>Presentation.FACT_TERM_LOAN_PAYMENT</v>
      </c>
      <c r="E62" s="11"/>
    </row>
    <row r="63" spans="1:5">
      <c r="A63" s="11">
        <v>63</v>
      </c>
      <c r="B63" s="11" t="s">
        <v>79</v>
      </c>
      <c r="C63" s="11" t="s">
        <v>69</v>
      </c>
      <c r="D63" s="11" t="str">
        <f t="shared" si="1"/>
        <v>Presentation.DIM_LOAN_TRANCHE</v>
      </c>
      <c r="E63" s="11"/>
    </row>
    <row r="64" spans="1:5">
      <c r="A64" s="11">
        <v>64</v>
      </c>
      <c r="B64" s="11" t="s">
        <v>80</v>
      </c>
      <c r="C64" s="11" t="s">
        <v>69</v>
      </c>
      <c r="D64" s="11" t="str">
        <f t="shared" si="1"/>
        <v>Presentation.DIM_DATE</v>
      </c>
      <c r="E64" s="11"/>
    </row>
    <row r="65" spans="1:5">
      <c r="A65" s="11">
        <v>65</v>
      </c>
      <c r="B65" s="11" t="s">
        <v>81</v>
      </c>
      <c r="C65" s="11" t="s">
        <v>69</v>
      </c>
      <c r="D65" s="11" t="str">
        <f t="shared" si="1"/>
        <v>Presentation.DIM_CASHBOOK</v>
      </c>
      <c r="E65" s="11"/>
    </row>
    <row r="66" spans="1:5">
      <c r="A66" s="11">
        <v>66</v>
      </c>
      <c r="B66" s="11" t="s">
        <v>82</v>
      </c>
      <c r="C66" s="11" t="s">
        <v>69</v>
      </c>
      <c r="D66" s="11" t="str">
        <f t="shared" si="1"/>
        <v>Presentation.DIM_LOAN</v>
      </c>
      <c r="E66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F1ED-02CC-4291-A214-AF0D0E19A076}">
  <dimension ref="A1:L68"/>
  <sheetViews>
    <sheetView topLeftCell="C26" workbookViewId="0">
      <selection activeCell="J48" sqref="J48"/>
    </sheetView>
  </sheetViews>
  <sheetFormatPr defaultRowHeight="14.45"/>
  <cols>
    <col min="1" max="1" width="8.7109375" bestFit="1" customWidth="1"/>
    <col min="2" max="2" width="25.28515625" bestFit="1" customWidth="1"/>
    <col min="3" max="3" width="32.140625" bestFit="1" customWidth="1"/>
    <col min="4" max="4" width="21.5703125" bestFit="1" customWidth="1"/>
    <col min="5" max="5" width="32.140625" bestFit="1" customWidth="1"/>
    <col min="6" max="6" width="26.42578125" bestFit="1" customWidth="1"/>
    <col min="7" max="7" width="22.140625" bestFit="1" customWidth="1"/>
    <col min="8" max="9" width="26.42578125" bestFit="1" customWidth="1"/>
    <col min="10" max="10" width="21.5703125" bestFit="1" customWidth="1"/>
    <col min="11" max="11" width="19.140625" bestFit="1" customWidth="1"/>
    <col min="12" max="12" width="26.42578125" bestFit="1" customWidth="1"/>
  </cols>
  <sheetData>
    <row r="1" spans="1:12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 t="s">
        <v>68</v>
      </c>
      <c r="C2" t="s">
        <v>12</v>
      </c>
      <c r="E2" t="s">
        <v>12</v>
      </c>
      <c r="F2" t="s">
        <v>95</v>
      </c>
      <c r="G2" t="s">
        <v>95</v>
      </c>
      <c r="H2" t="s">
        <v>96</v>
      </c>
    </row>
    <row r="3" spans="1:12">
      <c r="A3">
        <v>2</v>
      </c>
      <c r="B3" t="s">
        <v>79</v>
      </c>
      <c r="C3" t="s">
        <v>12</v>
      </c>
      <c r="E3" t="s">
        <v>12</v>
      </c>
      <c r="F3" t="s">
        <v>95</v>
      </c>
      <c r="G3" t="s">
        <v>95</v>
      </c>
      <c r="H3" t="s">
        <v>96</v>
      </c>
    </row>
    <row r="4" spans="1:12">
      <c r="A4">
        <v>3</v>
      </c>
      <c r="B4" t="s">
        <v>82</v>
      </c>
      <c r="C4" t="s">
        <v>12</v>
      </c>
      <c r="E4" t="s">
        <v>12</v>
      </c>
      <c r="F4" t="s">
        <v>95</v>
      </c>
      <c r="G4" t="s">
        <v>95</v>
      </c>
      <c r="H4" t="s">
        <v>96</v>
      </c>
    </row>
    <row r="5" spans="1:12">
      <c r="A5">
        <v>4</v>
      </c>
      <c r="B5" t="s">
        <v>68</v>
      </c>
      <c r="C5" t="s">
        <v>12</v>
      </c>
      <c r="E5" t="s">
        <v>12</v>
      </c>
      <c r="F5" t="s">
        <v>25</v>
      </c>
      <c r="G5" t="s">
        <v>25</v>
      </c>
      <c r="H5" t="s">
        <v>97</v>
      </c>
    </row>
    <row r="6" spans="1:12">
      <c r="A6">
        <v>5</v>
      </c>
      <c r="B6" t="s">
        <v>68</v>
      </c>
      <c r="C6" t="s">
        <v>12</v>
      </c>
      <c r="E6" t="s">
        <v>12</v>
      </c>
      <c r="F6" t="s">
        <v>25</v>
      </c>
      <c r="G6" t="s">
        <v>25</v>
      </c>
      <c r="H6" t="s">
        <v>97</v>
      </c>
    </row>
    <row r="7" spans="1:12">
      <c r="A7">
        <v>6</v>
      </c>
      <c r="B7" t="s">
        <v>79</v>
      </c>
      <c r="C7" t="s">
        <v>12</v>
      </c>
      <c r="E7" t="s">
        <v>12</v>
      </c>
      <c r="F7" t="s">
        <v>25</v>
      </c>
      <c r="G7" t="s">
        <v>25</v>
      </c>
      <c r="H7" t="s">
        <v>97</v>
      </c>
    </row>
    <row r="8" spans="1:12">
      <c r="A8">
        <v>7</v>
      </c>
      <c r="B8" t="s">
        <v>79</v>
      </c>
      <c r="C8" t="s">
        <v>12</v>
      </c>
      <c r="E8" t="s">
        <v>12</v>
      </c>
      <c r="F8" t="s">
        <v>25</v>
      </c>
      <c r="G8" t="s">
        <v>25</v>
      </c>
      <c r="H8" t="s">
        <v>97</v>
      </c>
    </row>
    <row r="9" spans="1:12">
      <c r="A9">
        <v>8</v>
      </c>
      <c r="B9" t="s">
        <v>82</v>
      </c>
      <c r="C9" t="s">
        <v>12</v>
      </c>
      <c r="E9" t="s">
        <v>12</v>
      </c>
      <c r="F9" t="s">
        <v>25</v>
      </c>
      <c r="G9" t="s">
        <v>25</v>
      </c>
      <c r="H9" t="s">
        <v>97</v>
      </c>
    </row>
    <row r="10" spans="1:12">
      <c r="A10">
        <v>9</v>
      </c>
      <c r="B10" t="s">
        <v>82</v>
      </c>
      <c r="C10" t="s">
        <v>12</v>
      </c>
      <c r="E10" t="s">
        <v>12</v>
      </c>
      <c r="F10" t="s">
        <v>25</v>
      </c>
      <c r="G10" t="s">
        <v>25</v>
      </c>
      <c r="H10" t="s">
        <v>97</v>
      </c>
    </row>
    <row r="11" spans="1:12">
      <c r="A11">
        <v>10</v>
      </c>
      <c r="B11" t="s">
        <v>71</v>
      </c>
      <c r="C11" t="s">
        <v>67</v>
      </c>
      <c r="E11" t="s">
        <v>67</v>
      </c>
      <c r="F11" t="s">
        <v>63</v>
      </c>
      <c r="G11" t="s">
        <v>63</v>
      </c>
      <c r="H11" t="s">
        <v>65</v>
      </c>
      <c r="I11" t="s">
        <v>65</v>
      </c>
      <c r="J11" t="s">
        <v>64</v>
      </c>
      <c r="K11" t="s">
        <v>64</v>
      </c>
      <c r="L11" t="s">
        <v>15</v>
      </c>
    </row>
    <row r="12" spans="1:12">
      <c r="A12">
        <v>11</v>
      </c>
      <c r="B12" t="s">
        <v>71</v>
      </c>
      <c r="C12" t="s">
        <v>67</v>
      </c>
      <c r="E12" t="s">
        <v>67</v>
      </c>
      <c r="F12" t="s">
        <v>63</v>
      </c>
      <c r="G12" t="s">
        <v>63</v>
      </c>
      <c r="H12" t="s">
        <v>65</v>
      </c>
      <c r="I12" t="s">
        <v>65</v>
      </c>
      <c r="J12" t="s">
        <v>64</v>
      </c>
      <c r="K12" t="s">
        <v>64</v>
      </c>
      <c r="L12" t="s">
        <v>12</v>
      </c>
    </row>
    <row r="13" spans="1:12">
      <c r="A13">
        <v>12</v>
      </c>
      <c r="B13" t="s">
        <v>71</v>
      </c>
      <c r="C13" t="s">
        <v>66</v>
      </c>
      <c r="E13" t="s">
        <v>66</v>
      </c>
      <c r="F13" t="s">
        <v>63</v>
      </c>
      <c r="G13" t="s">
        <v>63</v>
      </c>
      <c r="H13" t="s">
        <v>65</v>
      </c>
      <c r="I13" t="s">
        <v>65</v>
      </c>
      <c r="J13" t="s">
        <v>64</v>
      </c>
      <c r="K13" t="s">
        <v>64</v>
      </c>
      <c r="L13" t="s">
        <v>15</v>
      </c>
    </row>
    <row r="14" spans="1:12">
      <c r="A14">
        <v>13</v>
      </c>
      <c r="B14" t="s">
        <v>71</v>
      </c>
      <c r="C14" t="s">
        <v>66</v>
      </c>
      <c r="E14" t="s">
        <v>66</v>
      </c>
      <c r="F14" t="s">
        <v>63</v>
      </c>
      <c r="G14" t="s">
        <v>63</v>
      </c>
      <c r="H14" t="s">
        <v>65</v>
      </c>
      <c r="I14" t="s">
        <v>65</v>
      </c>
      <c r="J14" t="s">
        <v>64</v>
      </c>
      <c r="K14" t="s">
        <v>64</v>
      </c>
      <c r="L14" t="s">
        <v>12</v>
      </c>
    </row>
    <row r="15" spans="1:12">
      <c r="A15">
        <v>14</v>
      </c>
      <c r="B15" t="s">
        <v>71</v>
      </c>
      <c r="C15" t="s">
        <v>62</v>
      </c>
      <c r="E15" t="s">
        <v>62</v>
      </c>
      <c r="F15" t="s">
        <v>59</v>
      </c>
      <c r="G15" t="s">
        <v>59</v>
      </c>
      <c r="H15" t="s">
        <v>15</v>
      </c>
      <c r="I15" t="s">
        <v>15</v>
      </c>
      <c r="J15" t="s">
        <v>14</v>
      </c>
      <c r="K15" t="s">
        <v>14</v>
      </c>
      <c r="L15" t="s">
        <v>98</v>
      </c>
    </row>
    <row r="16" spans="1:12">
      <c r="A16">
        <v>15</v>
      </c>
      <c r="B16" t="s">
        <v>71</v>
      </c>
      <c r="C16" t="s">
        <v>62</v>
      </c>
      <c r="E16" t="s">
        <v>62</v>
      </c>
      <c r="F16" t="s">
        <v>59</v>
      </c>
      <c r="G16" t="s">
        <v>59</v>
      </c>
      <c r="H16" t="s">
        <v>12</v>
      </c>
    </row>
    <row r="17" spans="1:12">
      <c r="A17">
        <v>16</v>
      </c>
      <c r="B17" t="s">
        <v>71</v>
      </c>
      <c r="C17" t="s">
        <v>62</v>
      </c>
      <c r="E17" t="s">
        <v>62</v>
      </c>
      <c r="F17" t="s">
        <v>59</v>
      </c>
      <c r="G17" t="s">
        <v>59</v>
      </c>
      <c r="H17" t="s">
        <v>56</v>
      </c>
      <c r="I17" t="s">
        <v>56</v>
      </c>
      <c r="J17" t="s">
        <v>96</v>
      </c>
    </row>
    <row r="18" spans="1:12">
      <c r="A18">
        <v>17</v>
      </c>
      <c r="B18" t="s">
        <v>71</v>
      </c>
      <c r="C18" t="s">
        <v>60</v>
      </c>
      <c r="E18" t="s">
        <v>60</v>
      </c>
      <c r="F18" t="s">
        <v>59</v>
      </c>
      <c r="G18" t="s">
        <v>59</v>
      </c>
      <c r="H18" t="s">
        <v>15</v>
      </c>
      <c r="I18" t="s">
        <v>15</v>
      </c>
      <c r="J18" t="s">
        <v>14</v>
      </c>
      <c r="K18" t="s">
        <v>14</v>
      </c>
      <c r="L18" t="s">
        <v>98</v>
      </c>
    </row>
    <row r="19" spans="1:12">
      <c r="A19">
        <v>18</v>
      </c>
      <c r="B19" t="s">
        <v>71</v>
      </c>
      <c r="C19" t="s">
        <v>60</v>
      </c>
      <c r="E19" t="s">
        <v>60</v>
      </c>
      <c r="F19" t="s">
        <v>59</v>
      </c>
      <c r="G19" t="s">
        <v>59</v>
      </c>
      <c r="H19" t="s">
        <v>12</v>
      </c>
    </row>
    <row r="20" spans="1:12">
      <c r="A20">
        <v>19</v>
      </c>
      <c r="B20" t="s">
        <v>71</v>
      </c>
      <c r="C20" t="s">
        <v>60</v>
      </c>
      <c r="E20" t="s">
        <v>60</v>
      </c>
      <c r="F20" t="s">
        <v>59</v>
      </c>
      <c r="G20" t="s">
        <v>59</v>
      </c>
      <c r="H20" t="s">
        <v>56</v>
      </c>
      <c r="I20" t="s">
        <v>56</v>
      </c>
      <c r="J20" t="s">
        <v>96</v>
      </c>
    </row>
    <row r="21" spans="1:12">
      <c r="A21">
        <v>20</v>
      </c>
      <c r="B21" t="s">
        <v>68</v>
      </c>
      <c r="C21" t="s">
        <v>10</v>
      </c>
      <c r="E21" t="s">
        <v>10</v>
      </c>
      <c r="F21" t="s">
        <v>70</v>
      </c>
    </row>
    <row r="22" spans="1:12">
      <c r="A22">
        <v>21</v>
      </c>
      <c r="B22" t="s">
        <v>68</v>
      </c>
      <c r="C22" t="s">
        <v>8</v>
      </c>
      <c r="E22" t="s">
        <v>8</v>
      </c>
      <c r="F22" t="s">
        <v>70</v>
      </c>
    </row>
    <row r="23" spans="1:12">
      <c r="A23">
        <v>22</v>
      </c>
      <c r="B23" t="s">
        <v>68</v>
      </c>
      <c r="C23" t="s">
        <v>9</v>
      </c>
      <c r="E23" t="s">
        <v>9</v>
      </c>
      <c r="F23" t="s">
        <v>70</v>
      </c>
    </row>
    <row r="24" spans="1:12">
      <c r="A24">
        <v>23</v>
      </c>
      <c r="B24" t="s">
        <v>68</v>
      </c>
      <c r="C24" t="s">
        <v>11</v>
      </c>
      <c r="E24" t="s">
        <v>11</v>
      </c>
      <c r="F24" t="s">
        <v>70</v>
      </c>
    </row>
    <row r="25" spans="1:12">
      <c r="A25">
        <v>24</v>
      </c>
      <c r="B25" t="s">
        <v>68</v>
      </c>
      <c r="C25" t="s">
        <v>5</v>
      </c>
      <c r="E25" t="s">
        <v>5</v>
      </c>
      <c r="F25" t="s">
        <v>72</v>
      </c>
    </row>
    <row r="26" spans="1:12">
      <c r="A26">
        <v>25</v>
      </c>
      <c r="B26" t="s">
        <v>68</v>
      </c>
      <c r="C26" t="s">
        <v>7</v>
      </c>
      <c r="E26" t="s">
        <v>7</v>
      </c>
      <c r="F26" t="s">
        <v>77</v>
      </c>
    </row>
    <row r="27" spans="1:12">
      <c r="A27">
        <v>26</v>
      </c>
      <c r="B27" t="s">
        <v>70</v>
      </c>
      <c r="C27" t="s">
        <v>15</v>
      </c>
      <c r="E27" t="s">
        <v>15</v>
      </c>
      <c r="F27" t="s">
        <v>14</v>
      </c>
    </row>
    <row r="28" spans="1:12">
      <c r="A28">
        <v>27</v>
      </c>
      <c r="B28" t="s">
        <v>81</v>
      </c>
      <c r="C28" t="s">
        <v>15</v>
      </c>
      <c r="E28" t="s">
        <v>15</v>
      </c>
      <c r="F28" t="s">
        <v>14</v>
      </c>
    </row>
    <row r="29" spans="1:12">
      <c r="A29">
        <v>28</v>
      </c>
      <c r="B29" t="s">
        <v>70</v>
      </c>
      <c r="C29" t="s">
        <v>34</v>
      </c>
      <c r="E29" t="s">
        <v>34</v>
      </c>
      <c r="F29" t="s">
        <v>15</v>
      </c>
    </row>
    <row r="30" spans="1:12">
      <c r="A30">
        <v>29</v>
      </c>
      <c r="B30" t="s">
        <v>72</v>
      </c>
      <c r="C30" t="s">
        <v>46</v>
      </c>
      <c r="E30" t="s">
        <v>46</v>
      </c>
      <c r="F30" t="s">
        <v>45</v>
      </c>
      <c r="G30" t="s">
        <v>45</v>
      </c>
      <c r="H30" t="s">
        <v>12</v>
      </c>
    </row>
    <row r="31" spans="1:12">
      <c r="A31">
        <v>30</v>
      </c>
      <c r="B31" t="s">
        <v>72</v>
      </c>
      <c r="C31" t="s">
        <v>47</v>
      </c>
      <c r="E31" t="s">
        <v>47</v>
      </c>
      <c r="F31" t="s">
        <v>45</v>
      </c>
      <c r="G31" t="s">
        <v>45</v>
      </c>
      <c r="H31" t="s">
        <v>12</v>
      </c>
    </row>
    <row r="32" spans="1:12">
      <c r="A32">
        <v>31</v>
      </c>
      <c r="B32" t="s">
        <v>72</v>
      </c>
      <c r="C32" t="s">
        <v>49</v>
      </c>
      <c r="E32" t="s">
        <v>49</v>
      </c>
      <c r="F32" t="s">
        <v>48</v>
      </c>
      <c r="G32" t="s">
        <v>48</v>
      </c>
      <c r="H32" t="s">
        <v>12</v>
      </c>
    </row>
    <row r="33" spans="1:12">
      <c r="A33">
        <v>32</v>
      </c>
      <c r="B33" t="s">
        <v>73</v>
      </c>
      <c r="C33" t="s">
        <v>99</v>
      </c>
      <c r="D33" t="s">
        <v>96</v>
      </c>
      <c r="E33" t="s">
        <v>99</v>
      </c>
      <c r="F33" t="s">
        <v>96</v>
      </c>
    </row>
    <row r="34" spans="1:12">
      <c r="A34">
        <v>33</v>
      </c>
      <c r="B34" t="s">
        <v>74</v>
      </c>
      <c r="C34" t="s">
        <v>19</v>
      </c>
      <c r="E34" t="s">
        <v>19</v>
      </c>
      <c r="F34" t="s">
        <v>15</v>
      </c>
    </row>
    <row r="35" spans="1:12">
      <c r="A35">
        <v>34</v>
      </c>
      <c r="B35" t="s">
        <v>74</v>
      </c>
      <c r="C35" t="s">
        <v>21</v>
      </c>
      <c r="E35" t="s">
        <v>21</v>
      </c>
      <c r="F35" t="s">
        <v>15</v>
      </c>
    </row>
    <row r="36" spans="1:12">
      <c r="A36">
        <v>35</v>
      </c>
      <c r="B36" t="s">
        <v>75</v>
      </c>
      <c r="C36" t="s">
        <v>17</v>
      </c>
      <c r="E36" t="s">
        <v>17</v>
      </c>
      <c r="F36" t="s">
        <v>100</v>
      </c>
    </row>
    <row r="37" spans="1:12">
      <c r="A37">
        <v>36</v>
      </c>
      <c r="B37" t="s">
        <v>76</v>
      </c>
      <c r="C37" t="s">
        <v>52</v>
      </c>
      <c r="E37" t="s">
        <v>52</v>
      </c>
      <c r="F37" t="s">
        <v>50</v>
      </c>
      <c r="G37" t="s">
        <v>50</v>
      </c>
      <c r="H37" t="s">
        <v>15</v>
      </c>
      <c r="I37" t="s">
        <v>15</v>
      </c>
      <c r="J37" t="s">
        <v>14</v>
      </c>
      <c r="K37" t="s">
        <v>14</v>
      </c>
      <c r="L37" t="s">
        <v>98</v>
      </c>
    </row>
    <row r="38" spans="1:12">
      <c r="A38">
        <v>37</v>
      </c>
      <c r="B38" t="s">
        <v>76</v>
      </c>
      <c r="C38" t="s">
        <v>52</v>
      </c>
      <c r="E38" t="s">
        <v>52</v>
      </c>
      <c r="F38" t="s">
        <v>50</v>
      </c>
      <c r="G38" t="s">
        <v>50</v>
      </c>
      <c r="H38" t="s">
        <v>12</v>
      </c>
    </row>
    <row r="39" spans="1:12">
      <c r="A39">
        <v>38</v>
      </c>
      <c r="B39" t="s">
        <v>76</v>
      </c>
      <c r="C39" t="s">
        <v>52</v>
      </c>
      <c r="E39" t="s">
        <v>52</v>
      </c>
      <c r="F39" t="s">
        <v>50</v>
      </c>
      <c r="G39" t="s">
        <v>50</v>
      </c>
      <c r="H39" t="s">
        <v>24</v>
      </c>
      <c r="I39" t="s">
        <v>24</v>
      </c>
      <c r="J39" t="s">
        <v>97</v>
      </c>
    </row>
    <row r="40" spans="1:12">
      <c r="A40">
        <v>39</v>
      </c>
      <c r="B40" t="s">
        <v>76</v>
      </c>
      <c r="C40" t="s">
        <v>53</v>
      </c>
      <c r="E40" t="s">
        <v>53</v>
      </c>
      <c r="F40" t="s">
        <v>50</v>
      </c>
      <c r="G40" t="s">
        <v>50</v>
      </c>
      <c r="H40" t="s">
        <v>15</v>
      </c>
      <c r="I40" t="s">
        <v>15</v>
      </c>
      <c r="J40" t="s">
        <v>14</v>
      </c>
      <c r="K40" t="s">
        <v>14</v>
      </c>
      <c r="L40" t="s">
        <v>98</v>
      </c>
    </row>
    <row r="41" spans="1:12">
      <c r="A41">
        <v>40</v>
      </c>
      <c r="B41" t="s">
        <v>76</v>
      </c>
      <c r="C41" t="s">
        <v>53</v>
      </c>
      <c r="E41" t="s">
        <v>53</v>
      </c>
      <c r="F41" t="s">
        <v>50</v>
      </c>
      <c r="G41" t="s">
        <v>50</v>
      </c>
      <c r="H41" t="s">
        <v>12</v>
      </c>
    </row>
    <row r="42" spans="1:12">
      <c r="A42">
        <v>41</v>
      </c>
      <c r="B42" t="s">
        <v>76</v>
      </c>
      <c r="C42" t="s">
        <v>53</v>
      </c>
      <c r="E42" t="s">
        <v>53</v>
      </c>
      <c r="F42" t="s">
        <v>50</v>
      </c>
      <c r="G42" t="s">
        <v>50</v>
      </c>
      <c r="H42" t="s">
        <v>24</v>
      </c>
      <c r="I42" t="s">
        <v>24</v>
      </c>
      <c r="J42" t="s">
        <v>97</v>
      </c>
    </row>
    <row r="43" spans="1:12">
      <c r="A43">
        <v>42</v>
      </c>
      <c r="B43" t="s">
        <v>76</v>
      </c>
      <c r="C43" t="s">
        <v>55</v>
      </c>
      <c r="E43" t="s">
        <v>55</v>
      </c>
      <c r="F43" t="s">
        <v>51</v>
      </c>
      <c r="G43" t="s">
        <v>51</v>
      </c>
      <c r="H43" t="s">
        <v>15</v>
      </c>
      <c r="I43" t="s">
        <v>15</v>
      </c>
      <c r="J43" t="s">
        <v>14</v>
      </c>
      <c r="K43" t="s">
        <v>14</v>
      </c>
      <c r="L43" t="s">
        <v>98</v>
      </c>
    </row>
    <row r="44" spans="1:12">
      <c r="A44">
        <v>43</v>
      </c>
      <c r="B44" t="s">
        <v>76</v>
      </c>
      <c r="C44" t="s">
        <v>55</v>
      </c>
      <c r="E44" t="s">
        <v>55</v>
      </c>
      <c r="F44" t="s">
        <v>51</v>
      </c>
      <c r="G44" t="s">
        <v>51</v>
      </c>
      <c r="H44" t="s">
        <v>12</v>
      </c>
    </row>
    <row r="45" spans="1:12">
      <c r="A45">
        <v>44</v>
      </c>
      <c r="B45" t="s">
        <v>76</v>
      </c>
      <c r="C45" t="s">
        <v>55</v>
      </c>
      <c r="E45" t="s">
        <v>55</v>
      </c>
      <c r="F45" t="s">
        <v>51</v>
      </c>
      <c r="G45" t="s">
        <v>51</v>
      </c>
      <c r="H45" t="s">
        <v>56</v>
      </c>
      <c r="I45" t="s">
        <v>56</v>
      </c>
      <c r="J45" t="s">
        <v>101</v>
      </c>
      <c r="K45" t="s">
        <v>96</v>
      </c>
    </row>
    <row r="46" spans="1:12">
      <c r="A46">
        <v>45</v>
      </c>
      <c r="B46" t="s">
        <v>76</v>
      </c>
      <c r="C46" t="s">
        <v>54</v>
      </c>
      <c r="E46" t="s">
        <v>54</v>
      </c>
      <c r="F46" t="s">
        <v>51</v>
      </c>
      <c r="G46" t="s">
        <v>51</v>
      </c>
      <c r="H46" t="s">
        <v>15</v>
      </c>
      <c r="I46" t="s">
        <v>15</v>
      </c>
      <c r="J46" t="s">
        <v>14</v>
      </c>
      <c r="K46" t="s">
        <v>14</v>
      </c>
      <c r="L46" t="s">
        <v>98</v>
      </c>
    </row>
    <row r="47" spans="1:12">
      <c r="A47">
        <v>46</v>
      </c>
      <c r="B47" t="s">
        <v>76</v>
      </c>
      <c r="C47" t="s">
        <v>54</v>
      </c>
      <c r="E47" t="s">
        <v>54</v>
      </c>
      <c r="F47" t="s">
        <v>51</v>
      </c>
      <c r="G47" t="s">
        <v>51</v>
      </c>
      <c r="H47" t="s">
        <v>12</v>
      </c>
    </row>
    <row r="48" spans="1:12">
      <c r="A48">
        <v>47</v>
      </c>
      <c r="B48" t="s">
        <v>76</v>
      </c>
      <c r="C48" t="s">
        <v>54</v>
      </c>
      <c r="E48" t="s">
        <v>54</v>
      </c>
      <c r="F48" t="s">
        <v>51</v>
      </c>
      <c r="G48" t="s">
        <v>51</v>
      </c>
      <c r="H48" t="s">
        <v>56</v>
      </c>
      <c r="I48" t="s">
        <v>56</v>
      </c>
      <c r="J48" t="s">
        <v>101</v>
      </c>
      <c r="K48" t="s">
        <v>96</v>
      </c>
    </row>
    <row r="49" spans="1:8">
      <c r="A49">
        <v>48</v>
      </c>
      <c r="B49" t="s">
        <v>77</v>
      </c>
      <c r="C49" t="s">
        <v>43</v>
      </c>
      <c r="E49" t="s">
        <v>43</v>
      </c>
      <c r="F49" t="s">
        <v>40</v>
      </c>
      <c r="G49" t="s">
        <v>40</v>
      </c>
      <c r="H49" t="s">
        <v>12</v>
      </c>
    </row>
    <row r="50" spans="1:8">
      <c r="A50">
        <v>49</v>
      </c>
      <c r="B50" t="s">
        <v>77</v>
      </c>
      <c r="C50" t="s">
        <v>44</v>
      </c>
      <c r="E50" t="s">
        <v>44</v>
      </c>
      <c r="F50" t="s">
        <v>40</v>
      </c>
      <c r="G50" t="s">
        <v>40</v>
      </c>
      <c r="H50" t="s">
        <v>12</v>
      </c>
    </row>
    <row r="51" spans="1:8">
      <c r="A51">
        <v>50</v>
      </c>
      <c r="B51" t="s">
        <v>78</v>
      </c>
      <c r="C51" t="s">
        <v>102</v>
      </c>
      <c r="D51" t="s">
        <v>96</v>
      </c>
      <c r="E51" t="s">
        <v>102</v>
      </c>
      <c r="F51" t="s">
        <v>96</v>
      </c>
    </row>
    <row r="52" spans="1:8">
      <c r="A52">
        <v>51</v>
      </c>
      <c r="B52" t="s">
        <v>79</v>
      </c>
      <c r="C52" t="s">
        <v>14</v>
      </c>
      <c r="E52" t="s">
        <v>14</v>
      </c>
      <c r="F52" t="s">
        <v>103</v>
      </c>
      <c r="G52" t="s">
        <v>103</v>
      </c>
      <c r="H52" t="s">
        <v>98</v>
      </c>
    </row>
    <row r="53" spans="1:8">
      <c r="A53">
        <v>52</v>
      </c>
      <c r="B53" t="s">
        <v>79</v>
      </c>
      <c r="C53" t="s">
        <v>14</v>
      </c>
      <c r="E53" t="s">
        <v>14</v>
      </c>
      <c r="F53" t="s">
        <v>16</v>
      </c>
      <c r="G53" t="s">
        <v>16</v>
      </c>
      <c r="H53" t="s">
        <v>98</v>
      </c>
    </row>
    <row r="54" spans="1:8">
      <c r="A54">
        <v>53</v>
      </c>
      <c r="B54" t="s">
        <v>79</v>
      </c>
      <c r="C54" t="s">
        <v>14</v>
      </c>
      <c r="E54" t="s">
        <v>14</v>
      </c>
      <c r="F54" t="s">
        <v>23</v>
      </c>
      <c r="G54" t="s">
        <v>23</v>
      </c>
      <c r="H54" t="s">
        <v>98</v>
      </c>
    </row>
    <row r="55" spans="1:8">
      <c r="A55">
        <v>54</v>
      </c>
      <c r="B55" t="s">
        <v>79</v>
      </c>
      <c r="C55" t="s">
        <v>14</v>
      </c>
      <c r="E55" t="s">
        <v>14</v>
      </c>
      <c r="F55" t="s">
        <v>30</v>
      </c>
      <c r="G55" t="s">
        <v>30</v>
      </c>
      <c r="H55" t="s">
        <v>98</v>
      </c>
    </row>
    <row r="56" spans="1:8">
      <c r="A56">
        <v>55</v>
      </c>
      <c r="B56" t="s">
        <v>79</v>
      </c>
      <c r="C56" t="s">
        <v>14</v>
      </c>
      <c r="E56" t="s">
        <v>14</v>
      </c>
      <c r="F56" t="s">
        <v>32</v>
      </c>
      <c r="G56" t="s">
        <v>32</v>
      </c>
      <c r="H56" t="s">
        <v>98</v>
      </c>
    </row>
    <row r="57" spans="1:8">
      <c r="A57">
        <v>56</v>
      </c>
      <c r="B57" t="s">
        <v>79</v>
      </c>
      <c r="C57" t="s">
        <v>14</v>
      </c>
      <c r="E57" t="s">
        <v>14</v>
      </c>
      <c r="F57" t="s">
        <v>12</v>
      </c>
      <c r="G57" t="s">
        <v>12</v>
      </c>
      <c r="H57" t="s">
        <v>96</v>
      </c>
    </row>
    <row r="58" spans="1:8">
      <c r="A58">
        <v>57</v>
      </c>
      <c r="B58" t="s">
        <v>81</v>
      </c>
      <c r="C58" t="s">
        <v>39</v>
      </c>
      <c r="E58" t="s">
        <v>39</v>
      </c>
      <c r="F58" t="s">
        <v>96</v>
      </c>
    </row>
    <row r="59" spans="1:8">
      <c r="A59">
        <v>58</v>
      </c>
      <c r="B59" t="s">
        <v>68</v>
      </c>
      <c r="C59" t="s">
        <v>12</v>
      </c>
      <c r="E59" t="s">
        <v>12</v>
      </c>
      <c r="F59" t="s">
        <v>95</v>
      </c>
      <c r="G59" t="s">
        <v>95</v>
      </c>
      <c r="H59" t="s">
        <v>96</v>
      </c>
    </row>
    <row r="60" spans="1:8">
      <c r="A60">
        <v>59</v>
      </c>
      <c r="B60" t="s">
        <v>79</v>
      </c>
      <c r="C60" t="s">
        <v>12</v>
      </c>
      <c r="E60" t="s">
        <v>12</v>
      </c>
      <c r="F60" t="s">
        <v>95</v>
      </c>
      <c r="G60" t="s">
        <v>95</v>
      </c>
      <c r="H60" t="s">
        <v>96</v>
      </c>
    </row>
    <row r="61" spans="1:8">
      <c r="A61">
        <v>60</v>
      </c>
      <c r="B61" t="s">
        <v>82</v>
      </c>
      <c r="C61" t="s">
        <v>12</v>
      </c>
      <c r="E61" t="s">
        <v>12</v>
      </c>
      <c r="F61" t="s">
        <v>95</v>
      </c>
      <c r="G61" t="s">
        <v>95</v>
      </c>
      <c r="H61" t="s">
        <v>96</v>
      </c>
    </row>
    <row r="62" spans="1:8">
      <c r="A62">
        <v>61</v>
      </c>
      <c r="B62" t="s">
        <v>82</v>
      </c>
      <c r="C62" t="s">
        <v>38</v>
      </c>
      <c r="E62" t="s">
        <v>38</v>
      </c>
      <c r="F62" t="s">
        <v>103</v>
      </c>
      <c r="G62" t="s">
        <v>103</v>
      </c>
      <c r="H62" t="s">
        <v>98</v>
      </c>
    </row>
    <row r="63" spans="1:8">
      <c r="A63">
        <v>62</v>
      </c>
      <c r="B63" t="s">
        <v>82</v>
      </c>
      <c r="C63" t="s">
        <v>38</v>
      </c>
      <c r="E63" t="s">
        <v>38</v>
      </c>
      <c r="F63" t="s">
        <v>16</v>
      </c>
      <c r="G63" t="s">
        <v>16</v>
      </c>
      <c r="H63" t="s">
        <v>98</v>
      </c>
    </row>
    <row r="64" spans="1:8">
      <c r="A64">
        <v>63</v>
      </c>
      <c r="B64" t="s">
        <v>82</v>
      </c>
      <c r="C64" t="s">
        <v>38</v>
      </c>
      <c r="E64" t="s">
        <v>38</v>
      </c>
      <c r="F64" t="s">
        <v>23</v>
      </c>
      <c r="G64" t="s">
        <v>23</v>
      </c>
      <c r="H64" t="s">
        <v>98</v>
      </c>
    </row>
    <row r="65" spans="1:8">
      <c r="A65">
        <v>64</v>
      </c>
      <c r="B65" t="s">
        <v>82</v>
      </c>
      <c r="C65" t="s">
        <v>38</v>
      </c>
      <c r="E65" t="s">
        <v>38</v>
      </c>
      <c r="F65" t="s">
        <v>30</v>
      </c>
      <c r="G65" t="s">
        <v>30</v>
      </c>
      <c r="H65" t="s">
        <v>98</v>
      </c>
    </row>
    <row r="66" spans="1:8">
      <c r="A66">
        <v>65</v>
      </c>
      <c r="B66" t="s">
        <v>82</v>
      </c>
      <c r="C66" t="s">
        <v>38</v>
      </c>
      <c r="E66" t="s">
        <v>38</v>
      </c>
      <c r="F66" t="s">
        <v>32</v>
      </c>
      <c r="G66" t="s">
        <v>32</v>
      </c>
      <c r="H66" t="s">
        <v>98</v>
      </c>
    </row>
    <row r="67" spans="1:8">
      <c r="A67">
        <v>66</v>
      </c>
      <c r="B67" t="s">
        <v>82</v>
      </c>
      <c r="C67" t="s">
        <v>38</v>
      </c>
      <c r="E67" t="s">
        <v>38</v>
      </c>
      <c r="F67" t="s">
        <v>12</v>
      </c>
      <c r="G67" t="s">
        <v>12</v>
      </c>
      <c r="H67" t="s">
        <v>96</v>
      </c>
    </row>
    <row r="68" spans="1:8">
      <c r="A68">
        <v>67</v>
      </c>
      <c r="B68" t="s">
        <v>80</v>
      </c>
      <c r="C68" t="s">
        <v>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D456-B4EB-44C8-9BE3-30DC2FA63C24}">
  <dimension ref="A1:D35"/>
  <sheetViews>
    <sheetView workbookViewId="0">
      <selection activeCell="C29" sqref="A1:D35"/>
    </sheetView>
  </sheetViews>
  <sheetFormatPr defaultRowHeight="14.45"/>
  <cols>
    <col min="2" max="2" width="24.85546875" bestFit="1" customWidth="1"/>
    <col min="3" max="3" width="27.5703125" bestFit="1" customWidth="1"/>
    <col min="4" max="4" width="21.5703125" bestFit="1" customWidth="1"/>
  </cols>
  <sheetData>
    <row r="1" spans="1:4">
      <c r="A1" s="4" t="s">
        <v>83</v>
      </c>
      <c r="B1" s="5" t="s">
        <v>84</v>
      </c>
      <c r="C1" s="5" t="s">
        <v>85</v>
      </c>
      <c r="D1" s="6" t="s">
        <v>86</v>
      </c>
    </row>
    <row r="2" spans="1:4">
      <c r="A2" s="2">
        <v>1</v>
      </c>
      <c r="B2" s="1" t="s">
        <v>68</v>
      </c>
      <c r="C2" s="1" t="s">
        <v>12</v>
      </c>
      <c r="D2" s="3"/>
    </row>
    <row r="3" spans="1:4">
      <c r="A3" s="2">
        <v>2</v>
      </c>
      <c r="B3" s="1" t="s">
        <v>68</v>
      </c>
      <c r="C3" s="1" t="s">
        <v>10</v>
      </c>
      <c r="D3" s="3"/>
    </row>
    <row r="4" spans="1:4">
      <c r="A4" s="2">
        <v>3</v>
      </c>
      <c r="B4" s="1" t="s">
        <v>68</v>
      </c>
      <c r="C4" s="1" t="s">
        <v>8</v>
      </c>
      <c r="D4" s="3"/>
    </row>
    <row r="5" spans="1:4">
      <c r="A5" s="2">
        <v>4</v>
      </c>
      <c r="B5" s="1" t="s">
        <v>68</v>
      </c>
      <c r="C5" s="1" t="s">
        <v>9</v>
      </c>
      <c r="D5" s="3"/>
    </row>
    <row r="6" spans="1:4">
      <c r="A6" s="2">
        <v>5</v>
      </c>
      <c r="B6" s="1" t="s">
        <v>68</v>
      </c>
      <c r="C6" s="1" t="s">
        <v>11</v>
      </c>
      <c r="D6" s="3"/>
    </row>
    <row r="7" spans="1:4">
      <c r="A7" s="2">
        <v>6</v>
      </c>
      <c r="B7" s="1" t="s">
        <v>68</v>
      </c>
      <c r="C7" s="1" t="s">
        <v>5</v>
      </c>
      <c r="D7" s="3"/>
    </row>
    <row r="8" spans="1:4">
      <c r="A8" s="2">
        <v>7</v>
      </c>
      <c r="B8" s="1" t="s">
        <v>68</v>
      </c>
      <c r="C8" s="1" t="s">
        <v>7</v>
      </c>
      <c r="D8" s="3"/>
    </row>
    <row r="9" spans="1:4">
      <c r="A9" s="2">
        <v>8</v>
      </c>
      <c r="B9" s="1" t="s">
        <v>70</v>
      </c>
      <c r="C9" s="1" t="s">
        <v>15</v>
      </c>
      <c r="D9" s="3"/>
    </row>
    <row r="10" spans="1:4">
      <c r="A10" s="2">
        <v>9</v>
      </c>
      <c r="B10" s="1" t="s">
        <v>70</v>
      </c>
      <c r="C10" s="1" t="s">
        <v>34</v>
      </c>
      <c r="D10" s="3"/>
    </row>
    <row r="11" spans="1:4">
      <c r="A11" s="2">
        <v>10</v>
      </c>
      <c r="B11" s="1" t="s">
        <v>71</v>
      </c>
      <c r="C11" s="1" t="s">
        <v>67</v>
      </c>
      <c r="D11" s="3"/>
    </row>
    <row r="12" spans="1:4">
      <c r="A12" s="2">
        <v>11</v>
      </c>
      <c r="B12" s="1" t="s">
        <v>71</v>
      </c>
      <c r="C12" s="1" t="s">
        <v>66</v>
      </c>
      <c r="D12" s="3"/>
    </row>
    <row r="13" spans="1:4">
      <c r="A13" s="2">
        <v>12</v>
      </c>
      <c r="B13" s="1" t="s">
        <v>71</v>
      </c>
      <c r="C13" s="1" t="s">
        <v>62</v>
      </c>
      <c r="D13" s="3"/>
    </row>
    <row r="14" spans="1:4">
      <c r="A14" s="2">
        <v>13</v>
      </c>
      <c r="B14" s="1" t="s">
        <v>71</v>
      </c>
      <c r="C14" s="1" t="s">
        <v>60</v>
      </c>
      <c r="D14" s="3"/>
    </row>
    <row r="15" spans="1:4">
      <c r="A15" s="2">
        <v>14</v>
      </c>
      <c r="B15" s="1" t="s">
        <v>72</v>
      </c>
      <c r="C15" s="1" t="s">
        <v>46</v>
      </c>
      <c r="D15" s="3"/>
    </row>
    <row r="16" spans="1:4">
      <c r="A16" s="2">
        <v>15</v>
      </c>
      <c r="B16" s="1" t="s">
        <v>72</v>
      </c>
      <c r="C16" s="1" t="s">
        <v>47</v>
      </c>
      <c r="D16" s="3"/>
    </row>
    <row r="17" spans="1:4">
      <c r="A17" s="2">
        <v>16</v>
      </c>
      <c r="B17" s="1" t="s">
        <v>72</v>
      </c>
      <c r="C17" s="1" t="s">
        <v>49</v>
      </c>
      <c r="D17" s="3"/>
    </row>
    <row r="18" spans="1:4">
      <c r="A18" s="2">
        <v>17</v>
      </c>
      <c r="B18" s="1" t="s">
        <v>73</v>
      </c>
      <c r="C18" s="1" t="s">
        <v>99</v>
      </c>
      <c r="D18" s="3" t="s">
        <v>96</v>
      </c>
    </row>
    <row r="19" spans="1:4">
      <c r="A19" s="2">
        <v>18</v>
      </c>
      <c r="B19" s="1" t="s">
        <v>74</v>
      </c>
      <c r="C19" s="1" t="s">
        <v>19</v>
      </c>
      <c r="D19" s="3"/>
    </row>
    <row r="20" spans="1:4">
      <c r="A20" s="2">
        <v>19</v>
      </c>
      <c r="B20" s="1" t="s">
        <v>74</v>
      </c>
      <c r="C20" s="1" t="s">
        <v>21</v>
      </c>
      <c r="D20" s="3"/>
    </row>
    <row r="21" spans="1:4">
      <c r="A21" s="2">
        <v>20</v>
      </c>
      <c r="B21" s="1" t="s">
        <v>75</v>
      </c>
      <c r="C21" s="1" t="s">
        <v>17</v>
      </c>
      <c r="D21" s="3"/>
    </row>
    <row r="22" spans="1:4">
      <c r="A22" s="2">
        <v>21</v>
      </c>
      <c r="B22" s="1" t="s">
        <v>76</v>
      </c>
      <c r="C22" s="1" t="s">
        <v>52</v>
      </c>
      <c r="D22" s="3"/>
    </row>
    <row r="23" spans="1:4">
      <c r="A23" s="2">
        <v>22</v>
      </c>
      <c r="B23" s="1" t="s">
        <v>76</v>
      </c>
      <c r="C23" s="1" t="s">
        <v>53</v>
      </c>
      <c r="D23" s="3"/>
    </row>
    <row r="24" spans="1:4">
      <c r="A24" s="2">
        <v>23</v>
      </c>
      <c r="B24" s="1" t="s">
        <v>76</v>
      </c>
      <c r="C24" s="1" t="s">
        <v>55</v>
      </c>
      <c r="D24" s="3"/>
    </row>
    <row r="25" spans="1:4">
      <c r="A25" s="2">
        <v>24</v>
      </c>
      <c r="B25" s="1" t="s">
        <v>76</v>
      </c>
      <c r="C25" s="1" t="s">
        <v>54</v>
      </c>
      <c r="D25" s="3"/>
    </row>
    <row r="26" spans="1:4">
      <c r="A26" s="2">
        <v>25</v>
      </c>
      <c r="B26" s="1" t="s">
        <v>77</v>
      </c>
      <c r="C26" s="1" t="s">
        <v>43</v>
      </c>
      <c r="D26" s="3"/>
    </row>
    <row r="27" spans="1:4">
      <c r="A27" s="2">
        <v>26</v>
      </c>
      <c r="B27" s="1" t="s">
        <v>77</v>
      </c>
      <c r="C27" s="1" t="s">
        <v>44</v>
      </c>
      <c r="D27" s="3"/>
    </row>
    <row r="28" spans="1:4">
      <c r="A28" s="2">
        <v>27</v>
      </c>
      <c r="B28" s="1" t="s">
        <v>78</v>
      </c>
      <c r="C28" s="1" t="s">
        <v>102</v>
      </c>
      <c r="D28" s="3" t="s">
        <v>96</v>
      </c>
    </row>
    <row r="29" spans="1:4">
      <c r="A29" s="2">
        <v>28</v>
      </c>
      <c r="B29" s="1" t="s">
        <v>79</v>
      </c>
      <c r="C29" s="1" t="s">
        <v>14</v>
      </c>
      <c r="D29" s="3"/>
    </row>
    <row r="30" spans="1:4">
      <c r="A30" s="2">
        <v>29</v>
      </c>
      <c r="B30" s="1" t="s">
        <v>79</v>
      </c>
      <c r="C30" s="1" t="s">
        <v>12</v>
      </c>
      <c r="D30" s="3"/>
    </row>
    <row r="31" spans="1:4">
      <c r="A31" s="2">
        <v>30</v>
      </c>
      <c r="B31" s="1" t="s">
        <v>80</v>
      </c>
      <c r="C31" s="1" t="s">
        <v>104</v>
      </c>
      <c r="D31" s="3"/>
    </row>
    <row r="32" spans="1:4">
      <c r="A32" s="2">
        <v>31</v>
      </c>
      <c r="B32" s="1" t="s">
        <v>81</v>
      </c>
      <c r="C32" s="1" t="s">
        <v>15</v>
      </c>
      <c r="D32" s="3"/>
    </row>
    <row r="33" spans="1:4">
      <c r="A33" s="2">
        <v>32</v>
      </c>
      <c r="B33" s="1" t="s">
        <v>81</v>
      </c>
      <c r="C33" s="1" t="s">
        <v>39</v>
      </c>
      <c r="D33" s="3"/>
    </row>
    <row r="34" spans="1:4">
      <c r="A34" s="2">
        <v>33</v>
      </c>
      <c r="B34" s="1" t="s">
        <v>82</v>
      </c>
      <c r="C34" s="1" t="s">
        <v>12</v>
      </c>
      <c r="D34" s="3"/>
    </row>
    <row r="35" spans="1:4">
      <c r="A35" s="7">
        <v>34</v>
      </c>
      <c r="B35" s="8" t="s">
        <v>82</v>
      </c>
      <c r="C35" s="8" t="s">
        <v>38</v>
      </c>
      <c r="D35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999E-F3DF-40C7-840A-B513E8BA5175}">
  <dimension ref="A1:D44"/>
  <sheetViews>
    <sheetView workbookViewId="0">
      <selection sqref="A1:D44"/>
    </sheetView>
  </sheetViews>
  <sheetFormatPr defaultRowHeight="14.45"/>
  <cols>
    <col min="1" max="1" width="8.42578125" customWidth="1"/>
    <col min="2" max="3" width="32.140625" bestFit="1" customWidth="1"/>
    <col min="4" max="4" width="21.5703125" bestFit="1" customWidth="1"/>
  </cols>
  <sheetData>
    <row r="1" spans="1:4">
      <c r="A1" s="4" t="s">
        <v>83</v>
      </c>
      <c r="B1" s="5" t="s">
        <v>105</v>
      </c>
      <c r="C1" s="5" t="s">
        <v>106</v>
      </c>
      <c r="D1" s="6" t="s">
        <v>86</v>
      </c>
    </row>
    <row r="2" spans="1:4">
      <c r="A2" s="2">
        <v>1</v>
      </c>
      <c r="B2" s="1" t="s">
        <v>12</v>
      </c>
      <c r="C2" s="1" t="s">
        <v>95</v>
      </c>
      <c r="D2" s="3" t="s">
        <v>96</v>
      </c>
    </row>
    <row r="3" spans="1:4">
      <c r="A3" s="2">
        <v>2</v>
      </c>
      <c r="B3" s="1" t="s">
        <v>12</v>
      </c>
      <c r="C3" s="1" t="s">
        <v>25</v>
      </c>
      <c r="D3" s="3" t="s">
        <v>97</v>
      </c>
    </row>
    <row r="4" spans="1:4">
      <c r="A4" s="2">
        <v>3</v>
      </c>
      <c r="B4" s="1" t="s">
        <v>10</v>
      </c>
      <c r="C4" s="1" t="s">
        <v>70</v>
      </c>
      <c r="D4" s="3"/>
    </row>
    <row r="5" spans="1:4">
      <c r="A5" s="2">
        <v>4</v>
      </c>
      <c r="B5" s="1" t="s">
        <v>8</v>
      </c>
      <c r="C5" s="1" t="s">
        <v>70</v>
      </c>
      <c r="D5" s="3"/>
    </row>
    <row r="6" spans="1:4">
      <c r="A6" s="2">
        <v>5</v>
      </c>
      <c r="B6" s="1" t="s">
        <v>9</v>
      </c>
      <c r="C6" s="1" t="s">
        <v>70</v>
      </c>
      <c r="D6" s="3"/>
    </row>
    <row r="7" spans="1:4">
      <c r="A7" s="2">
        <v>6</v>
      </c>
      <c r="B7" s="1" t="s">
        <v>11</v>
      </c>
      <c r="C7" s="1" t="s">
        <v>70</v>
      </c>
      <c r="D7" s="3"/>
    </row>
    <row r="8" spans="1:4">
      <c r="A8" s="2">
        <v>7</v>
      </c>
      <c r="B8" s="1" t="s">
        <v>5</v>
      </c>
      <c r="C8" s="1" t="s">
        <v>72</v>
      </c>
      <c r="D8" s="3"/>
    </row>
    <row r="9" spans="1:4">
      <c r="A9" s="2">
        <v>8</v>
      </c>
      <c r="B9" s="1" t="s">
        <v>7</v>
      </c>
      <c r="C9" s="1" t="s">
        <v>77</v>
      </c>
      <c r="D9" s="3"/>
    </row>
    <row r="10" spans="1:4">
      <c r="A10" s="2">
        <v>9</v>
      </c>
      <c r="B10" s="1" t="s">
        <v>15</v>
      </c>
      <c r="C10" s="1" t="s">
        <v>14</v>
      </c>
      <c r="D10" s="3"/>
    </row>
    <row r="11" spans="1:4">
      <c r="A11" s="2">
        <v>10</v>
      </c>
      <c r="B11" s="1" t="s">
        <v>34</v>
      </c>
      <c r="C11" s="1" t="s">
        <v>15</v>
      </c>
      <c r="D11" s="3"/>
    </row>
    <row r="12" spans="1:4">
      <c r="A12" s="2">
        <v>11</v>
      </c>
      <c r="B12" s="1" t="s">
        <v>67</v>
      </c>
      <c r="C12" s="1" t="s">
        <v>63</v>
      </c>
      <c r="D12" s="3"/>
    </row>
    <row r="13" spans="1:4">
      <c r="A13" s="2">
        <v>12</v>
      </c>
      <c r="B13" s="1" t="s">
        <v>66</v>
      </c>
      <c r="C13" s="1" t="s">
        <v>63</v>
      </c>
      <c r="D13" s="3"/>
    </row>
    <row r="14" spans="1:4">
      <c r="A14" s="2">
        <v>13</v>
      </c>
      <c r="B14" s="1" t="s">
        <v>62</v>
      </c>
      <c r="C14" s="1" t="s">
        <v>59</v>
      </c>
      <c r="D14" s="3"/>
    </row>
    <row r="15" spans="1:4">
      <c r="A15" s="2">
        <v>14</v>
      </c>
      <c r="B15" s="1" t="s">
        <v>60</v>
      </c>
      <c r="C15" s="1" t="s">
        <v>59</v>
      </c>
      <c r="D15" s="3"/>
    </row>
    <row r="16" spans="1:4">
      <c r="A16" s="2">
        <v>15</v>
      </c>
      <c r="B16" s="1" t="s">
        <v>46</v>
      </c>
      <c r="C16" s="1" t="s">
        <v>45</v>
      </c>
      <c r="D16" s="3"/>
    </row>
    <row r="17" spans="1:4">
      <c r="A17" s="2">
        <v>16</v>
      </c>
      <c r="B17" s="1" t="s">
        <v>47</v>
      </c>
      <c r="C17" s="1" t="s">
        <v>45</v>
      </c>
      <c r="D17" s="3"/>
    </row>
    <row r="18" spans="1:4">
      <c r="A18" s="2">
        <v>17</v>
      </c>
      <c r="B18" s="1" t="s">
        <v>49</v>
      </c>
      <c r="C18" s="1" t="s">
        <v>48</v>
      </c>
      <c r="D18" s="3"/>
    </row>
    <row r="19" spans="1:4">
      <c r="A19" s="2">
        <v>18</v>
      </c>
      <c r="B19" s="1" t="s">
        <v>99</v>
      </c>
      <c r="C19" s="1" t="s">
        <v>96</v>
      </c>
      <c r="D19" s="3" t="s">
        <v>96</v>
      </c>
    </row>
    <row r="20" spans="1:4">
      <c r="A20" s="2">
        <v>19</v>
      </c>
      <c r="B20" s="1" t="s">
        <v>19</v>
      </c>
      <c r="C20" s="1" t="s">
        <v>15</v>
      </c>
      <c r="D20" s="3"/>
    </row>
    <row r="21" spans="1:4">
      <c r="A21" s="2">
        <v>20</v>
      </c>
      <c r="B21" s="1" t="s">
        <v>21</v>
      </c>
      <c r="C21" s="1" t="s">
        <v>15</v>
      </c>
      <c r="D21" s="3"/>
    </row>
    <row r="22" spans="1:4">
      <c r="A22" s="2">
        <v>21</v>
      </c>
      <c r="B22" s="1" t="s">
        <v>17</v>
      </c>
      <c r="C22" s="1" t="s">
        <v>100</v>
      </c>
      <c r="D22" s="3" t="s">
        <v>100</v>
      </c>
    </row>
    <row r="23" spans="1:4">
      <c r="A23" s="2">
        <v>22</v>
      </c>
      <c r="B23" s="1" t="s">
        <v>52</v>
      </c>
      <c r="C23" s="1" t="s">
        <v>50</v>
      </c>
      <c r="D23" s="3"/>
    </row>
    <row r="24" spans="1:4">
      <c r="A24" s="2">
        <v>23</v>
      </c>
      <c r="B24" s="1" t="s">
        <v>53</v>
      </c>
      <c r="C24" s="1" t="s">
        <v>50</v>
      </c>
      <c r="D24" s="3"/>
    </row>
    <row r="25" spans="1:4">
      <c r="A25" s="2">
        <v>24</v>
      </c>
      <c r="B25" s="1" t="s">
        <v>55</v>
      </c>
      <c r="C25" s="1" t="s">
        <v>51</v>
      </c>
      <c r="D25" s="3"/>
    </row>
    <row r="26" spans="1:4">
      <c r="A26" s="2">
        <v>25</v>
      </c>
      <c r="B26" s="1" t="s">
        <v>54</v>
      </c>
      <c r="C26" s="1" t="s">
        <v>51</v>
      </c>
      <c r="D26" s="3"/>
    </row>
    <row r="27" spans="1:4">
      <c r="A27" s="2">
        <v>26</v>
      </c>
      <c r="B27" s="1" t="s">
        <v>43</v>
      </c>
      <c r="C27" s="1" t="s">
        <v>40</v>
      </c>
      <c r="D27" s="3"/>
    </row>
    <row r="28" spans="1:4">
      <c r="A28" s="2">
        <v>27</v>
      </c>
      <c r="B28" s="1" t="s">
        <v>44</v>
      </c>
      <c r="C28" s="1" t="s">
        <v>40</v>
      </c>
      <c r="D28" s="3"/>
    </row>
    <row r="29" spans="1:4">
      <c r="A29" s="2">
        <v>28</v>
      </c>
      <c r="B29" s="1" t="s">
        <v>102</v>
      </c>
      <c r="C29" s="1" t="s">
        <v>96</v>
      </c>
      <c r="D29" s="3"/>
    </row>
    <row r="30" spans="1:4">
      <c r="A30" s="2">
        <v>29</v>
      </c>
      <c r="B30" s="1" t="s">
        <v>14</v>
      </c>
      <c r="C30" s="1" t="s">
        <v>103</v>
      </c>
      <c r="D30" s="3" t="s">
        <v>98</v>
      </c>
    </row>
    <row r="31" spans="1:4">
      <c r="A31" s="2">
        <v>30</v>
      </c>
      <c r="B31" s="1" t="s">
        <v>14</v>
      </c>
      <c r="C31" s="1" t="s">
        <v>16</v>
      </c>
      <c r="D31" s="3" t="s">
        <v>98</v>
      </c>
    </row>
    <row r="32" spans="1:4">
      <c r="A32" s="2">
        <v>31</v>
      </c>
      <c r="B32" s="1" t="s">
        <v>14</v>
      </c>
      <c r="C32" s="1" t="s">
        <v>23</v>
      </c>
      <c r="D32" s="3" t="s">
        <v>98</v>
      </c>
    </row>
    <row r="33" spans="1:4">
      <c r="A33" s="2">
        <v>32</v>
      </c>
      <c r="B33" s="1" t="s">
        <v>14</v>
      </c>
      <c r="C33" s="1" t="s">
        <v>30</v>
      </c>
      <c r="D33" s="3" t="s">
        <v>98</v>
      </c>
    </row>
    <row r="34" spans="1:4">
      <c r="A34" s="2">
        <v>33</v>
      </c>
      <c r="B34" s="1" t="s">
        <v>14</v>
      </c>
      <c r="C34" s="1" t="s">
        <v>32</v>
      </c>
      <c r="D34" s="3" t="s">
        <v>98</v>
      </c>
    </row>
    <row r="35" spans="1:4">
      <c r="A35" s="2">
        <v>34</v>
      </c>
      <c r="B35" s="1" t="s">
        <v>14</v>
      </c>
      <c r="C35" s="1" t="s">
        <v>12</v>
      </c>
      <c r="D35" s="3" t="s">
        <v>96</v>
      </c>
    </row>
    <row r="36" spans="1:4">
      <c r="A36" s="2">
        <v>36</v>
      </c>
      <c r="B36" s="1" t="s">
        <v>12</v>
      </c>
      <c r="C36" s="1" t="s">
        <v>25</v>
      </c>
      <c r="D36" s="3" t="s">
        <v>96</v>
      </c>
    </row>
    <row r="37" spans="1:4">
      <c r="A37" s="2">
        <v>38</v>
      </c>
      <c r="B37" s="1" t="s">
        <v>39</v>
      </c>
      <c r="C37" s="1" t="s">
        <v>96</v>
      </c>
      <c r="D37" s="3"/>
    </row>
    <row r="38" spans="1:4">
      <c r="A38" s="2">
        <v>39</v>
      </c>
      <c r="B38" s="1" t="s">
        <v>12</v>
      </c>
      <c r="C38" s="1" t="s">
        <v>95</v>
      </c>
      <c r="D38" s="3"/>
    </row>
    <row r="39" spans="1:4">
      <c r="A39" s="2">
        <v>41</v>
      </c>
      <c r="B39" s="1" t="s">
        <v>38</v>
      </c>
      <c r="C39" s="1" t="s">
        <v>103</v>
      </c>
      <c r="D39" s="3" t="s">
        <v>98</v>
      </c>
    </row>
    <row r="40" spans="1:4">
      <c r="A40" s="2">
        <v>42</v>
      </c>
      <c r="B40" s="1" t="s">
        <v>38</v>
      </c>
      <c r="C40" s="1" t="s">
        <v>16</v>
      </c>
      <c r="D40" s="3" t="s">
        <v>98</v>
      </c>
    </row>
    <row r="41" spans="1:4">
      <c r="A41" s="2">
        <v>43</v>
      </c>
      <c r="B41" s="1" t="s">
        <v>38</v>
      </c>
      <c r="C41" s="1" t="s">
        <v>23</v>
      </c>
      <c r="D41" s="3" t="s">
        <v>98</v>
      </c>
    </row>
    <row r="42" spans="1:4">
      <c r="A42" s="2">
        <v>44</v>
      </c>
      <c r="B42" s="1" t="s">
        <v>38</v>
      </c>
      <c r="C42" s="1" t="s">
        <v>30</v>
      </c>
      <c r="D42" s="3" t="s">
        <v>98</v>
      </c>
    </row>
    <row r="43" spans="1:4">
      <c r="A43" s="2">
        <v>45</v>
      </c>
      <c r="B43" s="1" t="s">
        <v>38</v>
      </c>
      <c r="C43" s="1" t="s">
        <v>32</v>
      </c>
      <c r="D43" s="3" t="s">
        <v>98</v>
      </c>
    </row>
    <row r="44" spans="1:4">
      <c r="A44" s="7">
        <v>46</v>
      </c>
      <c r="B44" s="8" t="s">
        <v>38</v>
      </c>
      <c r="C44" s="8" t="s">
        <v>12</v>
      </c>
      <c r="D44" s="9" t="s">
        <v>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BC04-9105-48A8-BED7-4D548B840B94}">
  <dimension ref="A1:D22"/>
  <sheetViews>
    <sheetView workbookViewId="0">
      <selection sqref="A1:D22"/>
    </sheetView>
  </sheetViews>
  <sheetFormatPr defaultRowHeight="14.45"/>
  <cols>
    <col min="1" max="1" width="8.42578125" customWidth="1"/>
    <col min="2" max="2" width="32.140625" bestFit="1" customWidth="1"/>
    <col min="3" max="3" width="26.42578125" bestFit="1" customWidth="1"/>
    <col min="4" max="4" width="21.5703125" bestFit="1" customWidth="1"/>
  </cols>
  <sheetData>
    <row r="1" spans="1:4">
      <c r="A1" s="4" t="s">
        <v>83</v>
      </c>
      <c r="B1" s="5" t="s">
        <v>105</v>
      </c>
      <c r="C1" s="5" t="s">
        <v>106</v>
      </c>
      <c r="D1" s="6" t="s">
        <v>86</v>
      </c>
    </row>
    <row r="2" spans="1:4">
      <c r="A2" s="2">
        <v>1</v>
      </c>
      <c r="B2" s="1" t="s">
        <v>95</v>
      </c>
      <c r="C2" s="1" t="s">
        <v>96</v>
      </c>
      <c r="D2" s="3" t="s">
        <v>96</v>
      </c>
    </row>
    <row r="3" spans="1:4">
      <c r="A3" s="2">
        <v>2</v>
      </c>
      <c r="B3" s="1" t="s">
        <v>25</v>
      </c>
      <c r="C3" s="1" t="s">
        <v>97</v>
      </c>
      <c r="D3" s="3" t="s">
        <v>97</v>
      </c>
    </row>
    <row r="4" spans="1:4">
      <c r="A4" s="2">
        <v>3</v>
      </c>
      <c r="B4" s="1" t="s">
        <v>63</v>
      </c>
      <c r="C4" s="1" t="s">
        <v>65</v>
      </c>
      <c r="D4" s="3"/>
    </row>
    <row r="5" spans="1:4">
      <c r="A5" s="2">
        <v>4</v>
      </c>
      <c r="B5" s="1" t="s">
        <v>59</v>
      </c>
      <c r="C5" s="1" t="s">
        <v>15</v>
      </c>
      <c r="D5" s="3"/>
    </row>
    <row r="6" spans="1:4">
      <c r="A6" s="2">
        <v>5</v>
      </c>
      <c r="B6" s="1" t="s">
        <v>59</v>
      </c>
      <c r="C6" s="1" t="s">
        <v>12</v>
      </c>
      <c r="D6" s="3"/>
    </row>
    <row r="7" spans="1:4">
      <c r="A7" s="2">
        <v>6</v>
      </c>
      <c r="B7" s="1" t="s">
        <v>59</v>
      </c>
      <c r="C7" s="1" t="s">
        <v>56</v>
      </c>
      <c r="D7" s="3"/>
    </row>
    <row r="8" spans="1:4">
      <c r="A8" s="2">
        <v>7</v>
      </c>
      <c r="B8" s="1" t="s">
        <v>45</v>
      </c>
      <c r="C8" s="1" t="s">
        <v>12</v>
      </c>
      <c r="D8" s="3"/>
    </row>
    <row r="9" spans="1:4">
      <c r="A9" s="2">
        <v>8</v>
      </c>
      <c r="B9" s="1" t="s">
        <v>48</v>
      </c>
      <c r="C9" s="1" t="s">
        <v>12</v>
      </c>
      <c r="D9" s="3"/>
    </row>
    <row r="10" spans="1:4">
      <c r="A10" s="2">
        <v>9</v>
      </c>
      <c r="B10" s="1" t="s">
        <v>50</v>
      </c>
      <c r="C10" s="1" t="s">
        <v>15</v>
      </c>
      <c r="D10" s="3"/>
    </row>
    <row r="11" spans="1:4">
      <c r="A11" s="2">
        <v>10</v>
      </c>
      <c r="B11" s="1" t="s">
        <v>50</v>
      </c>
      <c r="C11" s="1" t="s">
        <v>12</v>
      </c>
      <c r="D11" s="3"/>
    </row>
    <row r="12" spans="1:4">
      <c r="A12" s="2">
        <v>11</v>
      </c>
      <c r="B12" s="1" t="s">
        <v>50</v>
      </c>
      <c r="C12" s="1" t="s">
        <v>24</v>
      </c>
      <c r="D12" s="3"/>
    </row>
    <row r="13" spans="1:4">
      <c r="A13" s="2">
        <v>12</v>
      </c>
      <c r="B13" s="1" t="s">
        <v>51</v>
      </c>
      <c r="C13" s="1" t="s">
        <v>15</v>
      </c>
      <c r="D13" s="3"/>
    </row>
    <row r="14" spans="1:4">
      <c r="A14" s="2">
        <v>13</v>
      </c>
      <c r="B14" s="1" t="s">
        <v>51</v>
      </c>
      <c r="C14" s="1" t="s">
        <v>12</v>
      </c>
      <c r="D14" s="3"/>
    </row>
    <row r="15" spans="1:4">
      <c r="A15" s="2">
        <v>14</v>
      </c>
      <c r="B15" s="1" t="s">
        <v>51</v>
      </c>
      <c r="C15" s="1" t="s">
        <v>56</v>
      </c>
      <c r="D15" s="3"/>
    </row>
    <row r="16" spans="1:4">
      <c r="A16" s="2">
        <v>15</v>
      </c>
      <c r="B16" s="1" t="s">
        <v>40</v>
      </c>
      <c r="C16" s="1" t="s">
        <v>12</v>
      </c>
      <c r="D16" s="3"/>
    </row>
    <row r="17" spans="1:4">
      <c r="A17" s="2">
        <v>16</v>
      </c>
      <c r="B17" s="1" t="s">
        <v>103</v>
      </c>
      <c r="C17" s="1" t="s">
        <v>98</v>
      </c>
      <c r="D17" s="3" t="s">
        <v>98</v>
      </c>
    </row>
    <row r="18" spans="1:4">
      <c r="A18" s="2">
        <v>17</v>
      </c>
      <c r="B18" s="1" t="s">
        <v>16</v>
      </c>
      <c r="C18" s="1" t="s">
        <v>98</v>
      </c>
      <c r="D18" s="3" t="s">
        <v>98</v>
      </c>
    </row>
    <row r="19" spans="1:4">
      <c r="A19" s="2">
        <v>18</v>
      </c>
      <c r="B19" s="1" t="s">
        <v>23</v>
      </c>
      <c r="C19" s="1" t="s">
        <v>98</v>
      </c>
      <c r="D19" s="3" t="s">
        <v>98</v>
      </c>
    </row>
    <row r="20" spans="1:4">
      <c r="A20" s="2">
        <v>19</v>
      </c>
      <c r="B20" s="1" t="s">
        <v>30</v>
      </c>
      <c r="C20" s="1" t="s">
        <v>98</v>
      </c>
      <c r="D20" s="3" t="s">
        <v>98</v>
      </c>
    </row>
    <row r="21" spans="1:4">
      <c r="A21" s="2">
        <v>20</v>
      </c>
      <c r="B21" s="1" t="s">
        <v>32</v>
      </c>
      <c r="C21" s="1" t="s">
        <v>98</v>
      </c>
      <c r="D21" s="3" t="s">
        <v>98</v>
      </c>
    </row>
    <row r="22" spans="1:4">
      <c r="A22" s="7">
        <v>21</v>
      </c>
      <c r="B22" s="8" t="s">
        <v>12</v>
      </c>
      <c r="C22" s="8" t="s">
        <v>96</v>
      </c>
      <c r="D22" s="9" t="s">
        <v>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F11D-98CC-4D7E-86A4-76E6D08E8C68}">
  <dimension ref="A1:D5"/>
  <sheetViews>
    <sheetView workbookViewId="0">
      <selection sqref="A1:D5"/>
    </sheetView>
  </sheetViews>
  <sheetFormatPr defaultRowHeight="14.45"/>
  <cols>
    <col min="1" max="1" width="8.42578125" customWidth="1"/>
    <col min="2" max="3" width="26.42578125" bestFit="1" customWidth="1"/>
    <col min="4" max="4" width="21.5703125" bestFit="1" customWidth="1"/>
  </cols>
  <sheetData>
    <row r="1" spans="1:4">
      <c r="A1" s="4" t="s">
        <v>83</v>
      </c>
      <c r="B1" s="5" t="s">
        <v>105</v>
      </c>
      <c r="C1" s="5" t="s">
        <v>106</v>
      </c>
      <c r="D1" s="6" t="s">
        <v>86</v>
      </c>
    </row>
    <row r="2" spans="1:4">
      <c r="A2" s="2">
        <v>1</v>
      </c>
      <c r="B2" s="1" t="s">
        <v>65</v>
      </c>
      <c r="C2" s="1" t="s">
        <v>64</v>
      </c>
      <c r="D2" s="3"/>
    </row>
    <row r="3" spans="1:4">
      <c r="A3" s="2">
        <v>2</v>
      </c>
      <c r="B3" s="1" t="s">
        <v>15</v>
      </c>
      <c r="C3" s="1" t="s">
        <v>14</v>
      </c>
      <c r="D3" s="3"/>
    </row>
    <row r="4" spans="1:4">
      <c r="A4" s="2">
        <v>3</v>
      </c>
      <c r="B4" s="1" t="s">
        <v>56</v>
      </c>
      <c r="C4" s="1" t="s">
        <v>96</v>
      </c>
      <c r="D4" s="3" t="s">
        <v>96</v>
      </c>
    </row>
    <row r="5" spans="1:4">
      <c r="A5" s="7">
        <v>4</v>
      </c>
      <c r="B5" s="8" t="s">
        <v>24</v>
      </c>
      <c r="C5" s="8" t="s">
        <v>97</v>
      </c>
      <c r="D5" s="9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38B5-CED8-4D7C-803B-A624223916EB}">
  <dimension ref="A1:D4"/>
  <sheetViews>
    <sheetView workbookViewId="0">
      <selection activeCell="C3" sqref="A2:D4"/>
    </sheetView>
  </sheetViews>
  <sheetFormatPr defaultRowHeight="14.45"/>
  <cols>
    <col min="1" max="1" width="8.42578125" customWidth="1"/>
    <col min="2" max="3" width="26.42578125" bestFit="1" customWidth="1"/>
    <col min="4" max="4" width="21.5703125" bestFit="1" customWidth="1"/>
  </cols>
  <sheetData>
    <row r="1" spans="1:4">
      <c r="A1" s="4" t="s">
        <v>83</v>
      </c>
      <c r="B1" s="5" t="s">
        <v>105</v>
      </c>
      <c r="C1" s="5" t="s">
        <v>106</v>
      </c>
      <c r="D1" s="6" t="s">
        <v>86</v>
      </c>
    </row>
    <row r="2" spans="1:4">
      <c r="A2" s="2">
        <v>1</v>
      </c>
      <c r="B2" s="1" t="s">
        <v>64</v>
      </c>
      <c r="C2" s="1" t="s">
        <v>15</v>
      </c>
      <c r="D2" s="3"/>
    </row>
    <row r="3" spans="1:4">
      <c r="A3" s="2">
        <v>2</v>
      </c>
      <c r="B3" s="1" t="s">
        <v>64</v>
      </c>
      <c r="C3" s="1" t="s">
        <v>12</v>
      </c>
      <c r="D3" s="3"/>
    </row>
    <row r="4" spans="1:4">
      <c r="A4" s="7">
        <v>3</v>
      </c>
      <c r="B4" s="8" t="s">
        <v>14</v>
      </c>
      <c r="C4" s="8" t="s">
        <v>98</v>
      </c>
      <c r="D4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B 1 w e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A d c H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X B 5 Z r s p R A c 4 B A A B l C w A A E w A c A E Z v c m 1 1 b G F z L 1 N l Y 3 R p b 2 4 x L m 0 g o h g A K K A U A A A A A A A A A A A A A A A A A A A A A A A A A A A A 5 d T P a 8 I w F A f w u + D / E L K L Q i n o b H o Y X t Y 5 2 A / d h s I O Y 4 d o 3 7 S s T S R N m S L + 7 0 s b d b W 2 W + t h M O d F y U v z f f n 4 a A g T 6 X G G h v q 7 d V G v 1 W v h j A p w 0 Y i O f W i j L v J B 1 m t I f Y Y 8 E h N Q K 7 3 F B H z T i Y Q A J p + 5 e B 9 z / t 5 o r l 4 G N I A u 1 k / i 1 / W L w 5 l U W 1 4 N f c A Z d m a U T e P D l 3 P A 6 q R k q z k S l I V v X A Q O 9 6 O A x c W w o d O M 1 Q o P h Y k G 3 M Q G u m G S d M y 4 v j b Q C j / y D x C X N 6 j P X f B V W a o C k r C Q S X X T b h I R H l Q d H g S q t b 3 1 d b N e 8 1 h u r w c y 9 t E y 9 i / I D C W d b q 7 + r c t P L J Q t K 6 m Q o 1 X I H 1 K p P C z W 0 S z W K b N 0 j m b p n C j L G b 6 i k q J 7 j 4 E K x / / s 7 b t r t A 8 i 7 v M p A u G p p 3 e t D i C U 4 N 5 y j z U y t z m M V D l 6 V L L / p S p s h 8 h A 8 V l 3 H n P N 6 8 j 3 H y I J 4 q u L 3 m J O m b s b 1 q 8 2 d C H 5 r c 0 a B y 2 n M 7 K j t D 8 9 i Y f e a 2 b 2 b V f 3 t h c p t Q q Y s r d I x 2 X 6 0 G + c Q i + r k p d V x a u F 0 y F l w a x c M K s k W L s U m I X T c X l g p B C M V A I j V c D a O B 1 S F o z k g p G S Y O e l w A h O x + W B 2 Y V g d i U w u w r Y O U 6 H l A W z c 8 H s L F j 6 3 Z 7 t 8 e I T U E s B A i 0 A F A A C A A g A B 1 w e W f Y W a 3 O l A A A A 9 g A A A B I A A A A A A A A A A A A A A A A A A A A A A E N v b m Z p Z y 9 Q Y W N r Y W d l L n h t b F B L A Q I t A B Q A A g A I A A d c H l k P y u m r p A A A A O k A A A A T A A A A A A A A A A A A A A A A A P E A A A B b Q 2 9 u d G V u d F 9 U e X B l c 1 0 u e G 1 s U E s B A i 0 A F A A C A A g A B 1 w e W a 7 K U Q H O A Q A A Z Q s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D M A A A A A A A A W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E x p b m V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Y 0 M z V j N y 1 m N j B k L T Q 1 Z j g t O T M 1 M y 0 5 O T Q 0 M m Q z M W V k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f T G l u Z W F n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M a W 5 l Y W d l L 0 F 1 d G 9 S Z W 1 v d m V k Q 2 9 s d W 1 u c z E u e 1 N y L i B O b y 4 s M H 0 m c X V v d D s s J n F 1 b 3 Q 7 U 2 V j d G l v b j E v R G F 0 Y S B M a W 5 l Y W d l L 0 F 1 d G 9 S Z W 1 v d m V k Q 2 9 s d W 1 u c z E u e 1 B v d 2 V y Q k k g T W 9 k Z W w s M X 0 m c X V v d D s s J n F 1 b 3 Q 7 U 2 V j d G l v b j E v R G F 0 Y S B M a W 5 l Y W d l L 0 F 1 d G 9 S Z W 1 v d m V k Q 2 9 s d W 1 u c z E u e 1 N v d X J j Z S B U Y W J s Z X M s M n 0 m c X V v d D s s J n F 1 b 3 Q 7 U 2 V j d G l v b j E v R G F 0 Y S B M a W 5 l Y W d l L 0 F 1 d G 9 S Z W 1 v d m V k Q 2 9 s d W 1 u c z E u e 0 N v b W 1 l b n Q s M 3 0 m c X V v d D s s J n F 1 b 3 Q 7 U 2 V j d G l v b j E v R G F 0 Y S B M a W 5 l Y W d l L 0 F 1 d G 9 S Z W 1 v d m V k Q 2 9 s d W 1 u c z E u e 1 R h Y m x l N C 5 T d G F n Z S B U Y W J s Z S w 0 f S Z x d W 9 0 O y w m c X V v d D t T Z W N 0 a W 9 u M S 9 E Y X R h I E x p b m V h Z 2 U v Q X V 0 b 1 J l b W 9 2 Z W R D b 2 x 1 b W 5 z M S 5 7 V G F i b G U 0 L l N v d X J j Z S B U Y W J s Z S w 1 f S Z x d W 9 0 O y w m c X V v d D t T Z W N 0 a W 9 u M S 9 E Y X R h I E x p b m V h Z 2 U v Q X V 0 b 1 J l b W 9 2 Z W R D b 2 x 1 b W 5 z M S 5 7 V G F i b G U 1 L l N 0 Y W d l I F R h Y m x l L D Z 9 J n F 1 b 3 Q 7 L C Z x d W 9 0 O 1 N l Y 3 R p b 2 4 x L 0 R h d G E g T G l u Z W F n Z S 9 B d X R v U m V t b 3 Z l Z E N v b H V t b n M x L n t U Y W J s Z T U u U 2 9 1 c m N l I F R h Y m x l L D d 9 J n F 1 b 3 Q 7 L C Z x d W 9 0 O 1 N l Y 3 R p b 2 4 x L 0 R h d G E g T G l u Z W F n Z S 9 B d X R v U m V t b 3 Z l Z E N v b H V t b n M x L n t U Y W J s Z T Y u U 3 R h Z 2 U g V G F i b G U s O H 0 m c X V v d D s s J n F 1 b 3 Q 7 U 2 V j d G l v b j E v R G F 0 Y S B M a W 5 l Y W d l L 0 F 1 d G 9 S Z W 1 v d m V k Q 2 9 s d W 1 u c z E u e 1 R h Y m x l N i 5 T b 3 V y Y 2 U g V G F i b G U s O X 0 m c X V v d D s s J n F 1 b 3 Q 7 U 2 V j d G l v b j E v R G F 0 Y S B M a W 5 l Y W d l L 0 F 1 d G 9 S Z W 1 v d m V k Q 2 9 s d W 1 u c z E u e 1 R h Y m x l N y 5 T d G F n Z S B U Y W J s Z S w x M H 0 m c X V v d D s s J n F 1 b 3 Q 7 U 2 V j d G l v b j E v R G F 0 Y S B M a W 5 l Y W d l L 0 F 1 d G 9 S Z W 1 v d m V k Q 2 9 s d W 1 u c z E u e 1 R h Y m x l N y 5 T b 3 V y Y 2 U g V G F i b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E Y X R h I E x p b m V h Z 2 U v Q X V 0 b 1 J l b W 9 2 Z W R D b 2 x 1 b W 5 z M S 5 7 U 3 I u I E 5 v L i w w f S Z x d W 9 0 O y w m c X V v d D t T Z W N 0 a W 9 u M S 9 E Y X R h I E x p b m V h Z 2 U v Q X V 0 b 1 J l b W 9 2 Z W R D b 2 x 1 b W 5 z M S 5 7 U G 9 3 Z X J C S S B N b 2 R l b C w x f S Z x d W 9 0 O y w m c X V v d D t T Z W N 0 a W 9 u M S 9 E Y X R h I E x p b m V h Z 2 U v Q X V 0 b 1 J l b W 9 2 Z W R D b 2 x 1 b W 5 z M S 5 7 U 2 9 1 c m N l I F R h Y m x l c y w y f S Z x d W 9 0 O y w m c X V v d D t T Z W N 0 a W 9 u M S 9 E Y X R h I E x p b m V h Z 2 U v Q X V 0 b 1 J l b W 9 2 Z W R D b 2 x 1 b W 5 z M S 5 7 Q 2 9 t b W V u d C w z f S Z x d W 9 0 O y w m c X V v d D t T Z W N 0 a W 9 u M S 9 E Y X R h I E x p b m V h Z 2 U v Q X V 0 b 1 J l b W 9 2 Z W R D b 2 x 1 b W 5 z M S 5 7 V G F i b G U 0 L l N 0 Y W d l I F R h Y m x l L D R 9 J n F 1 b 3 Q 7 L C Z x d W 9 0 O 1 N l Y 3 R p b 2 4 x L 0 R h d G E g T G l u Z W F n Z S 9 B d X R v U m V t b 3 Z l Z E N v b H V t b n M x L n t U Y W J s Z T Q u U 2 9 1 c m N l I F R h Y m x l L D V 9 J n F 1 b 3 Q 7 L C Z x d W 9 0 O 1 N l Y 3 R p b 2 4 x L 0 R h d G E g T G l u Z W F n Z S 9 B d X R v U m V t b 3 Z l Z E N v b H V t b n M x L n t U Y W J s Z T U u U 3 R h Z 2 U g V G F i b G U s N n 0 m c X V v d D s s J n F 1 b 3 Q 7 U 2 V j d G l v b j E v R G F 0 Y S B M a W 5 l Y W d l L 0 F 1 d G 9 S Z W 1 v d m V k Q 2 9 s d W 1 u c z E u e 1 R h Y m x l N S 5 T b 3 V y Y 2 U g V G F i b G U s N 3 0 m c X V v d D s s J n F 1 b 3 Q 7 U 2 V j d G l v b j E v R G F 0 Y S B M a W 5 l Y W d l L 0 F 1 d G 9 S Z W 1 v d m V k Q 2 9 s d W 1 u c z E u e 1 R h Y m x l N i 5 T d G F n Z S B U Y W J s Z S w 4 f S Z x d W 9 0 O y w m c X V v d D t T Z W N 0 a W 9 u M S 9 E Y X R h I E x p b m V h Z 2 U v Q X V 0 b 1 J l b W 9 2 Z W R D b 2 x 1 b W 5 z M S 5 7 V G F i b G U 2 L l N v d X J j Z S B U Y W J s Z S w 5 f S Z x d W 9 0 O y w m c X V v d D t T Z W N 0 a W 9 u M S 9 E Y X R h I E x p b m V h Z 2 U v Q X V 0 b 1 J l b W 9 2 Z W R D b 2 x 1 b W 5 z M S 5 7 V G F i b G U 3 L l N 0 Y W d l I F R h Y m x l L D E w f S Z x d W 9 0 O y w m c X V v d D t T Z W N 0 a W 9 u M S 9 E Y X R h I E x p b m V h Z 2 U v Q X V 0 b 1 J l b W 9 2 Z W R D b 2 x 1 b W 5 z M S 5 7 V G F i b G U 3 L l N v d X J j Z S B U Y W J s Z S w x M X 0 m c X V v d D t d L C Z x d W 9 0 O 1 J l b G F 0 a W 9 u c 2 h p c E l u Z m 8 m c X V v d D s 6 W 1 1 9 I i A v P j x F b n R y e S B U e X B l P S J G a W x s Q 2 9 s d W 1 u T m F t Z X M i I F Z h b H V l P S J z W y Z x d W 9 0 O 1 N y L i B O b y 4 m c X V v d D s s J n F 1 b 3 Q 7 U G 9 3 Z X J C S S B N b 2 R l b C Z x d W 9 0 O y w m c X V v d D t T b 3 V y Y 2 U g V G F i b G V z J n F 1 b 3 Q 7 L C Z x d W 9 0 O 0 N v b W 1 l b n Q m c X V v d D s s J n F 1 b 3 Q 7 V G F i b G U 0 L l N 0 Y W d l I F R h Y m x l J n F 1 b 3 Q 7 L C Z x d W 9 0 O 1 R h Y m x l N C 5 T b 3 V y Y 2 U g V G F i b G U m c X V v d D s s J n F 1 b 3 Q 7 V G F i b G U 1 L l N 0 Y W d l I F R h Y m x l J n F 1 b 3 Q 7 L C Z x d W 9 0 O 1 R h Y m x l N S 5 T b 3 V y Y 2 U g V G F i b G U m c X V v d D s s J n F 1 b 3 Q 7 V G F i b G U 2 L l N 0 Y W d l I F R h Y m x l J n F 1 b 3 Q 7 L C Z x d W 9 0 O 1 R h Y m x l N i 5 T b 3 V y Y 2 U g V G F i b G U m c X V v d D s s J n F 1 b 3 Q 7 V G F i b G U 3 L l N 0 Y W d l I F R h Y m x l J n F 1 b 3 Q 7 L C Z x d W 9 0 O 1 R h Y m x l N y 5 T b 3 V y Y 2 U g V G F i b G U m c X V v d D t d I i A v P j x F b n R y e S B U e X B l P S J G a W x s Q 2 9 s d W 1 u V H l w Z X M i I F Z h b H V l P S J z Q X d Z R 0 J n W U d C Z 1 l H Q m d Z R y I g L z 4 8 R W 5 0 c n k g V H l w Z T 0 i R m l s b E x h c 3 R V c G R h d G V k I i B W Y W x 1 Z T 0 i Z D I w M j Q t M D g t M z B U M T A 6 M j Y 6 M j Y u M j Y x O D Q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T G l u Z W F n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E x p b m V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x p b m V h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F 3 W U d C Z z 0 9 I i A v P j x F b n R y e S B U e X B l P S J G a W x s T G F z d F V w Z G F 0 Z W Q i I F Z h b H V l P S J k M j A y N C 0 w O C 0 z M F Q x M D o x N z o x N y 4 2 M T U w N T g z W i I g L z 4 8 R W 5 0 c n k g V H l w Z T 0 i U X V l c n l J R C I g V m F s d W U 9 I n M z M z Q 4 N m Z m M i 1 j M m N j L T Q 3 N W E t O T R h N i 1 k M z J k N 2 Q 1 N 2 Q z Z j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z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U 3 I u I E 5 v L i Z x d W 9 0 O y w m c X V v d D t Q b 3 d l c k J J I E 1 v Z G V s J n F 1 b 3 Q 7 L C Z x d W 9 0 O 1 N v d X J j Z S B U Y W J s Z X M m c X V v d D s s J n F 1 b 3 Q 7 Q 2 9 t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T c i 4 g T m 8 u L D B 9 J n F 1 b 3 Q 7 L C Z x d W 9 0 O 1 N l Y 3 R p b 2 4 x L 1 R h Y m x l M i 9 B d X R v U m V t b 3 Z l Z E N v b H V t b n M x L n t Q b 3 d l c k J J I E 1 v Z G V s L D F 9 J n F 1 b 3 Q 7 L C Z x d W 9 0 O 1 N l Y 3 R p b 2 4 x L 1 R h Y m x l M i 9 B d X R v U m V t b 3 Z l Z E N v b H V t b n M x L n t T b 3 V y Y 2 U g V G F i b G V z L D J 9 J n F 1 b 3 Q 7 L C Z x d W 9 0 O 1 N l Y 3 R p b 2 4 x L 1 R h Y m x l M i 9 B d X R v U m V t b 3 Z l Z E N v b H V t b n M x L n t D b 2 1 t Z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T c i 4 g T m 8 u L D B 9 J n F 1 b 3 Q 7 L C Z x d W 9 0 O 1 N l Y 3 R p b 2 4 x L 1 R h Y m x l M i 9 B d X R v U m V t b 3 Z l Z E N v b H V t b n M x L n t Q b 3 d l c k J J I E 1 v Z G V s L D F 9 J n F 1 b 3 Q 7 L C Z x d W 9 0 O 1 N l Y 3 R p b 2 4 x L 1 R h Y m x l M i 9 B d X R v U m V t b 3 Z l Z E N v b H V t b n M x L n t T b 3 V y Y 2 U g V G F i b G V z L D J 9 J n F 1 b 3 Q 7 L C Z x d W 9 0 O 1 N l Y 3 R p b 2 4 x L 1 R h Y m x l M i 9 B d X R v U m V t b 3 Z l Z E N v b H V t b n M x L n t D b 2 1 t Z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B d 1 l H Q U E 9 P S I g L z 4 8 R W 5 0 c n k g V H l w Z T 0 i R m l s b E x h c 3 R V c G R h d G V k I i B W Y W x 1 Z T 0 i Z D I w M j Q t M D g t M z B U M T A 6 M j A 6 M j I u O D g 5 N D I w N F o i I C 8 + P E V u d H J 5 I F R 5 c G U 9 I l F 1 Z X J 5 S U Q i I F Z h b H V l P S J z N m N j M z c 1 Z j g t Z W U w Z i 0 0 N 2 E 0 L W F j N D c t N D Q z Z T k w M z E z O T c 1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M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U 3 I u I E 5 v L i Z x d W 9 0 O y w m c X V v d D t T d G F n Z S B U Y W J s Z S Z x d W 9 0 O y w m c X V v d D t T b 3 V y Y 2 U g V G F i b G U m c X V v d D s s J n F 1 b 3 Q 7 Q 2 9 t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T c i 4 g T m 8 u L D B 9 J n F 1 b 3 Q 7 L C Z x d W 9 0 O 1 N l Y 3 R p b 2 4 x L 1 R h Y m x l N y 9 B d X R v U m V t b 3 Z l Z E N v b H V t b n M x L n t T d G F n Z S B U Y W J s Z S w x f S Z x d W 9 0 O y w m c X V v d D t T Z W N 0 a W 9 u M S 9 U Y W J s Z T c v Q X V 0 b 1 J l b W 9 2 Z W R D b 2 x 1 b W 5 z M S 5 7 U 2 9 1 c m N l I F R h Y m x l L D J 9 J n F 1 b 3 Q 7 L C Z x d W 9 0 O 1 N l Y 3 R p b 2 4 x L 1 R h Y m x l N y 9 B d X R v U m V t b 3 Z l Z E N v b H V t b n M x L n t D b 2 1 t Z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T c i 4 g T m 8 u L D B 9 J n F 1 b 3 Q 7 L C Z x d W 9 0 O 1 N l Y 3 R p b 2 4 x L 1 R h Y m x l N y 9 B d X R v U m V t b 3 Z l Z E N v b H V t b n M x L n t T d G F n Z S B U Y W J s Z S w x f S Z x d W 9 0 O y w m c X V v d D t T Z W N 0 a W 9 u M S 9 U Y W J s Z T c v Q X V 0 b 1 J l b W 9 2 Z W R D b 2 x 1 b W 5 z M S 5 7 U 2 9 1 c m N l I F R h Y m x l L D J 9 J n F 1 b 3 Q 7 L C Z x d W 9 0 O 1 N l Y 3 R p b 2 4 x L 1 R h Y m x l N y 9 B d X R v U m V t b 3 Z l Z E N v b H V t b n M x L n t D b 2 1 t Z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0 L T A 4 L T M w V D E w O j I w O j U 4 L j g w N D Y 1 M T R a I i A v P j x F b n R y e S B U e X B l P S J R d W V y e U l E I i B W Y W x 1 Z T 0 i c z g y Z D J k N T Y 2 L T d k N G Q t N D Q w Y i 0 4 N W U x L W Q 4 Y j M 0 O G J j Z G E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N C 0 w O C 0 z M F Q x M D o y M T o y M i 4 x N j A 2 M j E w W i I g L z 4 8 R W 5 0 c n k g V H l w Z T 0 i U X V l c n l J R C I g V m F s d W U 9 I n M y Z D d j M D c 5 N C 0 2 O T J j L T R m O T E t O D M x M y 1 k N T R i Z m M 5 M 2 I 0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Q t M D g t M z B U M T A 6 M j E 6 N D E u M D U y N z Y 2 N V o i I C 8 + P E V u d H J 5 I F R 5 c G U 9 I l F 1 Z X J 5 S U Q i I F Z h b H V l P S J z N 2 Y 4 M m F j N G M t Y m I x O C 0 0 O T R j L W J j M D Q t N D A 3 N T J m M j k y Y W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x p b m V h Z 2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M a W 5 l Y W d l L 0 V 4 c G F u Z G V k J T I w V G F i b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x p b m V h Z 2 U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T G l u Z W F n Z S 9 F e H B h b m R l Z C U y M F R h Y m x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M a W 5 l Y W d l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x p b m V h Z 2 U v R X h w Y W 5 k Z W Q l M j B U Y W J s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T G l u Z W F n Z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M a W 5 l Y W d l L 0 V 4 c G F u Z G V k J T I w V G F i b G U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Y s B p l u U u t O k A s J S e b p B M o A A A A A A g A A A A A A E G Y A A A A B A A A g A A A A N w v A J D O S U F s / b O W 9 A b 5 w p m f i K + 7 t 8 y / 5 A F M t I 0 J X X q Q A A A A A D o A A A A A C A A A g A A A A O A 5 / n b Y 5 0 m e I r 1 7 n i k A i H G u G f U n B s W Q P i t w u r p b F 2 K 9 Q A A A A g r Y T b a 2 d w 4 I k / O l e Z 1 c v 0 d L M 3 6 a b d n u t g / h R J Y q 4 7 U y k p 9 o i m f 2 h r M n A 0 W 4 I z 3 p n Q M 8 h j b 5 4 e r q p m 4 h g 3 F r n b 3 X / P T X U 4 g L n j x P y P o s Q o O h A A A A A P i d k n K c o B G e 8 L n j w + 3 r 0 k K D 2 r d n 4 W y b R 2 k 7 c 2 K W o K z z X q c t / z H W r q l t + k 9 e v / N m r e k 7 W w l 7 I B 4 j B g + f o G M s e K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54f8d44-d09b-4130-b713-1c56db318ecd" xsi:nil="true"/>
    <lcf76f155ced4ddcb4097134ff3c332f xmlns="d2edba01-e133-443a-a92c-8886e2d8674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F9FB5CEBF67488679C93E8BC8C0E1" ma:contentTypeVersion="15" ma:contentTypeDescription="Create a new document." ma:contentTypeScope="" ma:versionID="9be0a8575641386561bddc06a1bc7ee1">
  <xsd:schema xmlns:xsd="http://www.w3.org/2001/XMLSchema" xmlns:xs="http://www.w3.org/2001/XMLSchema" xmlns:p="http://schemas.microsoft.com/office/2006/metadata/properties" xmlns:ns2="d2edba01-e133-443a-a92c-8886e2d86748" xmlns:ns3="654f8d44-d09b-4130-b713-1c56db318ecd" targetNamespace="http://schemas.microsoft.com/office/2006/metadata/properties" ma:root="true" ma:fieldsID="7d28f6fc949558a1e0ff27fbbac74086" ns2:_="" ns3:_="">
    <xsd:import namespace="d2edba01-e133-443a-a92c-8886e2d86748"/>
    <xsd:import namespace="654f8d44-d09b-4130-b713-1c56db318e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dba01-e133-443a-a92c-8886e2d867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835e707-1f47-43a6-888a-4ff0a395d0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4f8d44-d09b-4130-b713-1c56db318ec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c8f9fcc-8ff6-48cd-89be-9ce2957e32bb}" ma:internalName="TaxCatchAll" ma:showField="CatchAllData" ma:web="654f8d44-d09b-4130-b713-1c56db318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ECFD74-3952-4863-A49F-8E05A97632B3}"/>
</file>

<file path=customXml/itemProps2.xml><?xml version="1.0" encoding="utf-8"?>
<ds:datastoreItem xmlns:ds="http://schemas.openxmlformats.org/officeDocument/2006/customXml" ds:itemID="{AC72F786-71CD-4B45-B777-7271AD25008B}"/>
</file>

<file path=customXml/itemProps3.xml><?xml version="1.0" encoding="utf-8"?>
<ds:datastoreItem xmlns:ds="http://schemas.openxmlformats.org/officeDocument/2006/customXml" ds:itemID="{C4BF91DE-0287-4255-9FA7-5697566508AA}"/>
</file>

<file path=customXml/itemProps4.xml><?xml version="1.0" encoding="utf-8"?>
<ds:datastoreItem xmlns:ds="http://schemas.openxmlformats.org/officeDocument/2006/customXml" ds:itemID="{3AE798FF-908B-4265-B791-2926F7529C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Asad Ahmad</cp:lastModifiedBy>
  <cp:revision/>
  <dcterms:created xsi:type="dcterms:W3CDTF">2024-08-28T08:06:29Z</dcterms:created>
  <dcterms:modified xsi:type="dcterms:W3CDTF">2024-09-02T16:44:45Z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0x0101005B0F9FB5CEBF67488679C93E8BC8C0E1</vt:lpwstr>
  </property>
  <property fmtid="{D5CDD505-2E9C-101B-9397-08002B2CF9AE}" pid="3" name="MediaServiceImageTags">
    <vt:lpwstr/>
  </property>
</Properties>
</file>