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AD\Downloads\"/>
    </mc:Choice>
  </mc:AlternateContent>
  <bookViews>
    <workbookView xWindow="0" yWindow="0" windowWidth="20490" windowHeight="7095" activeTab="5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AND!$L$11:$N$12</definedName>
    <definedName name="_xlnm.Criteria" localSheetId="4">Between!$K$9:$L$10</definedName>
    <definedName name="_xlnm.Criteria" localSheetId="3">OR!$K$10:$M$11</definedName>
    <definedName name="_xlnm.Criteria" localSheetId="1">'Simple Example'!$K$11:$K$12</definedName>
    <definedName name="_xlnm.Criteria" localSheetId="5">Wildcard!$L$10:$M$11</definedName>
    <definedName name="_xlnm.Extract" localSheetId="2">AND!$L$14:$T$14</definedName>
    <definedName name="_xlnm.Extract" localSheetId="4">Between!$K$12:$S$12</definedName>
    <definedName name="_xlnm.Extract" localSheetId="3">OR!$K$13:$S$13</definedName>
    <definedName name="_xlnm.Extract" localSheetId="1">'Simple Example'!$K$16:$S$16</definedName>
    <definedName name="_xlnm.Extract" localSheetId="6">Unique!#REF!</definedName>
    <definedName name="_xlnm.Extract" localSheetId="5">Wildcard!$L$13:$U$13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11" i="7"/>
  <c r="L11" i="7"/>
  <c r="K11" i="7"/>
  <c r="L12" i="6"/>
  <c r="N12" i="6"/>
  <c r="M12" i="6"/>
  <c r="K12" i="1"/>
  <c r="J299" i="8" l="1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<sst xmlns="http://schemas.openxmlformats.org/spreadsheetml/2006/main" count="11006" uniqueCount="639">
  <si>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</si>
  <si>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</si>
  <si>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</si>
  <si>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</si>
  <si>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</si>
  <si>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</si>
  <si>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</si>
  <si>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</si>
  <si>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</si>
  <si>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</si>
  <si>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</si>
  <si>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</si>
  <si>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</si>
  <si>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</si>
  <si>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</si>
  <si>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</si>
  <si>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</si>
  <si>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</si>
  <si>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</si>
  <si>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</si>
  <si>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</si>
  <si>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</si>
  <si>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</si>
  <si>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</si>
  <si>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</si>
  <si>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</si>
  <si>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</si>
  <si>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</si>
  <si>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</si>
  <si>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</si>
  <si>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</si>
  <si>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</si>
  <si>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</si>
  <si>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</si>
  <si>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</si>
  <si>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</si>
  <si>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</si>
  <si>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</si>
  <si>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</si>
  <si>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</si>
  <si>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</si>
  <si>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</si>
  <si>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</si>
  <si>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</si>
  <si>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</si>
  <si>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</si>
  <si>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</si>
  <si>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</si>
  <si>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</si>
  <si>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</si>
  <si>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</si>
  <si>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</si>
  <si>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</si>
  <si>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</si>
  <si>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</si>
  <si>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</si>
  <si>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</si>
  <si>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</si>
  <si>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</si>
  <si>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</si>
  <si>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</si>
  <si>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</si>
  <si>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</si>
  <si>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</si>
  <si>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</si>
  <si>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</si>
  <si>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</si>
  <si>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</si>
  <si>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</si>
  <si>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</si>
  <si>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</si>
  <si>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</si>
  <si>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</si>
  <si>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</si>
  <si>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</si>
  <si>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</si>
  <si>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</si>
  <si>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</si>
  <si>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</si>
  <si>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</si>
  <si>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</si>
  <si>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</si>
  <si>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</si>
  <si>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</si>
  <si>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</si>
  <si>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</si>
  <si>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</si>
  <si>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</si>
  <si>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</si>
  <si>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</si>
  <si>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</si>
  <si>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</si>
  <si>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</si>
  <si>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</si>
  <si>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</si>
  <si>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</si>
  <si>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</si>
  <si>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</si>
  <si>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</si>
  <si>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</si>
  <si>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</si>
  <si>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</si>
  <si>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</si>
  <si>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</si>
  <si>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</si>
  <si>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</si>
  <si>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</si>
  <si>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</si>
  <si>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</si>
  <si>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</si>
  <si>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</si>
  <si>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</si>
  <si>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</si>
  <si>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</si>
  <si>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</si>
  <si>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</si>
  <si>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</si>
  <si>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</si>
  <si>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</si>
  <si>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</si>
  <si>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</si>
  <si>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</si>
  <si>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</si>
  <si>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</si>
  <si>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</si>
  <si>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</si>
  <si>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</si>
  <si>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</si>
  <si>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</si>
  <si>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</si>
  <si>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</si>
  <si>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</si>
  <si>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</si>
  <si>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</si>
  <si>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</si>
  <si>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</si>
  <si>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</si>
  <si>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</si>
  <si>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</si>
  <si>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</si>
  <si>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</si>
  <si>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</si>
  <si>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</si>
  <si>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</si>
  <si>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</si>
  <si>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</si>
  <si>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</si>
  <si>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</si>
  <si>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</si>
  <si>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</si>
  <si>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</si>
  <si>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</si>
  <si>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</si>
  <si>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</si>
  <si>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</si>
  <si>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</si>
  <si>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</si>
  <si>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</si>
  <si>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</si>
  <si>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</si>
  <si>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</si>
  <si>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</si>
  <si>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</si>
  <si>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</si>
  <si>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</si>
  <si>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</si>
  <si>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</si>
  <si>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</si>
  <si>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</si>
  <si>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</si>
  <si>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</si>
  <si>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</si>
  <si>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</si>
  <si>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</si>
  <si>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</si>
  <si>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</si>
  <si>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</si>
  <si>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</si>
  <si>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</si>
  <si>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</si>
  <si>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</si>
  <si>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</si>
  <si>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</si>
  <si>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</si>
  <si>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</si>
  <si>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</si>
  <si>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</si>
  <si>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</si>
  <si>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</si>
  <si>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</si>
  <si>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</si>
  <si>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</si>
  <si>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</si>
  <si>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</si>
  <si>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</si>
  <si>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</si>
  <si>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</si>
  <si>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</si>
  <si>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</si>
  <si>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</si>
  <si>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</si>
  <si>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</si>
  <si>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</si>
  <si>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</si>
  <si>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</si>
  <si>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</si>
  <si>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</si>
  <si>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</si>
  <si>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</si>
  <si>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</si>
  <si>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</si>
  <si>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</si>
  <si>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</si>
  <si>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</si>
  <si>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</si>
  <si>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</si>
  <si>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</si>
  <si>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</si>
  <si>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</si>
  <si>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</si>
  <si>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</si>
  <si>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</si>
  <si>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</si>
  <si>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</si>
  <si>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</si>
  <si>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</si>
  <si>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</si>
  <si>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</si>
  <si>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</si>
  <si>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</si>
  <si>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</si>
  <si>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</si>
  <si>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</si>
  <si>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</si>
  <si>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</si>
  <si>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</si>
  <si>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</si>
  <si>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</si>
  <si>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</si>
  <si>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</si>
  <si>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</si>
  <si>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</si>
  <si>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</si>
  <si>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</si>
  <si>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</si>
  <si>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</si>
  <si>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</si>
  <si>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</si>
  <si>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</si>
  <si>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</si>
  <si>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</si>
  <si>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</si>
  <si>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</si>
  <si>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</si>
  <si>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</si>
  <si>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</si>
  <si>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</si>
  <si>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</si>
  <si>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</si>
  <si>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</si>
  <si>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</si>
  <si>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</si>
  <si>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</si>
  <si>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</si>
  <si>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</si>
  <si>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</si>
  <si>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</si>
  <si>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</si>
  <si>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</si>
  <si>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</si>
  <si>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</si>
  <si>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</si>
  <si>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</si>
  <si>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</si>
  <si>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</si>
  <si>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</si>
  <si>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</si>
  <si>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</si>
  <si>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</si>
  <si>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</si>
  <si>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</si>
  <si>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</si>
  <si>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</si>
  <si>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</si>
  <si>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</si>
  <si>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</si>
  <si>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</si>
  <si>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</si>
  <si>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</si>
  <si>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</si>
  <si>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</si>
  <si>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</si>
  <si>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</si>
  <si>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</si>
  <si>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</si>
  <si>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</si>
  <si>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</si>
  <si>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</si>
  <si>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</si>
  <si>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</si>
  <si>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</si>
  <si>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</si>
  <si>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</si>
  <si>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</si>
  <si>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</si>
  <si>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</si>
  <si>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</si>
  <si>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</si>
  <si>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</si>
  <si>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</si>
  <si>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</si>
  <si>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</si>
  <si>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</si>
  <si>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</si>
  <si>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</si>
  <si>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</si>
  <si>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</si>
  <si>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</si>
  <si>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</si>
  <si>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</si>
  <si>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</si>
  <si>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</si>
  <si>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</si>
  <si>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</si>
  <si>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</si>
  <si>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</si>
  <si>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</si>
  <si>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</si>
  <si>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</si>
  <si>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</si>
  <si>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</si>
  <si>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</si>
  <si>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</si>
  <si>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</si>
  <si>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</si>
  <si>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</si>
  <si>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</si>
  <si>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</si>
  <si>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</si>
  <si>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</si>
  <si>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</si>
  <si>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</si>
  <si>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</si>
  <si>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</si>
  <si>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</si>
  <si>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</si>
  <si>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</si>
  <si>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</si>
  <si>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</si>
  <si>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</si>
  <si>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</si>
  <si>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</si>
  <si>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</si>
  <si>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</si>
  <si>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</si>
  <si>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</si>
  <si>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</si>
  <si>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</si>
  <si>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</si>
  <si>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</si>
  <si>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</si>
  <si>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</si>
  <si>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</si>
  <si>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</si>
  <si>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</si>
  <si>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</si>
  <si>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</si>
  <si>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</si>
  <si>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</si>
  <si>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</si>
  <si>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</si>
  <si>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</si>
  <si>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</si>
  <si>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</si>
  <si>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</si>
  <si>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</si>
  <si>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</si>
  <si>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</si>
  <si>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</si>
  <si>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</si>
  <si>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</si>
  <si>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</si>
  <si>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</si>
  <si>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</si>
  <si>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</si>
  <si>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</si>
  <si>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</si>
  <si>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</si>
  <si>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</si>
  <si>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</si>
  <si>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</si>
  <si>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</si>
  <si>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</si>
  <si>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</si>
  <si>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</si>
  <si>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</si>
  <si>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</si>
  <si>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</si>
  <si>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</si>
  <si>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</si>
  <si>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</si>
  <si>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</si>
  <si>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</si>
  <si>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</si>
  <si>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</si>
  <si>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</si>
  <si>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</si>
  <si>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</si>
  <si>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</si>
  <si>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</si>
  <si>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</si>
  <si>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</si>
  <si>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</si>
  <si>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</si>
  <si>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</si>
  <si>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</si>
  <si>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</si>
  <si>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</si>
  <si>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</si>
  <si>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</si>
  <si>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</si>
  <si>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</si>
  <si>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</si>
  <si>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</si>
  <si>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</si>
  <si>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</si>
  <si>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</si>
  <si>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</si>
  <si>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</si>
  <si>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</si>
  <si>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</si>
  <si>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</si>
  <si>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</si>
  <si>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</si>
  <si>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</si>
  <si>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</si>
  <si>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</si>
  <si>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</si>
  <si>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</si>
  <si>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</si>
  <si>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</si>
  <si>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</si>
  <si>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</si>
  <si>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</si>
  <si>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</si>
  <si>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</si>
  <si>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</si>
  <si>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</si>
  <si>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</si>
  <si>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</si>
  <si>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</si>
  <si>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</si>
  <si>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</si>
  <si>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</si>
  <si>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</si>
  <si>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</si>
  <si>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</si>
  <si>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</si>
  <si>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</si>
  <si>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</si>
  <si>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</si>
  <si>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</si>
  <si>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</si>
  <si>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</si>
  <si>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</si>
  <si>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</si>
  <si>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</si>
  <si>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</si>
  <si>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</si>
  <si>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</si>
  <si>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</si>
  <si>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</si>
  <si>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</si>
  <si>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</si>
  <si>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</si>
  <si>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</si>
  <si>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</si>
  <si>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</si>
  <si>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</si>
  <si>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</si>
  <si>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</si>
  <si>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</si>
  <si>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</si>
  <si>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</si>
  <si>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</si>
  <si>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</si>
  <si>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</si>
  <si>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</si>
  <si>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</si>
  <si>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</si>
  <si>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</si>
  <si>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</si>
  <si>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</si>
  <si>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</si>
  <si>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</si>
  <si>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</si>
  <si>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</si>
  <si>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</si>
  <si>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</si>
  <si>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</si>
  <si>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</si>
  <si>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</si>
  <si>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</si>
  <si>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</si>
  <si>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</si>
  <si>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</si>
  <si>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</si>
  <si>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</si>
  <si>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</si>
  <si>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</si>
  <si>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</si>
  <si>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</si>
  <si>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</si>
  <si>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</si>
  <si>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</si>
  <si>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</si>
  <si>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</si>
  <si>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</si>
  <si>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</si>
  <si>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</si>
  <si>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</si>
  <si>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</si>
  <si>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</si>
  <si>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</si>
  <si>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</si>
  <si>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</si>
  <si>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</si>
  <si>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</si>
  <si>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</si>
  <si>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</si>
  <si>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</si>
  <si>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</si>
  <si>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</si>
  <si>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</si>
  <si>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</si>
  <si>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</si>
  <si>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</si>
  <si>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</si>
  <si>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</si>
  <si>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</si>
  <si>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</si>
  <si>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</si>
  <si>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</si>
  <si>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</si>
  <si>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</si>
  <si>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</si>
  <si>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</si>
  <si>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</si>
  <si>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</si>
  <si>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</si>
  <si>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</si>
  <si>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</si>
  <si>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</si>
  <si>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</si>
  <si>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</si>
  <si>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</si>
  <si>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</si>
  <si>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</si>
  <si>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</si>
  <si>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</si>
  <si>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</si>
  <si>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</si>
  <si>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</si>
  <si>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</si>
  <si>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</si>
  <si>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</si>
  <si>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</si>
  <si>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</si>
  <si>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</si>
  <si>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</si>
  <si>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</si>
  <si>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</si>
  <si>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</si>
  <si>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</si>
  <si>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</si>
  <si>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</si>
  <si>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</si>
  <si>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</si>
  <si>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</si>
  <si>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</si>
  <si>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</si>
  <si>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</si>
  <si>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</si>
  <si>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</si>
  <si>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</si>
  <si>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</si>
  <si>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</si>
  <si>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</si>
  <si>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</si>
  <si>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</si>
  <si>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</si>
  <si>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</si>
  <si>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</si>
  <si>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</si>
  <si>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</si>
  <si>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</si>
  <si>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</si>
  <si>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</si>
  <si>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</si>
  <si>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</si>
  <si>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</si>
  <si>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</si>
  <si>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</si>
  <si>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</si>
  <si>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</si>
  <si>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</si>
  <si>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</si>
  <si>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</si>
  <si>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</si>
  <si>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</si>
  <si>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</si>
  <si>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</si>
  <si>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</si>
  <si>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</si>
  <si>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</si>
  <si>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</si>
  <si>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</si>
  <si>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</si>
  <si>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</si>
  <si>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</si>
  <si>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</si>
  <si>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</si>
  <si>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</si>
  <si>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</si>
  <si>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</si>
  <si>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</si>
  <si>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</si>
  <si>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</si>
  <si>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</si>
  <si>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</si>
  <si>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</si>
  <si>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</si>
  <si>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</si>
  <si>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</si>
  <si>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</si>
  <si>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</si>
  <si>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&gt;35000</t>
  </si>
  <si>
    <t>&lt;45000</t>
  </si>
  <si>
    <t>*An*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</si>
</sst>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workbookViewId="0">
      <selection activeCell="I8" sqref="I8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</cols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9"/>
  <sheetViews>
    <sheetView topLeftCell="C1" workbookViewId="0">
      <selection activeCell="K13" sqref="K13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customWidth="1"/>
    <col min="9" max="9" width="7.7109375" customWidth="1"/>
    <col min="10" max="11" width="9.140625" customWidth="1"/>
    <col min="12" max="12" width="9.7109375" customWidth="1"/>
    <col min="13" max="13" width="13" customWidth="1"/>
    <col min="14" max="14" width="15" customWidth="1"/>
    <col min="15" max="15" width="14.28515625" bestFit="1" customWidth="1"/>
    <col min="16" max="16" width="12.85546875" bestFit="1" customWidth="1"/>
    <col min="18" max="18" width="18.42578125" bestFit="1" customWidth="1"/>
    <col min="19" max="19" width="7.7109375" bestFit="1" customWidth="1"/>
  </cols>
  <sheetData>
    <row r="1" spans="1:20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1" t="s">
        <v>630</v>
      </c>
      <c r="L2" s="22"/>
      <c r="M2" s="22"/>
      <c r="N2" s="23"/>
    </row>
    <row r="3" spans="1:20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4"/>
      <c r="L3" s="25"/>
      <c r="M3" s="25"/>
      <c r="N3" s="26"/>
    </row>
    <row r="4" spans="1:20" ht="15.6" customHeight="1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4"/>
      <c r="L4" s="25"/>
      <c r="M4" s="25"/>
      <c r="N4" s="26"/>
      <c r="O4" s="20"/>
      <c r="P4" s="20"/>
      <c r="Q4" s="20"/>
      <c r="R4" s="17"/>
      <c r="S4" s="17"/>
      <c r="T4" s="17"/>
    </row>
    <row r="5" spans="1:20" ht="14.45" customHeight="1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4"/>
      <c r="L5" s="25"/>
      <c r="M5" s="25"/>
      <c r="N5" s="26"/>
      <c r="O5" s="20"/>
      <c r="P5" s="20"/>
      <c r="Q5" s="20"/>
    </row>
    <row r="6" spans="1:20" ht="15.6" customHeight="1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4"/>
      <c r="L6" s="25"/>
      <c r="M6" s="25"/>
      <c r="N6" s="26"/>
      <c r="O6" s="20"/>
      <c r="P6" s="20"/>
      <c r="Q6" s="20"/>
    </row>
    <row r="7" spans="1:20" ht="14.45" customHeight="1" thickBot="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7"/>
      <c r="L7" s="28"/>
      <c r="M7" s="28"/>
      <c r="N7" s="29"/>
      <c r="O7" s="20"/>
      <c r="P7" s="20"/>
      <c r="Q7" s="20"/>
    </row>
    <row r="8" spans="1:20" ht="14.45" customHeight="1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20"/>
      <c r="P8" s="20"/>
      <c r="Q8" s="20"/>
    </row>
    <row r="9" spans="1:20" ht="14.45" customHeight="1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20"/>
      <c r="P9" s="20"/>
      <c r="Q9" s="20"/>
    </row>
    <row r="10" spans="1:20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K11" t="s">
        <v>2</v>
      </c>
    </row>
    <row r="12" spans="1:20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K12" t="str">
        <f>"=David Jones"</f>
        <v>=David Jones</v>
      </c>
    </row>
    <row r="13" spans="1:20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</row>
    <row r="15" spans="1:20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</row>
    <row r="16" spans="1:20" ht="15.75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K16" s="1" t="s">
        <v>0</v>
      </c>
      <c r="L16" s="2" t="s">
        <v>1</v>
      </c>
      <c r="M16" s="2" t="s">
        <v>2</v>
      </c>
      <c r="N16" s="3" t="s">
        <v>3</v>
      </c>
      <c r="O16" s="2" t="s">
        <v>4</v>
      </c>
      <c r="P16" s="2" t="s">
        <v>5</v>
      </c>
      <c r="Q16" s="2" t="s">
        <v>6</v>
      </c>
      <c r="R16" s="2" t="s">
        <v>7</v>
      </c>
      <c r="S16" s="4" t="s">
        <v>8</v>
      </c>
    </row>
    <row r="17" spans="1:1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K17" s="9" t="s">
        <v>30</v>
      </c>
      <c r="L17" s="10" t="s">
        <v>31</v>
      </c>
      <c r="M17" s="10" t="s">
        <v>32</v>
      </c>
      <c r="N17" s="11">
        <v>44854</v>
      </c>
      <c r="O17" s="11">
        <v>44857</v>
      </c>
      <c r="P17" s="10">
        <v>39938</v>
      </c>
      <c r="Q17" s="10">
        <v>3</v>
      </c>
      <c r="R17" s="10" t="s">
        <v>18</v>
      </c>
      <c r="S17" s="10" t="s">
        <v>19</v>
      </c>
    </row>
    <row r="18" spans="1:1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K18" s="9" t="s">
        <v>50</v>
      </c>
      <c r="L18" s="10" t="s">
        <v>51</v>
      </c>
      <c r="M18" s="10" t="s">
        <v>32</v>
      </c>
      <c r="N18" s="11">
        <v>44223</v>
      </c>
      <c r="O18" s="11">
        <v>44230</v>
      </c>
      <c r="P18" s="10">
        <v>24819</v>
      </c>
      <c r="Q18" s="10">
        <v>3</v>
      </c>
      <c r="R18" s="10" t="s">
        <v>38</v>
      </c>
      <c r="S18" s="10" t="s">
        <v>23</v>
      </c>
    </row>
    <row r="19" spans="1:1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K19" s="9" t="s">
        <v>84</v>
      </c>
      <c r="L19" s="10" t="s">
        <v>85</v>
      </c>
      <c r="M19" s="10" t="s">
        <v>32</v>
      </c>
      <c r="N19" s="11">
        <v>44996</v>
      </c>
      <c r="O19" s="11">
        <v>45000</v>
      </c>
      <c r="P19" s="10">
        <v>41031</v>
      </c>
      <c r="Q19" s="10">
        <v>2</v>
      </c>
      <c r="R19" s="10" t="s">
        <v>18</v>
      </c>
      <c r="S19" s="10" t="s">
        <v>19</v>
      </c>
    </row>
    <row r="20" spans="1:1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K20" s="9" t="s">
        <v>96</v>
      </c>
      <c r="L20" s="10" t="s">
        <v>97</v>
      </c>
      <c r="M20" s="10" t="s">
        <v>32</v>
      </c>
      <c r="N20" s="11">
        <v>43904</v>
      </c>
      <c r="O20" s="11">
        <v>43906</v>
      </c>
      <c r="P20" s="10">
        <v>33398</v>
      </c>
      <c r="Q20" s="10">
        <v>4</v>
      </c>
      <c r="R20" s="10" t="s">
        <v>38</v>
      </c>
      <c r="S20" s="10" t="s">
        <v>14</v>
      </c>
    </row>
    <row r="21" spans="1:1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K21" s="9" t="s">
        <v>147</v>
      </c>
      <c r="L21" s="10" t="s">
        <v>148</v>
      </c>
      <c r="M21" s="10" t="s">
        <v>32</v>
      </c>
      <c r="N21" s="11">
        <v>44705</v>
      </c>
      <c r="O21" s="11">
        <v>44711</v>
      </c>
      <c r="P21" s="10">
        <v>46378</v>
      </c>
      <c r="Q21" s="10">
        <v>5</v>
      </c>
      <c r="R21" s="10" t="s">
        <v>18</v>
      </c>
      <c r="S21" s="10" t="s">
        <v>14</v>
      </c>
    </row>
    <row r="22" spans="1:1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K22" s="9" t="s">
        <v>182</v>
      </c>
      <c r="L22" s="10" t="s">
        <v>183</v>
      </c>
      <c r="M22" s="10" t="s">
        <v>32</v>
      </c>
      <c r="N22" s="11">
        <v>44828</v>
      </c>
      <c r="O22" s="11">
        <v>44835</v>
      </c>
      <c r="P22" s="10">
        <v>14996</v>
      </c>
      <c r="Q22" s="10">
        <v>1</v>
      </c>
      <c r="R22" s="10" t="s">
        <v>13</v>
      </c>
      <c r="S22" s="10" t="s">
        <v>19</v>
      </c>
    </row>
    <row r="23" spans="1:1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K23" s="9" t="s">
        <v>192</v>
      </c>
      <c r="L23" s="10" t="s">
        <v>193</v>
      </c>
      <c r="M23" s="10" t="s">
        <v>32</v>
      </c>
      <c r="N23" s="11">
        <v>43859</v>
      </c>
      <c r="O23" s="11">
        <v>43862</v>
      </c>
      <c r="P23" s="10">
        <v>13236</v>
      </c>
      <c r="Q23" s="10">
        <v>3</v>
      </c>
      <c r="R23" s="10" t="s">
        <v>38</v>
      </c>
      <c r="S23" s="10" t="s">
        <v>19</v>
      </c>
    </row>
    <row r="24" spans="1:1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K24" s="9" t="s">
        <v>206</v>
      </c>
      <c r="L24" s="10" t="s">
        <v>207</v>
      </c>
      <c r="M24" s="10" t="s">
        <v>32</v>
      </c>
      <c r="N24" s="11">
        <v>43988</v>
      </c>
      <c r="O24" s="11">
        <v>43990</v>
      </c>
      <c r="P24" s="10">
        <v>21545</v>
      </c>
      <c r="Q24" s="10">
        <v>3</v>
      </c>
      <c r="R24" s="10" t="s">
        <v>38</v>
      </c>
      <c r="S24" s="10" t="s">
        <v>39</v>
      </c>
    </row>
    <row r="25" spans="1:1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K25" s="9" t="s">
        <v>214</v>
      </c>
      <c r="L25" s="10" t="s">
        <v>215</v>
      </c>
      <c r="M25" s="10" t="s">
        <v>32</v>
      </c>
      <c r="N25" s="11">
        <v>43120</v>
      </c>
      <c r="O25" s="11">
        <v>43123</v>
      </c>
      <c r="P25" s="10">
        <v>54822</v>
      </c>
      <c r="Q25" s="10">
        <v>2</v>
      </c>
      <c r="R25" s="10" t="s">
        <v>57</v>
      </c>
      <c r="S25" s="10" t="s">
        <v>39</v>
      </c>
    </row>
    <row r="26" spans="1:1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K26" s="9" t="s">
        <v>220</v>
      </c>
      <c r="L26" s="10" t="s">
        <v>221</v>
      </c>
      <c r="M26" s="10" t="s">
        <v>32</v>
      </c>
      <c r="N26" s="11">
        <v>43449</v>
      </c>
      <c r="O26" s="11">
        <v>43451</v>
      </c>
      <c r="P26" s="10">
        <v>28039</v>
      </c>
      <c r="Q26" s="10">
        <v>4</v>
      </c>
      <c r="R26" s="10" t="s">
        <v>38</v>
      </c>
      <c r="S26" s="10" t="s">
        <v>39</v>
      </c>
    </row>
    <row r="27" spans="1:1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K27" s="9" t="s">
        <v>240</v>
      </c>
      <c r="L27" s="10" t="s">
        <v>241</v>
      </c>
      <c r="M27" s="10" t="s">
        <v>32</v>
      </c>
      <c r="N27" s="11">
        <v>44870</v>
      </c>
      <c r="O27" s="11">
        <v>44871</v>
      </c>
      <c r="P27" s="10">
        <v>14059</v>
      </c>
      <c r="Q27" s="10">
        <v>3</v>
      </c>
      <c r="R27" s="10" t="s">
        <v>38</v>
      </c>
      <c r="S27" s="10" t="s">
        <v>39</v>
      </c>
    </row>
    <row r="28" spans="1:1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K28" s="9" t="s">
        <v>242</v>
      </c>
      <c r="L28" s="10" t="s">
        <v>243</v>
      </c>
      <c r="M28" s="10" t="s">
        <v>32</v>
      </c>
      <c r="N28" s="11">
        <v>44093</v>
      </c>
      <c r="O28" s="11">
        <v>44094</v>
      </c>
      <c r="P28" s="10">
        <v>46298</v>
      </c>
      <c r="Q28" s="10">
        <v>5</v>
      </c>
      <c r="R28" s="10" t="s">
        <v>57</v>
      </c>
      <c r="S28" s="10" t="s">
        <v>39</v>
      </c>
    </row>
    <row r="29" spans="1:1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K29" s="9" t="s">
        <v>262</v>
      </c>
      <c r="L29" s="10" t="s">
        <v>263</v>
      </c>
      <c r="M29" s="10" t="s">
        <v>32</v>
      </c>
      <c r="N29" s="11">
        <v>44159</v>
      </c>
      <c r="O29" s="11">
        <v>44164</v>
      </c>
      <c r="P29" s="10">
        <v>29492</v>
      </c>
      <c r="Q29" s="10">
        <v>3</v>
      </c>
      <c r="R29" s="10" t="s">
        <v>38</v>
      </c>
      <c r="S29" s="10" t="s">
        <v>19</v>
      </c>
    </row>
    <row r="30" spans="1:1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K30" s="9" t="s">
        <v>272</v>
      </c>
      <c r="L30" s="10" t="s">
        <v>273</v>
      </c>
      <c r="M30" s="10" t="s">
        <v>32</v>
      </c>
      <c r="N30" s="11">
        <v>43726</v>
      </c>
      <c r="O30" s="11">
        <v>43729</v>
      </c>
      <c r="P30" s="10">
        <v>16261</v>
      </c>
      <c r="Q30" s="10">
        <v>5</v>
      </c>
      <c r="R30" s="10" t="s">
        <v>18</v>
      </c>
      <c r="S30" s="10" t="s">
        <v>39</v>
      </c>
    </row>
    <row r="31" spans="1:1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K31" s="9" t="s">
        <v>312</v>
      </c>
      <c r="L31" s="10" t="s">
        <v>313</v>
      </c>
      <c r="M31" s="10" t="s">
        <v>32</v>
      </c>
      <c r="N31" s="11">
        <v>43874</v>
      </c>
      <c r="O31" s="11">
        <v>43879</v>
      </c>
      <c r="P31" s="10">
        <v>78209</v>
      </c>
      <c r="Q31" s="10">
        <v>2</v>
      </c>
      <c r="R31" s="10" t="s">
        <v>18</v>
      </c>
      <c r="S31" s="10" t="s">
        <v>14</v>
      </c>
    </row>
    <row r="32" spans="1:1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K32" s="9" t="s">
        <v>404</v>
      </c>
      <c r="L32" s="10" t="s">
        <v>405</v>
      </c>
      <c r="M32" s="10" t="s">
        <v>32</v>
      </c>
      <c r="N32" s="11">
        <v>43111</v>
      </c>
      <c r="O32" s="11">
        <v>43112</v>
      </c>
      <c r="P32" s="10">
        <v>45800</v>
      </c>
      <c r="Q32" s="10">
        <v>1</v>
      </c>
      <c r="R32" s="10" t="s">
        <v>61</v>
      </c>
      <c r="S32" s="10" t="s">
        <v>19</v>
      </c>
    </row>
    <row r="33" spans="1:1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K33" s="9" t="s">
        <v>420</v>
      </c>
      <c r="L33" s="10" t="s">
        <v>421</v>
      </c>
      <c r="M33" s="10" t="s">
        <v>32</v>
      </c>
      <c r="N33" s="11">
        <v>44628</v>
      </c>
      <c r="O33" s="11">
        <v>44631</v>
      </c>
      <c r="P33" s="10">
        <v>46534</v>
      </c>
      <c r="Q33" s="10">
        <v>2</v>
      </c>
      <c r="R33" s="10" t="s">
        <v>13</v>
      </c>
      <c r="S33" s="10" t="s">
        <v>14</v>
      </c>
    </row>
    <row r="34" spans="1:1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K34" s="9" t="s">
        <v>448</v>
      </c>
      <c r="L34" s="10" t="s">
        <v>449</v>
      </c>
      <c r="M34" s="10" t="s">
        <v>32</v>
      </c>
      <c r="N34" s="11">
        <v>43962</v>
      </c>
      <c r="O34" s="11">
        <v>43965</v>
      </c>
      <c r="P34" s="10">
        <v>36835</v>
      </c>
      <c r="Q34" s="10">
        <v>2</v>
      </c>
      <c r="R34" s="10" t="s">
        <v>61</v>
      </c>
      <c r="S34" s="10" t="s">
        <v>19</v>
      </c>
    </row>
    <row r="35" spans="1:1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K35" s="9" t="s">
        <v>450</v>
      </c>
      <c r="L35" s="10" t="s">
        <v>451</v>
      </c>
      <c r="M35" s="10" t="s">
        <v>32</v>
      </c>
      <c r="N35" s="11">
        <v>44660</v>
      </c>
      <c r="O35" s="11">
        <v>44665</v>
      </c>
      <c r="P35" s="10">
        <v>63807</v>
      </c>
      <c r="Q35" s="10">
        <v>5</v>
      </c>
      <c r="R35" s="10" t="s">
        <v>38</v>
      </c>
      <c r="S35" s="10" t="s">
        <v>19</v>
      </c>
    </row>
    <row r="36" spans="1:1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K36" s="9" t="s">
        <v>514</v>
      </c>
      <c r="L36" s="10" t="s">
        <v>515</v>
      </c>
      <c r="M36" s="10" t="s">
        <v>32</v>
      </c>
      <c r="N36" s="11">
        <v>43187</v>
      </c>
      <c r="O36" s="11">
        <v>43192</v>
      </c>
      <c r="P36" s="10">
        <v>50854</v>
      </c>
      <c r="Q36" s="10">
        <v>3</v>
      </c>
      <c r="R36" s="10" t="s">
        <v>18</v>
      </c>
      <c r="S36" s="10" t="s">
        <v>39</v>
      </c>
    </row>
    <row r="37" spans="1:1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K37" s="9" t="s">
        <v>516</v>
      </c>
      <c r="L37" s="10" t="s">
        <v>517</v>
      </c>
      <c r="M37" s="10" t="s">
        <v>32</v>
      </c>
      <c r="N37" s="11">
        <v>43299</v>
      </c>
      <c r="O37" s="11">
        <v>43301</v>
      </c>
      <c r="P37" s="10">
        <v>46948</v>
      </c>
      <c r="Q37" s="10">
        <v>5</v>
      </c>
      <c r="R37" s="10" t="s">
        <v>13</v>
      </c>
      <c r="S37" s="10" t="s">
        <v>23</v>
      </c>
    </row>
    <row r="38" spans="1:1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K38" s="9" t="s">
        <v>564</v>
      </c>
      <c r="L38" s="10" t="s">
        <v>565</v>
      </c>
      <c r="M38" s="10" t="s">
        <v>32</v>
      </c>
      <c r="N38" s="11">
        <v>43229</v>
      </c>
      <c r="O38" s="11">
        <v>43231</v>
      </c>
      <c r="P38" s="10">
        <v>61241</v>
      </c>
      <c r="Q38" s="10">
        <v>5</v>
      </c>
      <c r="R38" s="10" t="s">
        <v>38</v>
      </c>
      <c r="S38" s="10" t="s">
        <v>39</v>
      </c>
    </row>
    <row r="39" spans="1:1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K39" s="9" t="s">
        <v>572</v>
      </c>
      <c r="L39" s="10" t="s">
        <v>573</v>
      </c>
      <c r="M39" s="10" t="s">
        <v>32</v>
      </c>
      <c r="N39" s="11">
        <v>43828</v>
      </c>
      <c r="O39" s="11">
        <v>43835</v>
      </c>
      <c r="P39" s="10">
        <v>27874</v>
      </c>
      <c r="Q39" s="10">
        <v>2</v>
      </c>
      <c r="R39" s="10" t="s">
        <v>38</v>
      </c>
      <c r="S39" s="10" t="s">
        <v>14</v>
      </c>
    </row>
    <row r="40" spans="1:1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K40" s="9" t="s">
        <v>580</v>
      </c>
      <c r="L40" s="10" t="s">
        <v>581</v>
      </c>
      <c r="M40" s="10" t="s">
        <v>32</v>
      </c>
      <c r="N40" s="11">
        <v>44115</v>
      </c>
      <c r="O40" s="11">
        <v>44116</v>
      </c>
      <c r="P40" s="10">
        <v>54246</v>
      </c>
      <c r="Q40" s="10">
        <v>4</v>
      </c>
      <c r="R40" s="10" t="s">
        <v>13</v>
      </c>
      <c r="S40" s="10" t="s">
        <v>23</v>
      </c>
    </row>
    <row r="41" spans="1:1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K41" s="9" t="s">
        <v>600</v>
      </c>
      <c r="L41" s="10" t="s">
        <v>601</v>
      </c>
      <c r="M41" s="10" t="s">
        <v>32</v>
      </c>
      <c r="N41" s="11">
        <v>43858</v>
      </c>
      <c r="O41" s="11">
        <v>43860</v>
      </c>
      <c r="P41" s="10">
        <v>20977</v>
      </c>
      <c r="Q41" s="10">
        <v>3</v>
      </c>
      <c r="R41" s="10" t="s">
        <v>61</v>
      </c>
      <c r="S41" s="10" t="s">
        <v>39</v>
      </c>
    </row>
    <row r="42" spans="1:1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K42" s="9" t="s">
        <v>618</v>
      </c>
      <c r="L42" s="10" t="s">
        <v>619</v>
      </c>
      <c r="M42" s="10" t="s">
        <v>32</v>
      </c>
      <c r="N42" s="11">
        <v>45080</v>
      </c>
      <c r="O42" s="11">
        <v>45081</v>
      </c>
      <c r="P42" s="10">
        <v>38721</v>
      </c>
      <c r="Q42" s="10">
        <v>3</v>
      </c>
      <c r="R42" s="10" t="s">
        <v>13</v>
      </c>
      <c r="S42" s="10" t="s">
        <v>19</v>
      </c>
    </row>
    <row r="43" spans="1:1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1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1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1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1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1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9"/>
  <sheetViews>
    <sheetView topLeftCell="D1" workbookViewId="0">
      <selection activeCell="L13" sqref="L13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2" max="12" width="17.5703125" bestFit="1" customWidth="1"/>
    <col min="13" max="13" width="18.42578125" bestFit="1" customWidth="1"/>
    <col min="14" max="14" width="15.85546875" bestFit="1" customWidth="1"/>
    <col min="15" max="15" width="12.5703125" bestFit="1" customWidth="1"/>
    <col min="16" max="16" width="14.28515625" bestFit="1" customWidth="1"/>
    <col min="19" max="19" width="18.42578125" bestFit="1" customWidth="1"/>
  </cols>
  <sheetData>
    <row r="1" spans="1:23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631</v>
      </c>
      <c r="L2" s="22"/>
      <c r="M2" s="22"/>
      <c r="N2" s="23"/>
    </row>
    <row r="3" spans="1:23" ht="15.75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  <c r="O3" s="19"/>
      <c r="P3" s="19"/>
      <c r="Q3" s="19"/>
      <c r="R3" s="19"/>
      <c r="S3" s="19"/>
      <c r="T3" s="19"/>
      <c r="U3" s="19"/>
      <c r="V3" s="19"/>
      <c r="W3" s="19"/>
    </row>
    <row r="4" spans="1:23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23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4"/>
      <c r="L6" s="25"/>
      <c r="M6" s="25"/>
      <c r="N6" s="26"/>
    </row>
    <row r="7" spans="1:23" ht="15.75" thickBot="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7"/>
      <c r="L7" s="28"/>
      <c r="M7" s="28"/>
      <c r="N7" s="29"/>
    </row>
    <row r="8" spans="1:23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ht="15.75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L11" s="2" t="s">
        <v>2</v>
      </c>
      <c r="M11" s="2" t="s">
        <v>7</v>
      </c>
      <c r="N11" s="4" t="s">
        <v>8</v>
      </c>
    </row>
    <row r="12" spans="1:23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L12" s="10" t="str">
        <f>"=Daniel Anderson"</f>
        <v>=Daniel Anderson</v>
      </c>
      <c r="M12" s="10" t="str">
        <f>"=Debit Card"</f>
        <v>=Debit Card</v>
      </c>
      <c r="N12" s="12" t="str">
        <f>"=East"</f>
        <v>=East</v>
      </c>
    </row>
    <row r="13" spans="1:23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ht="15.75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L14" s="1" t="s">
        <v>0</v>
      </c>
      <c r="M14" s="2" t="s">
        <v>1</v>
      </c>
      <c r="N14" s="2" t="s">
        <v>2</v>
      </c>
      <c r="O14" s="3" t="s">
        <v>3</v>
      </c>
      <c r="P14" s="2" t="s">
        <v>4</v>
      </c>
      <c r="Q14" s="2" t="s">
        <v>5</v>
      </c>
      <c r="R14" s="2" t="s">
        <v>6</v>
      </c>
      <c r="S14" s="2" t="s">
        <v>7</v>
      </c>
      <c r="T14" s="4" t="s">
        <v>8</v>
      </c>
    </row>
    <row r="15" spans="1:23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L15" s="9" t="s">
        <v>540</v>
      </c>
      <c r="M15" s="10" t="s">
        <v>541</v>
      </c>
      <c r="N15" s="10" t="s">
        <v>29</v>
      </c>
      <c r="O15" s="11">
        <v>44954</v>
      </c>
      <c r="P15" s="11">
        <v>44959</v>
      </c>
      <c r="Q15" s="10">
        <v>20213</v>
      </c>
      <c r="R15" s="10">
        <v>5</v>
      </c>
      <c r="S15" s="10" t="s">
        <v>18</v>
      </c>
      <c r="T15" s="12" t="s">
        <v>23</v>
      </c>
    </row>
    <row r="16" spans="1:23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9"/>
  <sheetViews>
    <sheetView topLeftCell="F1" workbookViewId="0">
      <selection activeCell="K13" sqref="K13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1" max="11" width="14.28515625" bestFit="1" customWidth="1"/>
    <col min="12" max="12" width="18.42578125" bestFit="1" customWidth="1"/>
    <col min="13" max="13" width="7.7109375" bestFit="1" customWidth="1"/>
    <col min="14" max="14" width="10.7109375" customWidth="1"/>
    <col min="15" max="15" width="14.28515625" bestFit="1" customWidth="1"/>
    <col min="18" max="18" width="18.42578125" bestFit="1" customWidth="1"/>
    <col min="19" max="19" width="7.7109375" bestFit="1" customWidth="1"/>
  </cols>
  <sheetData>
    <row r="1" spans="1:23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632</v>
      </c>
      <c r="L2" s="22"/>
      <c r="M2" s="22"/>
      <c r="N2" s="23"/>
    </row>
    <row r="3" spans="1:23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23" ht="15.75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 ht="15.75" thickBo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23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ht="15.75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2" t="s">
        <v>2</v>
      </c>
      <c r="L10" s="2" t="s">
        <v>7</v>
      </c>
      <c r="M10" s="4" t="s">
        <v>8</v>
      </c>
    </row>
    <row r="11" spans="1:23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10" t="str">
        <f>"=Jennifer Taylor"</f>
        <v>=Jennifer Taylor</v>
      </c>
      <c r="L11" s="10" t="str">
        <f>"=Debit Card"</f>
        <v>=Debit Card</v>
      </c>
      <c r="M11" s="8" t="str">
        <f>"=North"</f>
        <v>=North</v>
      </c>
    </row>
    <row r="12" spans="1:23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ht="15.75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1" t="s">
        <v>0</v>
      </c>
      <c r="L13" s="2" t="s">
        <v>1</v>
      </c>
      <c r="M13" s="2" t="s">
        <v>2</v>
      </c>
      <c r="N13" s="3" t="s">
        <v>3</v>
      </c>
      <c r="O13" s="2" t="s">
        <v>4</v>
      </c>
      <c r="P13" s="2" t="s">
        <v>5</v>
      </c>
      <c r="Q13" s="2" t="s">
        <v>6</v>
      </c>
      <c r="R13" s="2" t="s">
        <v>7</v>
      </c>
      <c r="S13" s="4" t="s">
        <v>8</v>
      </c>
    </row>
    <row r="14" spans="1:23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68</v>
      </c>
      <c r="L14" s="10" t="s">
        <v>69</v>
      </c>
      <c r="M14" s="10" t="s">
        <v>35</v>
      </c>
      <c r="N14" s="11">
        <v>43173</v>
      </c>
      <c r="O14" s="11">
        <v>43175</v>
      </c>
      <c r="P14" s="10">
        <v>33435</v>
      </c>
      <c r="Q14" s="10">
        <v>3</v>
      </c>
      <c r="R14" s="10" t="s">
        <v>18</v>
      </c>
      <c r="S14" s="12" t="s">
        <v>14</v>
      </c>
    </row>
    <row r="15" spans="1:23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538</v>
      </c>
      <c r="L15" s="10" t="s">
        <v>539</v>
      </c>
      <c r="M15" s="10" t="s">
        <v>35</v>
      </c>
      <c r="N15" s="11">
        <v>43192</v>
      </c>
      <c r="O15" s="11">
        <v>43195</v>
      </c>
      <c r="P15" s="10">
        <v>41029</v>
      </c>
      <c r="Q15" s="10">
        <v>3</v>
      </c>
      <c r="R15" s="10" t="s">
        <v>18</v>
      </c>
      <c r="S15" s="12" t="s">
        <v>14</v>
      </c>
    </row>
    <row r="16" spans="1:23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9"/>
  <sheetViews>
    <sheetView workbookViewId="0">
      <selection activeCell="K12" sqref="K12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1" max="12" width="12.85546875" bestFit="1" customWidth="1"/>
    <col min="13" max="13" width="18.28515625" bestFit="1" customWidth="1"/>
    <col min="14" max="14" width="12.5703125" bestFit="1" customWidth="1"/>
    <col min="15" max="15" width="14.28515625" bestFit="1" customWidth="1"/>
    <col min="18" max="18" width="18.42578125" bestFit="1" customWidth="1"/>
    <col min="19" max="19" width="7.7109375" bestFit="1" customWidth="1"/>
  </cols>
  <sheetData>
    <row r="1" spans="1:1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9" ht="15.75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634</v>
      </c>
      <c r="L2" s="22"/>
      <c r="M2" s="22"/>
      <c r="N2" s="23"/>
      <c r="O2" s="19"/>
      <c r="P2" s="19"/>
      <c r="Q2" s="19"/>
      <c r="R2" s="19"/>
    </row>
    <row r="3" spans="1:19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19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19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19" ht="15.75" thickBo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19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9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19" ht="15.75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K9" s="2" t="s">
        <v>5</v>
      </c>
      <c r="L9" s="2" t="s">
        <v>5</v>
      </c>
    </row>
    <row r="10" spans="1:19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t="s">
        <v>636</v>
      </c>
      <c r="L10" t="s">
        <v>637</v>
      </c>
    </row>
    <row r="11" spans="1:19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19" ht="15.75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K12" s="1" t="s">
        <v>0</v>
      </c>
      <c r="L12" s="2" t="s">
        <v>1</v>
      </c>
      <c r="M12" s="2" t="s">
        <v>2</v>
      </c>
      <c r="N12" s="3" t="s">
        <v>3</v>
      </c>
      <c r="O12" s="2" t="s">
        <v>4</v>
      </c>
      <c r="P12" s="2" t="s">
        <v>5</v>
      </c>
      <c r="Q12" s="2" t="s">
        <v>6</v>
      </c>
      <c r="R12" s="2" t="s">
        <v>7</v>
      </c>
      <c r="S12" s="4" t="s">
        <v>8</v>
      </c>
    </row>
    <row r="13" spans="1:19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9" t="s">
        <v>30</v>
      </c>
      <c r="L13" s="10" t="s">
        <v>31</v>
      </c>
      <c r="M13" s="10" t="s">
        <v>32</v>
      </c>
      <c r="N13" s="11">
        <v>44854</v>
      </c>
      <c r="O13" s="11">
        <v>44857</v>
      </c>
      <c r="P13" s="10">
        <v>39938</v>
      </c>
      <c r="Q13" s="10">
        <v>3</v>
      </c>
      <c r="R13" s="10" t="s">
        <v>18</v>
      </c>
      <c r="S13" s="12" t="s">
        <v>19</v>
      </c>
    </row>
    <row r="14" spans="1:19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55</v>
      </c>
      <c r="L14" s="10" t="s">
        <v>56</v>
      </c>
      <c r="M14" s="10" t="s">
        <v>29</v>
      </c>
      <c r="N14" s="11">
        <v>44660</v>
      </c>
      <c r="O14" s="11">
        <v>44665</v>
      </c>
      <c r="P14" s="10">
        <v>42759</v>
      </c>
      <c r="Q14" s="10">
        <v>4</v>
      </c>
      <c r="R14" s="10" t="s">
        <v>57</v>
      </c>
      <c r="S14" s="12" t="s">
        <v>23</v>
      </c>
    </row>
    <row r="15" spans="1:19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74</v>
      </c>
      <c r="L15" s="10" t="s">
        <v>75</v>
      </c>
      <c r="M15" s="10" t="s">
        <v>26</v>
      </c>
      <c r="N15" s="11">
        <v>43315</v>
      </c>
      <c r="O15" s="11">
        <v>43316</v>
      </c>
      <c r="P15" s="10">
        <v>40053</v>
      </c>
      <c r="Q15" s="10">
        <v>2</v>
      </c>
      <c r="R15" s="10" t="s">
        <v>57</v>
      </c>
      <c r="S15" s="12" t="s">
        <v>19</v>
      </c>
    </row>
    <row r="16" spans="1:19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76</v>
      </c>
      <c r="L16" s="10" t="s">
        <v>77</v>
      </c>
      <c r="M16" s="10" t="s">
        <v>78</v>
      </c>
      <c r="N16" s="11">
        <v>45010</v>
      </c>
      <c r="O16" s="11">
        <v>45015</v>
      </c>
      <c r="P16" s="10">
        <v>41044</v>
      </c>
      <c r="Q16" s="10">
        <v>5</v>
      </c>
      <c r="R16" s="10" t="s">
        <v>38</v>
      </c>
      <c r="S16" s="12" t="s">
        <v>19</v>
      </c>
    </row>
    <row r="17" spans="1:19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84</v>
      </c>
      <c r="L17" s="10" t="s">
        <v>85</v>
      </c>
      <c r="M17" s="10" t="s">
        <v>32</v>
      </c>
      <c r="N17" s="11">
        <v>44996</v>
      </c>
      <c r="O17" s="11">
        <v>45000</v>
      </c>
      <c r="P17" s="10">
        <v>41031</v>
      </c>
      <c r="Q17" s="10">
        <v>2</v>
      </c>
      <c r="R17" s="10" t="s">
        <v>18</v>
      </c>
      <c r="S17" s="12" t="s">
        <v>19</v>
      </c>
    </row>
    <row r="18" spans="1:19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88</v>
      </c>
      <c r="L18" s="10" t="s">
        <v>89</v>
      </c>
      <c r="M18" s="10" t="s">
        <v>60</v>
      </c>
      <c r="N18" s="11">
        <v>43130</v>
      </c>
      <c r="O18" s="11">
        <v>43137</v>
      </c>
      <c r="P18" s="10">
        <v>44476</v>
      </c>
      <c r="Q18" s="10">
        <v>5</v>
      </c>
      <c r="R18" s="10" t="s">
        <v>38</v>
      </c>
      <c r="S18" s="12" t="s">
        <v>39</v>
      </c>
    </row>
    <row r="19" spans="1:19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115</v>
      </c>
      <c r="L19" s="10" t="s">
        <v>116</v>
      </c>
      <c r="M19" s="10" t="s">
        <v>17</v>
      </c>
      <c r="N19" s="11">
        <v>44094</v>
      </c>
      <c r="O19" s="11">
        <v>44095</v>
      </c>
      <c r="P19" s="10">
        <v>39468</v>
      </c>
      <c r="Q19" s="10">
        <v>2</v>
      </c>
      <c r="R19" s="10" t="s">
        <v>13</v>
      </c>
      <c r="S19" s="12" t="s">
        <v>23</v>
      </c>
    </row>
    <row r="20" spans="1:19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 t="s">
        <v>125</v>
      </c>
      <c r="L20" s="10" t="s">
        <v>126</v>
      </c>
      <c r="M20" s="10" t="s">
        <v>54</v>
      </c>
      <c r="N20" s="11">
        <v>43836</v>
      </c>
      <c r="O20" s="11">
        <v>43837</v>
      </c>
      <c r="P20" s="10">
        <v>43971</v>
      </c>
      <c r="Q20" s="10">
        <v>2</v>
      </c>
      <c r="R20" s="10" t="s">
        <v>18</v>
      </c>
      <c r="S20" s="12" t="s">
        <v>19</v>
      </c>
    </row>
    <row r="21" spans="1:19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 t="s">
        <v>141</v>
      </c>
      <c r="L21" s="10" t="s">
        <v>142</v>
      </c>
      <c r="M21" s="10" t="s">
        <v>29</v>
      </c>
      <c r="N21" s="11">
        <v>43803</v>
      </c>
      <c r="O21" s="11">
        <v>43809</v>
      </c>
      <c r="P21" s="10">
        <v>36760</v>
      </c>
      <c r="Q21" s="10">
        <v>4</v>
      </c>
      <c r="R21" s="10" t="s">
        <v>61</v>
      </c>
      <c r="S21" s="12" t="s">
        <v>23</v>
      </c>
    </row>
    <row r="22" spans="1:19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 t="s">
        <v>152</v>
      </c>
      <c r="L22" s="10" t="s">
        <v>153</v>
      </c>
      <c r="M22" s="10" t="s">
        <v>17</v>
      </c>
      <c r="N22" s="11">
        <v>43597</v>
      </c>
      <c r="O22" s="11">
        <v>43598</v>
      </c>
      <c r="P22" s="10">
        <v>38969</v>
      </c>
      <c r="Q22" s="10">
        <v>3</v>
      </c>
      <c r="R22" s="10" t="s">
        <v>61</v>
      </c>
      <c r="S22" s="12" t="s">
        <v>23</v>
      </c>
    </row>
    <row r="23" spans="1:19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 t="s">
        <v>156</v>
      </c>
      <c r="L23" s="10" t="s">
        <v>157</v>
      </c>
      <c r="M23" s="10" t="s">
        <v>54</v>
      </c>
      <c r="N23" s="11">
        <v>43800</v>
      </c>
      <c r="O23" s="11">
        <v>43807</v>
      </c>
      <c r="P23" s="10">
        <v>37009</v>
      </c>
      <c r="Q23" s="10">
        <v>4</v>
      </c>
      <c r="R23" s="10" t="s">
        <v>38</v>
      </c>
      <c r="S23" s="12" t="s">
        <v>14</v>
      </c>
    </row>
    <row r="24" spans="1:19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 t="s">
        <v>160</v>
      </c>
      <c r="L24" s="10" t="s">
        <v>161</v>
      </c>
      <c r="M24" s="10" t="s">
        <v>78</v>
      </c>
      <c r="N24" s="11">
        <v>44475</v>
      </c>
      <c r="O24" s="11">
        <v>44478</v>
      </c>
      <c r="P24" s="10">
        <v>36657</v>
      </c>
      <c r="Q24" s="10">
        <v>4</v>
      </c>
      <c r="R24" s="10" t="s">
        <v>61</v>
      </c>
      <c r="S24" s="12" t="s">
        <v>23</v>
      </c>
    </row>
    <row r="25" spans="1:19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 t="s">
        <v>162</v>
      </c>
      <c r="L25" s="10" t="s">
        <v>163</v>
      </c>
      <c r="M25" s="10" t="s">
        <v>78</v>
      </c>
      <c r="N25" s="11">
        <v>44895</v>
      </c>
      <c r="O25" s="11">
        <v>44896</v>
      </c>
      <c r="P25" s="10">
        <v>43600</v>
      </c>
      <c r="Q25" s="10">
        <v>4</v>
      </c>
      <c r="R25" s="10" t="s">
        <v>57</v>
      </c>
      <c r="S25" s="12" t="s">
        <v>39</v>
      </c>
    </row>
    <row r="26" spans="1:19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 t="s">
        <v>164</v>
      </c>
      <c r="L26" s="10" t="s">
        <v>165</v>
      </c>
      <c r="M26" s="10" t="s">
        <v>54</v>
      </c>
      <c r="N26" s="11">
        <v>43904</v>
      </c>
      <c r="O26" s="11">
        <v>43907</v>
      </c>
      <c r="P26" s="10">
        <v>39340</v>
      </c>
      <c r="Q26" s="10">
        <v>2</v>
      </c>
      <c r="R26" s="10" t="s">
        <v>57</v>
      </c>
      <c r="S26" s="12" t="s">
        <v>19</v>
      </c>
    </row>
    <row r="27" spans="1:19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 t="s">
        <v>190</v>
      </c>
      <c r="L27" s="10" t="s">
        <v>191</v>
      </c>
      <c r="M27" s="10" t="s">
        <v>78</v>
      </c>
      <c r="N27" s="11">
        <v>43568</v>
      </c>
      <c r="O27" s="11">
        <v>43571</v>
      </c>
      <c r="P27" s="10">
        <v>35114</v>
      </c>
      <c r="Q27" s="10">
        <v>1</v>
      </c>
      <c r="R27" s="10" t="s">
        <v>13</v>
      </c>
      <c r="S27" s="12" t="s">
        <v>19</v>
      </c>
    </row>
    <row r="28" spans="1:19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 t="s">
        <v>194</v>
      </c>
      <c r="L28" s="10" t="s">
        <v>195</v>
      </c>
      <c r="M28" s="10" t="s">
        <v>60</v>
      </c>
      <c r="N28" s="11">
        <v>43460</v>
      </c>
      <c r="O28" s="11">
        <v>43467</v>
      </c>
      <c r="P28" s="10">
        <v>41303</v>
      </c>
      <c r="Q28" s="10">
        <v>1</v>
      </c>
      <c r="R28" s="10" t="s">
        <v>18</v>
      </c>
      <c r="S28" s="12" t="s">
        <v>39</v>
      </c>
    </row>
    <row r="29" spans="1:19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 t="s">
        <v>198</v>
      </c>
      <c r="L29" s="10" t="s">
        <v>199</v>
      </c>
      <c r="M29" s="10" t="s">
        <v>22</v>
      </c>
      <c r="N29" s="11">
        <v>44093</v>
      </c>
      <c r="O29" s="11">
        <v>44096</v>
      </c>
      <c r="P29" s="10">
        <v>35171</v>
      </c>
      <c r="Q29" s="10">
        <v>3</v>
      </c>
      <c r="R29" s="10" t="s">
        <v>38</v>
      </c>
      <c r="S29" s="12" t="s">
        <v>39</v>
      </c>
    </row>
    <row r="30" spans="1:19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 t="s">
        <v>210</v>
      </c>
      <c r="L30" s="10" t="s">
        <v>211</v>
      </c>
      <c r="M30" s="10" t="s">
        <v>17</v>
      </c>
      <c r="N30" s="11">
        <v>43252</v>
      </c>
      <c r="O30" s="11">
        <v>43257</v>
      </c>
      <c r="P30" s="10">
        <v>43159</v>
      </c>
      <c r="Q30" s="10">
        <v>5</v>
      </c>
      <c r="R30" s="10" t="s">
        <v>61</v>
      </c>
      <c r="S30" s="12" t="s">
        <v>23</v>
      </c>
    </row>
    <row r="31" spans="1:19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 t="s">
        <v>218</v>
      </c>
      <c r="L31" s="10" t="s">
        <v>219</v>
      </c>
      <c r="M31" s="10" t="s">
        <v>78</v>
      </c>
      <c r="N31" s="11">
        <v>44039</v>
      </c>
      <c r="O31" s="11">
        <v>44040</v>
      </c>
      <c r="P31" s="10">
        <v>41016</v>
      </c>
      <c r="Q31" s="10">
        <v>5</v>
      </c>
      <c r="R31" s="10" t="s">
        <v>38</v>
      </c>
      <c r="S31" s="12" t="s">
        <v>39</v>
      </c>
    </row>
    <row r="32" spans="1:19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 t="s">
        <v>238</v>
      </c>
      <c r="L32" s="10" t="s">
        <v>239</v>
      </c>
      <c r="M32" s="10" t="s">
        <v>112</v>
      </c>
      <c r="N32" s="11">
        <v>44110</v>
      </c>
      <c r="O32" s="11">
        <v>44111</v>
      </c>
      <c r="P32" s="10">
        <v>41973</v>
      </c>
      <c r="Q32" s="10">
        <v>1</v>
      </c>
      <c r="R32" s="10" t="s">
        <v>57</v>
      </c>
      <c r="S32" s="12" t="s">
        <v>14</v>
      </c>
    </row>
    <row r="33" spans="1:19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 t="s">
        <v>258</v>
      </c>
      <c r="L33" s="10" t="s">
        <v>259</v>
      </c>
      <c r="M33" s="10" t="s">
        <v>151</v>
      </c>
      <c r="N33" s="11">
        <v>44505</v>
      </c>
      <c r="O33" s="11">
        <v>44508</v>
      </c>
      <c r="P33" s="10">
        <v>41545</v>
      </c>
      <c r="Q33" s="10">
        <v>2</v>
      </c>
      <c r="R33" s="10" t="s">
        <v>38</v>
      </c>
      <c r="S33" s="12" t="s">
        <v>23</v>
      </c>
    </row>
    <row r="34" spans="1:19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 t="s">
        <v>268</v>
      </c>
      <c r="L34" s="10" t="s">
        <v>269</v>
      </c>
      <c r="M34" s="10" t="s">
        <v>29</v>
      </c>
      <c r="N34" s="11">
        <v>44964</v>
      </c>
      <c r="O34" s="11">
        <v>44969</v>
      </c>
      <c r="P34" s="10">
        <v>44938</v>
      </c>
      <c r="Q34" s="10">
        <v>5</v>
      </c>
      <c r="R34" s="10" t="s">
        <v>61</v>
      </c>
      <c r="S34" s="12" t="s">
        <v>14</v>
      </c>
    </row>
    <row r="35" spans="1:19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 t="s">
        <v>284</v>
      </c>
      <c r="L35" s="10" t="s">
        <v>285</v>
      </c>
      <c r="M35" s="10" t="s">
        <v>112</v>
      </c>
      <c r="N35" s="11">
        <v>44944</v>
      </c>
      <c r="O35" s="11">
        <v>44950</v>
      </c>
      <c r="P35" s="10">
        <v>35547</v>
      </c>
      <c r="Q35" s="10">
        <v>4</v>
      </c>
      <c r="R35" s="10" t="s">
        <v>61</v>
      </c>
      <c r="S35" s="12" t="s">
        <v>14</v>
      </c>
    </row>
    <row r="36" spans="1:19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 t="s">
        <v>294</v>
      </c>
      <c r="L36" s="10" t="s">
        <v>295</v>
      </c>
      <c r="M36" s="10" t="s">
        <v>78</v>
      </c>
      <c r="N36" s="11">
        <v>43550</v>
      </c>
      <c r="O36" s="11">
        <v>43556</v>
      </c>
      <c r="P36" s="10">
        <v>37587</v>
      </c>
      <c r="Q36" s="10">
        <v>3</v>
      </c>
      <c r="R36" s="10" t="s">
        <v>13</v>
      </c>
      <c r="S36" s="12" t="s">
        <v>19</v>
      </c>
    </row>
    <row r="37" spans="1:19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 t="s">
        <v>296</v>
      </c>
      <c r="L37" s="10" t="s">
        <v>297</v>
      </c>
      <c r="M37" s="10" t="s">
        <v>60</v>
      </c>
      <c r="N37" s="11">
        <v>44953</v>
      </c>
      <c r="O37" s="11">
        <v>44959</v>
      </c>
      <c r="P37" s="10">
        <v>37426</v>
      </c>
      <c r="Q37" s="10">
        <v>1</v>
      </c>
      <c r="R37" s="10" t="s">
        <v>18</v>
      </c>
      <c r="S37" s="12" t="s">
        <v>23</v>
      </c>
    </row>
    <row r="38" spans="1:19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 t="s">
        <v>306</v>
      </c>
      <c r="L38" s="10" t="s">
        <v>307</v>
      </c>
      <c r="M38" s="10" t="s">
        <v>17</v>
      </c>
      <c r="N38" s="11">
        <v>44749</v>
      </c>
      <c r="O38" s="11">
        <v>44754</v>
      </c>
      <c r="P38" s="10">
        <v>39495</v>
      </c>
      <c r="Q38" s="10">
        <v>5</v>
      </c>
      <c r="R38" s="10" t="s">
        <v>61</v>
      </c>
      <c r="S38" s="12" t="s">
        <v>14</v>
      </c>
    </row>
    <row r="39" spans="1:19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 t="s">
        <v>310</v>
      </c>
      <c r="L39" s="10" t="s">
        <v>311</v>
      </c>
      <c r="M39" s="10" t="s">
        <v>112</v>
      </c>
      <c r="N39" s="11">
        <v>43993</v>
      </c>
      <c r="O39" s="11">
        <v>43997</v>
      </c>
      <c r="P39" s="10">
        <v>36045</v>
      </c>
      <c r="Q39" s="10">
        <v>1</v>
      </c>
      <c r="R39" s="10" t="s">
        <v>18</v>
      </c>
      <c r="S39" s="12" t="s">
        <v>14</v>
      </c>
    </row>
    <row r="40" spans="1:19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 t="s">
        <v>318</v>
      </c>
      <c r="L40" s="10" t="s">
        <v>319</v>
      </c>
      <c r="M40" s="10" t="s">
        <v>112</v>
      </c>
      <c r="N40" s="11">
        <v>43442</v>
      </c>
      <c r="O40" s="11">
        <v>43447</v>
      </c>
      <c r="P40" s="10">
        <v>41449</v>
      </c>
      <c r="Q40" s="10">
        <v>3</v>
      </c>
      <c r="R40" s="10" t="s">
        <v>18</v>
      </c>
      <c r="S40" s="12" t="s">
        <v>19</v>
      </c>
    </row>
    <row r="41" spans="1:19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 t="s">
        <v>326</v>
      </c>
      <c r="L41" s="10" t="s">
        <v>327</v>
      </c>
      <c r="M41" s="10" t="s">
        <v>35</v>
      </c>
      <c r="N41" s="11">
        <v>43396</v>
      </c>
      <c r="O41" s="11">
        <v>43403</v>
      </c>
      <c r="P41" s="10">
        <v>39756</v>
      </c>
      <c r="Q41" s="10">
        <v>2</v>
      </c>
      <c r="R41" s="10" t="s">
        <v>38</v>
      </c>
      <c r="S41" s="12" t="s">
        <v>23</v>
      </c>
    </row>
    <row r="42" spans="1:19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 t="s">
        <v>338</v>
      </c>
      <c r="L42" s="10" t="s">
        <v>339</v>
      </c>
      <c r="M42" s="10" t="s">
        <v>29</v>
      </c>
      <c r="N42" s="11">
        <v>43596</v>
      </c>
      <c r="O42" s="11">
        <v>43601</v>
      </c>
      <c r="P42" s="10">
        <v>35843</v>
      </c>
      <c r="Q42" s="10">
        <v>2</v>
      </c>
      <c r="R42" s="10" t="s">
        <v>18</v>
      </c>
      <c r="S42" s="12" t="s">
        <v>19</v>
      </c>
    </row>
    <row r="43" spans="1:19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 t="s">
        <v>346</v>
      </c>
      <c r="L43" s="10" t="s">
        <v>347</v>
      </c>
      <c r="M43" s="10" t="s">
        <v>42</v>
      </c>
      <c r="N43" s="11">
        <v>44583</v>
      </c>
      <c r="O43" s="11">
        <v>44584</v>
      </c>
      <c r="P43" s="10">
        <v>38598</v>
      </c>
      <c r="Q43" s="10">
        <v>2</v>
      </c>
      <c r="R43" s="10" t="s">
        <v>38</v>
      </c>
      <c r="S43" s="12" t="s">
        <v>23</v>
      </c>
    </row>
    <row r="44" spans="1:19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 t="s">
        <v>348</v>
      </c>
      <c r="L44" s="10" t="s">
        <v>349</v>
      </c>
      <c r="M44" s="10" t="s">
        <v>22</v>
      </c>
      <c r="N44" s="11">
        <v>43822</v>
      </c>
      <c r="O44" s="11">
        <v>43826</v>
      </c>
      <c r="P44" s="10">
        <v>36641</v>
      </c>
      <c r="Q44" s="10">
        <v>3</v>
      </c>
      <c r="R44" s="10" t="s">
        <v>13</v>
      </c>
      <c r="S44" s="12" t="s">
        <v>19</v>
      </c>
    </row>
    <row r="45" spans="1:19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 t="s">
        <v>356</v>
      </c>
      <c r="L45" s="10" t="s">
        <v>357</v>
      </c>
      <c r="M45" s="10" t="s">
        <v>29</v>
      </c>
      <c r="N45" s="11">
        <v>44214</v>
      </c>
      <c r="O45" s="11">
        <v>44220</v>
      </c>
      <c r="P45" s="10">
        <v>36075</v>
      </c>
      <c r="Q45" s="10">
        <v>5</v>
      </c>
      <c r="R45" s="10" t="s">
        <v>13</v>
      </c>
      <c r="S45" s="12" t="s">
        <v>19</v>
      </c>
    </row>
    <row r="46" spans="1:19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 t="s">
        <v>374</v>
      </c>
      <c r="L46" s="10" t="s">
        <v>375</v>
      </c>
      <c r="M46" s="10" t="s">
        <v>81</v>
      </c>
      <c r="N46" s="11">
        <v>44745</v>
      </c>
      <c r="O46" s="11">
        <v>44749</v>
      </c>
      <c r="P46" s="10">
        <v>41222</v>
      </c>
      <c r="Q46" s="10">
        <v>2</v>
      </c>
      <c r="R46" s="10" t="s">
        <v>38</v>
      </c>
      <c r="S46" s="12" t="s">
        <v>19</v>
      </c>
    </row>
    <row r="47" spans="1:19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 t="s">
        <v>378</v>
      </c>
      <c r="L47" s="10" t="s">
        <v>379</v>
      </c>
      <c r="M47" s="10" t="s">
        <v>81</v>
      </c>
      <c r="N47" s="11">
        <v>44516</v>
      </c>
      <c r="O47" s="11">
        <v>44521</v>
      </c>
      <c r="P47" s="10">
        <v>35944</v>
      </c>
      <c r="Q47" s="10">
        <v>2</v>
      </c>
      <c r="R47" s="10" t="s">
        <v>38</v>
      </c>
      <c r="S47" s="12" t="s">
        <v>19</v>
      </c>
    </row>
    <row r="48" spans="1:19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 t="s">
        <v>382</v>
      </c>
      <c r="L48" s="10" t="s">
        <v>383</v>
      </c>
      <c r="M48" s="10" t="s">
        <v>12</v>
      </c>
      <c r="N48" s="11">
        <v>44134</v>
      </c>
      <c r="O48" s="11">
        <v>44137</v>
      </c>
      <c r="P48" s="10">
        <v>35340</v>
      </c>
      <c r="Q48" s="10">
        <v>2</v>
      </c>
      <c r="R48" s="10" t="s">
        <v>38</v>
      </c>
      <c r="S48" s="12" t="s">
        <v>23</v>
      </c>
    </row>
    <row r="49" spans="1:19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 t="s">
        <v>392</v>
      </c>
      <c r="L49" s="10" t="s">
        <v>393</v>
      </c>
      <c r="M49" s="10" t="s">
        <v>35</v>
      </c>
      <c r="N49" s="11">
        <v>43554</v>
      </c>
      <c r="O49" s="11">
        <v>43555</v>
      </c>
      <c r="P49" s="10">
        <v>36287</v>
      </c>
      <c r="Q49" s="10">
        <v>5</v>
      </c>
      <c r="R49" s="10" t="s">
        <v>57</v>
      </c>
      <c r="S49" s="12" t="s">
        <v>19</v>
      </c>
    </row>
    <row r="50" spans="1:19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 t="s">
        <v>448</v>
      </c>
      <c r="L50" s="10" t="s">
        <v>449</v>
      </c>
      <c r="M50" s="10" t="s">
        <v>32</v>
      </c>
      <c r="N50" s="11">
        <v>43962</v>
      </c>
      <c r="O50" s="11">
        <v>43965</v>
      </c>
      <c r="P50" s="10">
        <v>36835</v>
      </c>
      <c r="Q50" s="10">
        <v>2</v>
      </c>
      <c r="R50" s="10" t="s">
        <v>61</v>
      </c>
      <c r="S50" s="12" t="s">
        <v>19</v>
      </c>
    </row>
    <row r="51" spans="1:19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 t="s">
        <v>454</v>
      </c>
      <c r="L51" s="10" t="s">
        <v>455</v>
      </c>
      <c r="M51" s="10" t="s">
        <v>29</v>
      </c>
      <c r="N51" s="11">
        <v>43207</v>
      </c>
      <c r="O51" s="11">
        <v>43209</v>
      </c>
      <c r="P51" s="10">
        <v>42370</v>
      </c>
      <c r="Q51" s="10">
        <v>2</v>
      </c>
      <c r="R51" s="10" t="s">
        <v>57</v>
      </c>
      <c r="S51" s="12" t="s">
        <v>19</v>
      </c>
    </row>
    <row r="52" spans="1:19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 t="s">
        <v>470</v>
      </c>
      <c r="L52" s="10" t="s">
        <v>471</v>
      </c>
      <c r="M52" s="10" t="s">
        <v>112</v>
      </c>
      <c r="N52" s="11">
        <v>43543</v>
      </c>
      <c r="O52" s="11">
        <v>43549</v>
      </c>
      <c r="P52" s="10">
        <v>35015</v>
      </c>
      <c r="Q52" s="10">
        <v>2</v>
      </c>
      <c r="R52" s="10" t="s">
        <v>13</v>
      </c>
      <c r="S52" s="12" t="s">
        <v>14</v>
      </c>
    </row>
    <row r="53" spans="1:19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 t="s">
        <v>472</v>
      </c>
      <c r="L53" s="10" t="s">
        <v>473</v>
      </c>
      <c r="M53" s="10" t="s">
        <v>17</v>
      </c>
      <c r="N53" s="11">
        <v>43722</v>
      </c>
      <c r="O53" s="11">
        <v>43729</v>
      </c>
      <c r="P53" s="10">
        <v>35472</v>
      </c>
      <c r="Q53" s="10">
        <v>5</v>
      </c>
      <c r="R53" s="10" t="s">
        <v>57</v>
      </c>
      <c r="S53" s="12" t="s">
        <v>39</v>
      </c>
    </row>
    <row r="54" spans="1:19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 t="s">
        <v>476</v>
      </c>
      <c r="L54" s="10" t="s">
        <v>477</v>
      </c>
      <c r="M54" s="10" t="s">
        <v>35</v>
      </c>
      <c r="N54" s="11">
        <v>43212</v>
      </c>
      <c r="O54" s="11">
        <v>43213</v>
      </c>
      <c r="P54" s="10">
        <v>36792</v>
      </c>
      <c r="Q54" s="10">
        <v>4</v>
      </c>
      <c r="R54" s="10" t="s">
        <v>38</v>
      </c>
      <c r="S54" s="12" t="s">
        <v>39</v>
      </c>
    </row>
    <row r="55" spans="1:19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 t="s">
        <v>502</v>
      </c>
      <c r="L55" s="10" t="s">
        <v>503</v>
      </c>
      <c r="M55" s="10" t="s">
        <v>45</v>
      </c>
      <c r="N55" s="11">
        <v>43295</v>
      </c>
      <c r="O55" s="11">
        <v>43299</v>
      </c>
      <c r="P55" s="10">
        <v>41879</v>
      </c>
      <c r="Q55" s="10">
        <v>2</v>
      </c>
      <c r="R55" s="10" t="s">
        <v>57</v>
      </c>
      <c r="S55" s="12" t="s">
        <v>19</v>
      </c>
    </row>
    <row r="56" spans="1:19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 t="s">
        <v>522</v>
      </c>
      <c r="L56" s="10" t="s">
        <v>523</v>
      </c>
      <c r="M56" s="10" t="s">
        <v>35</v>
      </c>
      <c r="N56" s="11">
        <v>45070</v>
      </c>
      <c r="O56" s="11">
        <v>45077</v>
      </c>
      <c r="P56" s="10">
        <v>37422</v>
      </c>
      <c r="Q56" s="10">
        <v>3</v>
      </c>
      <c r="R56" s="10" t="s">
        <v>38</v>
      </c>
      <c r="S56" s="12" t="s">
        <v>23</v>
      </c>
    </row>
    <row r="57" spans="1:19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 t="s">
        <v>530</v>
      </c>
      <c r="L57" s="10" t="s">
        <v>531</v>
      </c>
      <c r="M57" s="10" t="s">
        <v>17</v>
      </c>
      <c r="N57" s="11">
        <v>43703</v>
      </c>
      <c r="O57" s="11">
        <v>43708</v>
      </c>
      <c r="P57" s="10">
        <v>40664</v>
      </c>
      <c r="Q57" s="10">
        <v>3</v>
      </c>
      <c r="R57" s="10" t="s">
        <v>13</v>
      </c>
      <c r="S57" s="12" t="s">
        <v>19</v>
      </c>
    </row>
    <row r="58" spans="1:19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 t="s">
        <v>536</v>
      </c>
      <c r="L58" s="10" t="s">
        <v>537</v>
      </c>
      <c r="M58" s="10" t="s">
        <v>78</v>
      </c>
      <c r="N58" s="11">
        <v>43431</v>
      </c>
      <c r="O58" s="11">
        <v>43436</v>
      </c>
      <c r="P58" s="10">
        <v>38015</v>
      </c>
      <c r="Q58" s="10">
        <v>4</v>
      </c>
      <c r="R58" s="10" t="s">
        <v>18</v>
      </c>
      <c r="S58" s="12" t="s">
        <v>23</v>
      </c>
    </row>
    <row r="59" spans="1:19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 t="s">
        <v>538</v>
      </c>
      <c r="L59" s="10" t="s">
        <v>539</v>
      </c>
      <c r="M59" s="10" t="s">
        <v>35</v>
      </c>
      <c r="N59" s="11">
        <v>43192</v>
      </c>
      <c r="O59" s="11">
        <v>43195</v>
      </c>
      <c r="P59" s="10">
        <v>41029</v>
      </c>
      <c r="Q59" s="10">
        <v>3</v>
      </c>
      <c r="R59" s="10" t="s">
        <v>18</v>
      </c>
      <c r="S59" s="12" t="s">
        <v>14</v>
      </c>
    </row>
    <row r="60" spans="1:19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 t="s">
        <v>548</v>
      </c>
      <c r="L60" s="10" t="s">
        <v>549</v>
      </c>
      <c r="M60" s="10" t="s">
        <v>12</v>
      </c>
      <c r="N60" s="11">
        <v>43525</v>
      </c>
      <c r="O60" s="11">
        <v>43532</v>
      </c>
      <c r="P60" s="10">
        <v>38498</v>
      </c>
      <c r="Q60" s="10">
        <v>5</v>
      </c>
      <c r="R60" s="10" t="s">
        <v>57</v>
      </c>
      <c r="S60" s="12" t="s">
        <v>23</v>
      </c>
    </row>
    <row r="61" spans="1:19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 t="s">
        <v>582</v>
      </c>
      <c r="L61" s="10" t="s">
        <v>583</v>
      </c>
      <c r="M61" s="10" t="s">
        <v>45</v>
      </c>
      <c r="N61" s="11">
        <v>43146</v>
      </c>
      <c r="O61" s="11">
        <v>43149</v>
      </c>
      <c r="P61" s="10">
        <v>38028</v>
      </c>
      <c r="Q61" s="10">
        <v>4</v>
      </c>
      <c r="R61" s="10" t="s">
        <v>18</v>
      </c>
      <c r="S61" s="12" t="s">
        <v>23</v>
      </c>
    </row>
    <row r="62" spans="1:19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 t="s">
        <v>586</v>
      </c>
      <c r="L62" s="10" t="s">
        <v>587</v>
      </c>
      <c r="M62" s="10" t="s">
        <v>29</v>
      </c>
      <c r="N62" s="11">
        <v>43586</v>
      </c>
      <c r="O62" s="11">
        <v>43587</v>
      </c>
      <c r="P62" s="10">
        <v>40841</v>
      </c>
      <c r="Q62" s="10">
        <v>2</v>
      </c>
      <c r="R62" s="10" t="s">
        <v>61</v>
      </c>
      <c r="S62" s="12" t="s">
        <v>14</v>
      </c>
    </row>
    <row r="63" spans="1:19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K63" s="9" t="s">
        <v>590</v>
      </c>
      <c r="L63" s="10" t="s">
        <v>591</v>
      </c>
      <c r="M63" s="10" t="s">
        <v>29</v>
      </c>
      <c r="N63" s="11">
        <v>43543</v>
      </c>
      <c r="O63" s="11">
        <v>43547</v>
      </c>
      <c r="P63" s="10">
        <v>42022</v>
      </c>
      <c r="Q63" s="10">
        <v>4</v>
      </c>
      <c r="R63" s="10" t="s">
        <v>38</v>
      </c>
      <c r="S63" s="12" t="s">
        <v>19</v>
      </c>
    </row>
    <row r="64" spans="1:19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K64" s="9" t="s">
        <v>592</v>
      </c>
      <c r="L64" s="10" t="s">
        <v>593</v>
      </c>
      <c r="M64" s="10" t="s">
        <v>22</v>
      </c>
      <c r="N64" s="11">
        <v>43220</v>
      </c>
      <c r="O64" s="11">
        <v>43227</v>
      </c>
      <c r="P64" s="10">
        <v>37612</v>
      </c>
      <c r="Q64" s="10">
        <v>1</v>
      </c>
      <c r="R64" s="10" t="s">
        <v>13</v>
      </c>
      <c r="S64" s="12" t="s">
        <v>23</v>
      </c>
    </row>
    <row r="65" spans="1:19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K65" s="9" t="s">
        <v>602</v>
      </c>
      <c r="L65" s="10" t="s">
        <v>603</v>
      </c>
      <c r="M65" s="10" t="s">
        <v>26</v>
      </c>
      <c r="N65" s="11">
        <v>43332</v>
      </c>
      <c r="O65" s="11">
        <v>43339</v>
      </c>
      <c r="P65" s="10">
        <v>43468</v>
      </c>
      <c r="Q65" s="10">
        <v>5</v>
      </c>
      <c r="R65" s="10" t="s">
        <v>57</v>
      </c>
      <c r="S65" s="12" t="s">
        <v>23</v>
      </c>
    </row>
    <row r="66" spans="1:19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  <c r="K66" s="9" t="s">
        <v>608</v>
      </c>
      <c r="L66" s="10" t="s">
        <v>609</v>
      </c>
      <c r="M66" s="10" t="s">
        <v>17</v>
      </c>
      <c r="N66" s="11">
        <v>43946</v>
      </c>
      <c r="O66" s="11">
        <v>43952</v>
      </c>
      <c r="P66" s="10">
        <v>39485</v>
      </c>
      <c r="Q66" s="10">
        <v>3</v>
      </c>
      <c r="R66" s="10" t="s">
        <v>18</v>
      </c>
      <c r="S66" s="12" t="s">
        <v>39</v>
      </c>
    </row>
    <row r="67" spans="1:19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  <c r="K67" s="9" t="s">
        <v>618</v>
      </c>
      <c r="L67" s="10" t="s">
        <v>619</v>
      </c>
      <c r="M67" s="10" t="s">
        <v>32</v>
      </c>
      <c r="N67" s="11">
        <v>45080</v>
      </c>
      <c r="O67" s="11">
        <v>45081</v>
      </c>
      <c r="P67" s="10">
        <v>38721</v>
      </c>
      <c r="Q67" s="10">
        <v>3</v>
      </c>
      <c r="R67" s="10" t="s">
        <v>13</v>
      </c>
      <c r="S67" s="12" t="s">
        <v>19</v>
      </c>
    </row>
    <row r="68" spans="1:19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19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19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19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19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19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19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19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19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19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19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19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19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9"/>
  <sheetViews>
    <sheetView tabSelected="1" topLeftCell="G1" workbookViewId="0">
      <selection activeCell="M12" sqref="M12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0" max="10" width="5.5703125" bestFit="1" customWidth="1"/>
    <col min="12" max="12" width="12.85546875" bestFit="1" customWidth="1"/>
    <col min="13" max="13" width="18.42578125" bestFit="1" customWidth="1"/>
    <col min="14" max="14" width="17.5703125" bestFit="1" customWidth="1"/>
    <col min="15" max="15" width="12.5703125" bestFit="1" customWidth="1"/>
    <col min="16" max="16" width="14.28515625" bestFit="1" customWidth="1"/>
    <col min="17" max="17" width="12.85546875" bestFit="1" customWidth="1"/>
    <col min="18" max="18" width="9.7109375" bestFit="1" customWidth="1"/>
    <col min="19" max="19" width="18.42578125" bestFit="1" customWidth="1"/>
    <col min="20" max="20" width="7.7109375" bestFit="1" customWidth="1"/>
    <col min="21" max="21" width="5.5703125" bestFit="1" customWidth="1"/>
  </cols>
  <sheetData>
    <row r="1" spans="1:23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635</v>
      </c>
      <c r="M2" s="22"/>
      <c r="N2" s="23"/>
    </row>
    <row r="3" spans="1:23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6"/>
    </row>
    <row r="4" spans="1:23" ht="15.75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6"/>
      <c r="O4" s="19"/>
      <c r="P4" s="19"/>
      <c r="Q4" s="19"/>
      <c r="R4" s="19"/>
      <c r="S4" s="19"/>
      <c r="T4" s="17"/>
      <c r="U4" s="17"/>
      <c r="V4" s="17"/>
      <c r="W4" s="17"/>
    </row>
    <row r="5" spans="1:23" x14ac:dyDescent="0.2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4"/>
      <c r="M5" s="25"/>
      <c r="N5" s="26"/>
    </row>
    <row r="6" spans="1:23" ht="15.75" thickBo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7"/>
      <c r="M6" s="28"/>
      <c r="N6" s="29"/>
    </row>
    <row r="7" spans="1:23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ht="15.75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L10" s="2" t="s">
        <v>1</v>
      </c>
      <c r="M10" s="2" t="s">
        <v>7</v>
      </c>
    </row>
    <row r="11" spans="1:23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  <c r="L11" t="s">
        <v>638</v>
      </c>
      <c r="M11" s="10" t="str">
        <f>"=Bank Transfer"</f>
        <v>=Bank Transfer</v>
      </c>
    </row>
    <row r="12" spans="1:23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ht="15.75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L13" s="1" t="s">
        <v>0</v>
      </c>
      <c r="M13" s="2" t="s">
        <v>1</v>
      </c>
      <c r="N13" s="2" t="s">
        <v>2</v>
      </c>
      <c r="O13" s="3" t="s">
        <v>3</v>
      </c>
      <c r="P13" s="2" t="s">
        <v>4</v>
      </c>
      <c r="Q13" s="2" t="s">
        <v>5</v>
      </c>
      <c r="R13" s="2" t="s">
        <v>6</v>
      </c>
      <c r="S13" s="2" t="s">
        <v>7</v>
      </c>
      <c r="T13" s="4" t="s">
        <v>8</v>
      </c>
      <c r="U13" s="18" t="s">
        <v>9</v>
      </c>
    </row>
    <row r="14" spans="1:23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L14" s="9" t="s">
        <v>82</v>
      </c>
      <c r="M14" s="10" t="s">
        <v>83</v>
      </c>
      <c r="N14" s="10" t="s">
        <v>17</v>
      </c>
      <c r="O14" s="11">
        <v>45044</v>
      </c>
      <c r="P14" s="11">
        <v>45047</v>
      </c>
      <c r="Q14" s="10">
        <v>22558</v>
      </c>
      <c r="R14" s="10">
        <v>5</v>
      </c>
      <c r="S14" s="10" t="s">
        <v>38</v>
      </c>
      <c r="T14" s="10" t="s">
        <v>39</v>
      </c>
      <c r="U14" s="12">
        <v>3</v>
      </c>
    </row>
    <row r="15" spans="1:23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L15" s="9" t="s">
        <v>186</v>
      </c>
      <c r="M15" s="10" t="s">
        <v>187</v>
      </c>
      <c r="N15" s="10" t="s">
        <v>17</v>
      </c>
      <c r="O15" s="11">
        <v>44840</v>
      </c>
      <c r="P15" s="11">
        <v>44845</v>
      </c>
      <c r="Q15" s="10">
        <v>57208</v>
      </c>
      <c r="R15" s="10">
        <v>2</v>
      </c>
      <c r="S15" s="10" t="s">
        <v>38</v>
      </c>
      <c r="T15" s="10" t="s">
        <v>39</v>
      </c>
      <c r="U15" s="12">
        <v>5</v>
      </c>
    </row>
    <row r="16" spans="1:23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L16" s="9" t="s">
        <v>336</v>
      </c>
      <c r="M16" s="10" t="s">
        <v>337</v>
      </c>
      <c r="N16" s="10" t="s">
        <v>17</v>
      </c>
      <c r="O16" s="11">
        <v>43497</v>
      </c>
      <c r="P16" s="11">
        <v>43504</v>
      </c>
      <c r="Q16" s="10">
        <v>48839</v>
      </c>
      <c r="R16" s="10">
        <v>4</v>
      </c>
      <c r="S16" s="10" t="s">
        <v>38</v>
      </c>
      <c r="T16" s="10" t="s">
        <v>14</v>
      </c>
      <c r="U16" s="12">
        <v>7</v>
      </c>
    </row>
    <row r="17" spans="1:21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L17" s="9" t="s">
        <v>406</v>
      </c>
      <c r="M17" s="10" t="s">
        <v>407</v>
      </c>
      <c r="N17" s="10" t="s">
        <v>17</v>
      </c>
      <c r="O17" s="11">
        <v>45031</v>
      </c>
      <c r="P17" s="11">
        <v>45032</v>
      </c>
      <c r="Q17" s="10">
        <v>19635</v>
      </c>
      <c r="R17" s="10">
        <v>5</v>
      </c>
      <c r="S17" s="10" t="s">
        <v>38</v>
      </c>
      <c r="T17" s="10" t="s">
        <v>19</v>
      </c>
      <c r="U17" s="12">
        <v>1</v>
      </c>
    </row>
    <row r="18" spans="1:21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L18" s="9" t="s">
        <v>492</v>
      </c>
      <c r="M18" s="10" t="s">
        <v>493</v>
      </c>
      <c r="N18" s="10" t="s">
        <v>17</v>
      </c>
      <c r="O18" s="11">
        <v>44394</v>
      </c>
      <c r="P18" s="11">
        <v>44395</v>
      </c>
      <c r="Q18" s="10">
        <v>31423</v>
      </c>
      <c r="R18" s="10">
        <v>2</v>
      </c>
      <c r="S18" s="10" t="s">
        <v>38</v>
      </c>
      <c r="T18" s="10" t="s">
        <v>19</v>
      </c>
      <c r="U18" s="12">
        <v>1</v>
      </c>
    </row>
    <row r="19" spans="1:21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21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21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21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21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21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21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21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21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21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21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21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21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21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workbookViewId="0">
      <selection activeCell="L2" sqref="L2:O5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0" max="10" width="5.5703125" bestFit="1" customWidth="1"/>
  </cols>
  <sheetData>
    <row r="1" spans="1:16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2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633</v>
      </c>
      <c r="M2" s="22"/>
      <c r="N2" s="22"/>
      <c r="O2" s="23"/>
    </row>
    <row r="3" spans="1:16" ht="15.75" x14ac:dyDescent="0.2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5"/>
      <c r="O3" s="26"/>
      <c r="P3" s="19"/>
    </row>
    <row r="4" spans="1:16" x14ac:dyDescent="0.2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5"/>
      <c r="O4" s="26"/>
    </row>
    <row r="5" spans="1:16" ht="15.75" thickBo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7"/>
      <c r="M5" s="28"/>
      <c r="N5" s="28"/>
      <c r="O5" s="29"/>
    </row>
    <row r="6" spans="1:16" x14ac:dyDescent="0.2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2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2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2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2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2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2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2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2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2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2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2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2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2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2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2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2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2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2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2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2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2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2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2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2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2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2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2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2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2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2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2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2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2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2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2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2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2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2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2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2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2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2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2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2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2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2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2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2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2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2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2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2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2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2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2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2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2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2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2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2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2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2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2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2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2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2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2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2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2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2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2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2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2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2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2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2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2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2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2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2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2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2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2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2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2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2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2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2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2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2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2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2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2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2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2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2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2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2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2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2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2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2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2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2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2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2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2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2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2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2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2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2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2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2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2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2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2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2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2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2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2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2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2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2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2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2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2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2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2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2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2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2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2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2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2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2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2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2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2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2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2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2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2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2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2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2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2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2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2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2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2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2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2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2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2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2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2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2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2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2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2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2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2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2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2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2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2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2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2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2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2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2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2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2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2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2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2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2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2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2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2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2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2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2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2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2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2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2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2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2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2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2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2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2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2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2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2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2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2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2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2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2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2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2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2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2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2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2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2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2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2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2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2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2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2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2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2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2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2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2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2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2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2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2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2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2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2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2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2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2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2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2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2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2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2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2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2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2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2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2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2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2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2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2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2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2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2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2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2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2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2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2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2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2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2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2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2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2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2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2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2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2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2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2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2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2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2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2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2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2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2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2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2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2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2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2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2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2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2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2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2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2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2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2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2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2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2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2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2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2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2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2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2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Data</vt:lpstr>
      <vt:lpstr>Simple Example</vt:lpstr>
      <vt:lpstr>AND</vt:lpstr>
      <vt:lpstr>OR</vt:lpstr>
      <vt:lpstr>Between</vt:lpstr>
      <vt:lpstr>Wildcard</vt:lpstr>
      <vt:lpstr>Unique</vt:lpstr>
      <vt:lpstr>AND!Criteria</vt:lpstr>
      <vt:lpstr>Between!Criteria</vt:lpstr>
      <vt:lpstr>OR!Criteria</vt:lpstr>
      <vt:lpstr>'Simple Example'!Criteria</vt:lpstr>
      <vt:lpstr>Wildcard!Criteria</vt:lpstr>
      <vt:lpstr>AND!Extract</vt:lpstr>
      <vt:lpstr>Between!Extract</vt:lpstr>
      <vt:lpstr>OR!Extract</vt:lpstr>
      <vt:lpstr>'Simple Example'!Extract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ASAD</cp:lastModifiedBy>
  <dcterms:created xsi:type="dcterms:W3CDTF">2023-07-03T07:27:48Z</dcterms:created>
  <dcterms:modified xsi:type="dcterms:W3CDTF">2024-04-15T06:45:02Z</dcterms:modified>
</cp:coreProperties>
</file>