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Кунлик Тайёр 15 апрелгача\"/>
    </mc:Choice>
  </mc:AlternateContent>
  <xr:revisionPtr revIDLastSave="0" documentId="13_ncr:1_{7BAFA753-B0CF-4DE7-BC3A-85862C37AEC8}" xr6:coauthVersionLast="47" xr6:coauthVersionMax="47" xr10:uidLastSave="{00000000-0000-0000-0000-000000000000}"/>
  <bookViews>
    <workbookView xWindow="-120" yWindow="-120" windowWidth="29040" windowHeight="15840" tabRatio="873" firstSheet="84" activeTab="86" xr2:uid="{00000000-000D-0000-FFFF-FFFF00000000}"/>
  </bookViews>
  <sheets>
    <sheet name="01.20" sheetId="47" r:id="rId1"/>
    <sheet name="01.21" sheetId="48" r:id="rId2"/>
    <sheet name="01.22" sheetId="49" r:id="rId3"/>
    <sheet name="01.23" sheetId="50" r:id="rId4"/>
    <sheet name="01.24" sheetId="51" r:id="rId5"/>
    <sheet name="01.25" sheetId="78" r:id="rId6"/>
    <sheet name="01.26" sheetId="53" r:id="rId7"/>
    <sheet name="01.27" sheetId="54" r:id="rId8"/>
    <sheet name="01.28" sheetId="55" r:id="rId9"/>
    <sheet name="01.29" sheetId="56" r:id="rId10"/>
    <sheet name="01.30" sheetId="57" r:id="rId11"/>
    <sheet name="01.31" sheetId="58" r:id="rId12"/>
    <sheet name="02.01" sheetId="27" r:id="rId13"/>
    <sheet name="02.02" sheetId="28" r:id="rId14"/>
    <sheet name="02.03" sheetId="29" r:id="rId15"/>
    <sheet name="02.04" sheetId="30" r:id="rId16"/>
    <sheet name="02.05" sheetId="31" r:id="rId17"/>
    <sheet name="02.06" sheetId="32" r:id="rId18"/>
    <sheet name="02.07" sheetId="33" r:id="rId19"/>
    <sheet name="02.08" sheetId="34" r:id="rId20"/>
    <sheet name="02.09" sheetId="35" r:id="rId21"/>
    <sheet name="02.10" sheetId="36" r:id="rId22"/>
    <sheet name="02.11" sheetId="37" r:id="rId23"/>
    <sheet name="02.12" sheetId="38" r:id="rId24"/>
    <sheet name="02.13" sheetId="39" r:id="rId25"/>
    <sheet name="02.14" sheetId="40" r:id="rId26"/>
    <sheet name="02.15" sheetId="41" r:id="rId27"/>
    <sheet name="02.16" sheetId="42" r:id="rId28"/>
    <sheet name="02.17" sheetId="71" r:id="rId29"/>
    <sheet name="02.18" sheetId="72" r:id="rId30"/>
    <sheet name="02.19" sheetId="73" r:id="rId31"/>
    <sheet name="02.20" sheetId="74" r:id="rId32"/>
    <sheet name="02.21" sheetId="75" r:id="rId33"/>
    <sheet name="02.22" sheetId="76" r:id="rId34"/>
    <sheet name="02.23" sheetId="77" r:id="rId35"/>
    <sheet name="02.24" sheetId="80" r:id="rId36"/>
    <sheet name="02.25" sheetId="81" r:id="rId37"/>
    <sheet name="02.26" sheetId="82" r:id="rId38"/>
    <sheet name="02.27" sheetId="83" r:id="rId39"/>
    <sheet name="02.28" sheetId="84" r:id="rId40"/>
    <sheet name="03.01" sheetId="85" r:id="rId41"/>
    <sheet name="03.02" sheetId="86" r:id="rId42"/>
    <sheet name="03.03" sheetId="87" r:id="rId43"/>
    <sheet name="03.04" sheetId="88" r:id="rId44"/>
    <sheet name="03.05" sheetId="89" r:id="rId45"/>
    <sheet name="03.06" sheetId="90" r:id="rId46"/>
    <sheet name="03.07" sheetId="91" r:id="rId47"/>
    <sheet name="03.08" sheetId="92" r:id="rId48"/>
    <sheet name="03.09" sheetId="93" r:id="rId49"/>
    <sheet name="03.10" sheetId="94" r:id="rId50"/>
    <sheet name="03.11" sheetId="95" r:id="rId51"/>
    <sheet name="03.12" sheetId="96" r:id="rId52"/>
    <sheet name="03.13" sheetId="97" r:id="rId53"/>
    <sheet name="03.14" sheetId="98" r:id="rId54"/>
    <sheet name="03.15" sheetId="99" r:id="rId55"/>
    <sheet name="03.16" sheetId="100" r:id="rId56"/>
    <sheet name="03.17" sheetId="101" r:id="rId57"/>
    <sheet name="03.18" sheetId="102" r:id="rId58"/>
    <sheet name="03.19" sheetId="103" r:id="rId59"/>
    <sheet name="03.20" sheetId="104" r:id="rId60"/>
    <sheet name="03.21" sheetId="105" r:id="rId61"/>
    <sheet name="03.22" sheetId="106" r:id="rId62"/>
    <sheet name="03.23" sheetId="107" r:id="rId63"/>
    <sheet name="03.24" sheetId="108" r:id="rId64"/>
    <sheet name="03.25" sheetId="109" r:id="rId65"/>
    <sheet name="03.26" sheetId="110" r:id="rId66"/>
    <sheet name="03.27" sheetId="111" r:id="rId67"/>
    <sheet name="03.28" sheetId="112" r:id="rId68"/>
    <sheet name="03.29" sheetId="113" r:id="rId69"/>
    <sheet name="03.30" sheetId="114" r:id="rId70"/>
    <sheet name="03.31" sheetId="115" r:id="rId71"/>
    <sheet name="04.01" sheetId="117" r:id="rId72"/>
    <sheet name="04.02" sheetId="118" r:id="rId73"/>
    <sheet name="04.03" sheetId="119" r:id="rId74"/>
    <sheet name="04.04" sheetId="120" r:id="rId75"/>
    <sheet name="04.05" sheetId="121" r:id="rId76"/>
    <sheet name="04.06" sheetId="122" r:id="rId77"/>
    <sheet name="04.07" sheetId="123" r:id="rId78"/>
    <sheet name="04.08" sheetId="124" r:id="rId79"/>
    <sheet name="04.09" sheetId="125" r:id="rId80"/>
    <sheet name="04.10" sheetId="126" r:id="rId81"/>
    <sheet name="04.11" sheetId="127" r:id="rId82"/>
    <sheet name="04.12" sheetId="128" r:id="rId83"/>
    <sheet name="04.13" sheetId="129" r:id="rId84"/>
    <sheet name="04.14" sheetId="130" r:id="rId85"/>
    <sheet name="04.15" sheetId="131" r:id="rId86"/>
    <sheet name="04.16" sheetId="132" r:id="rId87"/>
    <sheet name="04.17" sheetId="133" r:id="rId88"/>
    <sheet name="04.18" sheetId="134" r:id="rId89"/>
    <sheet name="04.19" sheetId="135" r:id="rId90"/>
    <sheet name="04.20" sheetId="136" r:id="rId91"/>
    <sheet name="04.21" sheetId="137" r:id="rId92"/>
    <sheet name="04.22" sheetId="138" r:id="rId93"/>
    <sheet name="04.23" sheetId="139" r:id="rId94"/>
    <sheet name="04.24" sheetId="140" r:id="rId95"/>
    <sheet name="04.25" sheetId="141" r:id="rId96"/>
    <sheet name="04.26" sheetId="142" r:id="rId97"/>
    <sheet name="04.27" sheetId="143" r:id="rId98"/>
    <sheet name="04.28" sheetId="144" r:id="rId99"/>
    <sheet name="04.29" sheetId="145" r:id="rId100"/>
    <sheet name="04.30" sheetId="146" r:id="rId101"/>
    <sheet name="05.01" sheetId="147" r:id="rId102"/>
    <sheet name="05.02" sheetId="148" r:id="rId103"/>
    <sheet name="05.03" sheetId="149" r:id="rId104"/>
    <sheet name="05.04" sheetId="150" r:id="rId105"/>
    <sheet name="05.05" sheetId="151" r:id="rId106"/>
    <sheet name="05.06" sheetId="152" r:id="rId107"/>
    <sheet name="05.07" sheetId="153" r:id="rId108"/>
    <sheet name="05.08" sheetId="154" r:id="rId109"/>
    <sheet name="05.09" sheetId="155" r:id="rId110"/>
    <sheet name="05.10" sheetId="156" r:id="rId111"/>
    <sheet name="05.11" sheetId="157" r:id="rId112"/>
    <sheet name="05.12" sheetId="158" r:id="rId113"/>
    <sheet name="05.13" sheetId="159" r:id="rId114"/>
    <sheet name="05.14" sheetId="160" r:id="rId115"/>
    <sheet name="05.15" sheetId="161" r:id="rId116"/>
    <sheet name="05.16" sheetId="162" r:id="rId117"/>
    <sheet name="05.17" sheetId="163" r:id="rId118"/>
    <sheet name="05.18" sheetId="164" r:id="rId119"/>
    <sheet name="05.19" sheetId="165" r:id="rId120"/>
    <sheet name="05.20" sheetId="166" r:id="rId121"/>
    <sheet name="05.21" sheetId="167" r:id="rId122"/>
    <sheet name="05.22" sheetId="168" r:id="rId123"/>
    <sheet name="05.23" sheetId="169" r:id="rId124"/>
    <sheet name="05.24" sheetId="170" r:id="rId125"/>
    <sheet name="05.25" sheetId="171" r:id="rId126"/>
    <sheet name="05.26" sheetId="172" r:id="rId127"/>
    <sheet name="05.27" sheetId="173" r:id="rId128"/>
    <sheet name="05.28" sheetId="174" r:id="rId129"/>
    <sheet name="05.29" sheetId="175" r:id="rId130"/>
    <sheet name="05.30" sheetId="176" r:id="rId131"/>
    <sheet name="05.31" sheetId="177" r:id="rId132"/>
    <sheet name="жами" sheetId="116" r:id="rId133"/>
  </sheets>
  <definedNames>
    <definedName name="_xlnm.Print_Titles" localSheetId="0">'01.20'!$A:$B</definedName>
    <definedName name="_xlnm.Print_Titles" localSheetId="1">'01.21'!$A:$B</definedName>
    <definedName name="_xlnm.Print_Titles" localSheetId="2">'01.22'!$A:$B</definedName>
    <definedName name="_xlnm.Print_Titles" localSheetId="3">'01.23'!$A:$B</definedName>
    <definedName name="_xlnm.Print_Titles" localSheetId="4">'01.24'!$A:$B</definedName>
    <definedName name="_xlnm.Print_Titles" localSheetId="5">'01.25'!$A:$B</definedName>
    <definedName name="_xlnm.Print_Titles" localSheetId="6">'01.26'!$A:$B</definedName>
    <definedName name="_xlnm.Print_Titles" localSheetId="7">'01.27'!$A:$B</definedName>
    <definedName name="_xlnm.Print_Titles" localSheetId="8">'01.28'!$A:$B</definedName>
    <definedName name="_xlnm.Print_Titles" localSheetId="9">'01.29'!$A:$B</definedName>
    <definedName name="_xlnm.Print_Titles" localSheetId="10">'01.30'!$A:$B</definedName>
    <definedName name="_xlnm.Print_Titles" localSheetId="11">'01.31'!$A:$B</definedName>
    <definedName name="_xlnm.Print_Titles" localSheetId="12">'02.01'!$A:$B</definedName>
    <definedName name="_xlnm.Print_Titles" localSheetId="13">'02.02'!$A:$B</definedName>
    <definedName name="_xlnm.Print_Titles" localSheetId="14">'02.03'!$A:$B</definedName>
    <definedName name="_xlnm.Print_Titles" localSheetId="15">'02.04'!$A:$B</definedName>
    <definedName name="_xlnm.Print_Titles" localSheetId="16">'02.05'!$A:$B</definedName>
    <definedName name="_xlnm.Print_Titles" localSheetId="17">'02.06'!$A:$B</definedName>
    <definedName name="_xlnm.Print_Titles" localSheetId="18">'02.07'!$A:$B</definedName>
    <definedName name="_xlnm.Print_Titles" localSheetId="19">'02.08'!$A:$B</definedName>
    <definedName name="_xlnm.Print_Titles" localSheetId="20">'02.09'!$A:$B</definedName>
    <definedName name="_xlnm.Print_Titles" localSheetId="21">'02.10'!$A:$B</definedName>
    <definedName name="_xlnm.Print_Titles" localSheetId="22">'02.11'!$A:$B</definedName>
    <definedName name="_xlnm.Print_Titles" localSheetId="23">'02.12'!$A:$B</definedName>
    <definedName name="_xlnm.Print_Titles" localSheetId="24">'02.13'!$A:$B</definedName>
    <definedName name="_xlnm.Print_Titles" localSheetId="25">'02.14'!$A:$B</definedName>
    <definedName name="_xlnm.Print_Titles" localSheetId="26">'02.15'!$A:$B</definedName>
    <definedName name="_xlnm.Print_Titles" localSheetId="27">'02.16'!$A:$B</definedName>
    <definedName name="_xlnm.Print_Titles" localSheetId="28">'02.17'!$A:$B</definedName>
    <definedName name="_xlnm.Print_Titles" localSheetId="29">'02.18'!$A:$B</definedName>
    <definedName name="_xlnm.Print_Titles" localSheetId="30">'02.19'!$A:$B</definedName>
    <definedName name="_xlnm.Print_Titles" localSheetId="31">'02.20'!$A:$B</definedName>
    <definedName name="_xlnm.Print_Titles" localSheetId="32">'02.21'!$A:$B</definedName>
    <definedName name="_xlnm.Print_Titles" localSheetId="33">'02.22'!$A:$B</definedName>
    <definedName name="_xlnm.Print_Titles" localSheetId="34">'02.23'!$A:$B</definedName>
    <definedName name="_xlnm.Print_Titles" localSheetId="35">'02.24'!$A:$B</definedName>
    <definedName name="_xlnm.Print_Titles" localSheetId="36">'02.25'!$A:$B</definedName>
    <definedName name="_xlnm.Print_Titles" localSheetId="37">'02.26'!$A:$B</definedName>
    <definedName name="_xlnm.Print_Titles" localSheetId="38">'02.27'!$A:$B</definedName>
    <definedName name="_xlnm.Print_Titles" localSheetId="39">'02.28'!$A:$B</definedName>
    <definedName name="_xlnm.Print_Titles" localSheetId="40">'03.01'!$A:$B</definedName>
    <definedName name="_xlnm.Print_Titles" localSheetId="41">'03.02'!$A:$B</definedName>
    <definedName name="_xlnm.Print_Titles" localSheetId="42">'03.03'!$A:$B</definedName>
    <definedName name="_xlnm.Print_Titles" localSheetId="43">'03.04'!$A:$B</definedName>
    <definedName name="_xlnm.Print_Titles" localSheetId="44">'03.05'!$A:$B</definedName>
    <definedName name="_xlnm.Print_Titles" localSheetId="45">'03.06'!$A:$B</definedName>
    <definedName name="_xlnm.Print_Titles" localSheetId="46">'03.07'!$A:$B</definedName>
    <definedName name="_xlnm.Print_Titles" localSheetId="47">'03.08'!$A:$B</definedName>
    <definedName name="_xlnm.Print_Titles" localSheetId="48">'03.09'!$A:$B</definedName>
    <definedName name="_xlnm.Print_Titles" localSheetId="49">'03.10'!$A:$B</definedName>
    <definedName name="_xlnm.Print_Titles" localSheetId="50">'03.11'!$A:$B</definedName>
    <definedName name="_xlnm.Print_Titles" localSheetId="51">'03.12'!$A:$B</definedName>
    <definedName name="_xlnm.Print_Titles" localSheetId="52">'03.13'!$A:$B</definedName>
    <definedName name="_xlnm.Print_Titles" localSheetId="53">'03.14'!$A:$B</definedName>
    <definedName name="_xlnm.Print_Titles" localSheetId="54">'03.15'!$A:$B</definedName>
    <definedName name="_xlnm.Print_Titles" localSheetId="55">'03.16'!$A:$B</definedName>
    <definedName name="_xlnm.Print_Titles" localSheetId="56">'03.17'!$A:$B</definedName>
    <definedName name="_xlnm.Print_Titles" localSheetId="57">'03.18'!$A:$B</definedName>
    <definedName name="_xlnm.Print_Titles" localSheetId="58">'03.19'!$A:$B</definedName>
    <definedName name="_xlnm.Print_Titles" localSheetId="59">'03.20'!$A:$B</definedName>
    <definedName name="_xlnm.Print_Titles" localSheetId="60">'03.21'!$A:$B</definedName>
    <definedName name="_xlnm.Print_Titles" localSheetId="61">'03.22'!$A:$B</definedName>
    <definedName name="_xlnm.Print_Titles" localSheetId="62">'03.23'!$A:$B</definedName>
    <definedName name="_xlnm.Print_Titles" localSheetId="63">'03.24'!$A:$B</definedName>
    <definedName name="_xlnm.Print_Titles" localSheetId="64">'03.25'!$A:$B</definedName>
    <definedName name="_xlnm.Print_Titles" localSheetId="65">'03.26'!$A:$B</definedName>
    <definedName name="_xlnm.Print_Titles" localSheetId="66">'03.27'!$A:$B</definedName>
    <definedName name="_xlnm.Print_Titles" localSheetId="67">'03.28'!$A:$B</definedName>
    <definedName name="_xlnm.Print_Titles" localSheetId="68">'03.29'!$A:$B</definedName>
    <definedName name="_xlnm.Print_Titles" localSheetId="69">'03.30'!$A:$B</definedName>
    <definedName name="_xlnm.Print_Titles" localSheetId="70">'03.31'!$A:$B</definedName>
    <definedName name="_xlnm.Print_Titles" localSheetId="71">'04.01'!$A:$B</definedName>
    <definedName name="_xlnm.Print_Titles" localSheetId="72">'04.02'!$A:$B</definedName>
    <definedName name="_xlnm.Print_Titles" localSheetId="73">'04.03'!$A:$B</definedName>
    <definedName name="_xlnm.Print_Titles" localSheetId="74">'04.04'!$A:$B</definedName>
    <definedName name="_xlnm.Print_Titles" localSheetId="75">'04.05'!$A:$B</definedName>
    <definedName name="_xlnm.Print_Titles" localSheetId="76">'04.06'!$A:$B</definedName>
    <definedName name="_xlnm.Print_Titles" localSheetId="77">'04.07'!$A:$B</definedName>
    <definedName name="_xlnm.Print_Titles" localSheetId="78">'04.08'!$A:$B</definedName>
    <definedName name="_xlnm.Print_Titles" localSheetId="79">'04.09'!$A:$B</definedName>
    <definedName name="_xlnm.Print_Titles" localSheetId="80">'04.10'!$A:$B</definedName>
    <definedName name="_xlnm.Print_Titles" localSheetId="81">'04.11'!$A:$B</definedName>
    <definedName name="_xlnm.Print_Titles" localSheetId="82">'04.12'!$A:$B</definedName>
    <definedName name="_xlnm.Print_Titles" localSheetId="83">'04.13'!$A:$B</definedName>
    <definedName name="_xlnm.Print_Titles" localSheetId="84">'04.14'!$A:$B</definedName>
    <definedName name="_xlnm.Print_Titles" localSheetId="85">'04.15'!$A:$B</definedName>
    <definedName name="_xlnm.Print_Titles" localSheetId="86">'04.16'!$A:$B</definedName>
    <definedName name="_xlnm.Print_Titles" localSheetId="87">'04.17'!$A:$B</definedName>
    <definedName name="_xlnm.Print_Titles" localSheetId="88">'04.18'!$A:$B</definedName>
    <definedName name="_xlnm.Print_Titles" localSheetId="89">'04.19'!$A:$B</definedName>
    <definedName name="_xlnm.Print_Titles" localSheetId="90">'04.20'!$A:$B</definedName>
    <definedName name="_xlnm.Print_Titles" localSheetId="91">'04.21'!$A:$B</definedName>
    <definedName name="_xlnm.Print_Titles" localSheetId="92">'04.22'!$A:$B</definedName>
    <definedName name="_xlnm.Print_Titles" localSheetId="93">'04.23'!$A:$B</definedName>
    <definedName name="_xlnm.Print_Titles" localSheetId="94">'04.24'!$A:$B</definedName>
    <definedName name="_xlnm.Print_Titles" localSheetId="95">'04.25'!$A:$B</definedName>
    <definedName name="_xlnm.Print_Titles" localSheetId="96">'04.26'!$A:$B</definedName>
    <definedName name="_xlnm.Print_Titles" localSheetId="97">'04.27'!$A:$B</definedName>
    <definedName name="_xlnm.Print_Titles" localSheetId="98">'04.28'!$A:$B</definedName>
    <definedName name="_xlnm.Print_Titles" localSheetId="99">'04.29'!$A:$B</definedName>
    <definedName name="_xlnm.Print_Titles" localSheetId="100">'04.30'!$A:$B</definedName>
    <definedName name="_xlnm.Print_Titles" localSheetId="101">'05.01'!$A:$B</definedName>
    <definedName name="_xlnm.Print_Titles" localSheetId="102">'05.02'!$A:$B</definedName>
    <definedName name="_xlnm.Print_Titles" localSheetId="103">'05.03'!$A:$B</definedName>
    <definedName name="_xlnm.Print_Titles" localSheetId="104">'05.04'!$A:$B</definedName>
    <definedName name="_xlnm.Print_Titles" localSheetId="105">'05.05'!$A:$B</definedName>
    <definedName name="_xlnm.Print_Titles" localSheetId="106">'05.06'!$A:$B</definedName>
    <definedName name="_xlnm.Print_Titles" localSheetId="107">'05.07'!$A:$B</definedName>
    <definedName name="_xlnm.Print_Titles" localSheetId="108">'05.08'!$A:$B</definedName>
    <definedName name="_xlnm.Print_Titles" localSheetId="109">'05.09'!$A:$B</definedName>
    <definedName name="_xlnm.Print_Titles" localSheetId="110">'05.10'!$A:$B</definedName>
    <definedName name="_xlnm.Print_Titles" localSheetId="111">'05.11'!$A:$B</definedName>
    <definedName name="_xlnm.Print_Titles" localSheetId="112">'05.12'!$A:$B</definedName>
    <definedName name="_xlnm.Print_Titles" localSheetId="113">'05.13'!$A:$B</definedName>
    <definedName name="_xlnm.Print_Titles" localSheetId="114">'05.14'!$A:$B</definedName>
    <definedName name="_xlnm.Print_Titles" localSheetId="115">'05.15'!$A:$B</definedName>
    <definedName name="_xlnm.Print_Titles" localSheetId="116">'05.16'!$A:$B</definedName>
    <definedName name="_xlnm.Print_Titles" localSheetId="117">'05.17'!$A:$B</definedName>
    <definedName name="_xlnm.Print_Titles" localSheetId="118">'05.18'!$A:$B</definedName>
    <definedName name="_xlnm.Print_Titles" localSheetId="119">'05.19'!$A:$B</definedName>
    <definedName name="_xlnm.Print_Titles" localSheetId="120">'05.20'!$A:$B</definedName>
    <definedName name="_xlnm.Print_Titles" localSheetId="121">'05.21'!$A:$B</definedName>
    <definedName name="_xlnm.Print_Titles" localSheetId="122">'05.22'!$A:$B</definedName>
    <definedName name="_xlnm.Print_Titles" localSheetId="123">'05.23'!$A:$B</definedName>
    <definedName name="_xlnm.Print_Titles" localSheetId="124">'05.24'!$A:$B</definedName>
    <definedName name="_xlnm.Print_Titles" localSheetId="125">'05.25'!$A:$B</definedName>
    <definedName name="_xlnm.Print_Titles" localSheetId="126">'05.26'!$A:$B</definedName>
    <definedName name="_xlnm.Print_Titles" localSheetId="127">'05.27'!$A:$B</definedName>
    <definedName name="_xlnm.Print_Titles" localSheetId="128">'05.28'!$A:$B</definedName>
    <definedName name="_xlnm.Print_Titles" localSheetId="129">'05.29'!$A:$B</definedName>
    <definedName name="_xlnm.Print_Titles" localSheetId="130">'05.30'!$A:$B</definedName>
    <definedName name="_xlnm.Print_Titles" localSheetId="131">'05.31'!$A:$B</definedName>
    <definedName name="_xlnm.Print_Titles" localSheetId="132">жами!$A:$B</definedName>
    <definedName name="_xlnm.Print_Area" localSheetId="0">'01.20'!$A$1:$BF$11</definedName>
    <definedName name="_xlnm.Print_Area" localSheetId="1">'01.21'!1:1048576</definedName>
    <definedName name="_xlnm.Print_Area" localSheetId="2">'01.22'!1:1048576</definedName>
    <definedName name="_xlnm.Print_Area" localSheetId="4">'01.24'!1:1048576</definedName>
    <definedName name="_xlnm.Print_Area" localSheetId="5">'01.25'!1:1048576</definedName>
    <definedName name="_xlnm.Print_Area" localSheetId="6">'01.26'!$A$1:$BF$11</definedName>
    <definedName name="_xlnm.Print_Area" localSheetId="7">'01.27'!$A$1:$BF$11</definedName>
    <definedName name="_xlnm.Print_Area" localSheetId="8">'01.28'!$A$1:$BF$11</definedName>
    <definedName name="_xlnm.Print_Area" localSheetId="9">'01.29'!$A$1:$CJ$11</definedName>
    <definedName name="_xlnm.Print_Area" localSheetId="10">'01.30'!A1:DL20</definedName>
    <definedName name="_xlnm.Print_Area" localSheetId="11">'01.31'!$A$1:$BF$11</definedName>
    <definedName name="_xlnm.Print_Area" localSheetId="12">'02.01'!$A$1:$BF$11</definedName>
    <definedName name="_xlnm.Print_Area" localSheetId="13">'02.02'!$A$1:$BF$11</definedName>
    <definedName name="_xlnm.Print_Area" localSheetId="14">'02.03'!$A$1:$BF$11</definedName>
    <definedName name="_xlnm.Print_Area" localSheetId="15">'02.04'!$A$1:$BF$11</definedName>
    <definedName name="_xlnm.Print_Area" localSheetId="16">'02.05'!$A$1:$BF$11</definedName>
    <definedName name="_xlnm.Print_Area" localSheetId="17">'02.06'!$A$1:$BF$11</definedName>
    <definedName name="_xlnm.Print_Area" localSheetId="18">'02.07'!$A$1:$BF$11</definedName>
    <definedName name="_xlnm.Print_Area" localSheetId="19">'02.08'!$A$1:$BF$11</definedName>
    <definedName name="_xlnm.Print_Area" localSheetId="20">'02.09'!$A$1:$BF$11</definedName>
    <definedName name="_xlnm.Print_Area" localSheetId="21">'02.10'!$A$1:$BF$11</definedName>
    <definedName name="_xlnm.Print_Area" localSheetId="22">'02.11'!$A$1:$BF$11</definedName>
    <definedName name="_xlnm.Print_Area" localSheetId="23">'02.12'!$A$1:$BF$11</definedName>
    <definedName name="_xlnm.Print_Area" localSheetId="24">'02.13'!$A$1:$BF$11</definedName>
    <definedName name="_xlnm.Print_Area" localSheetId="25">'02.14'!$A$1:$BF$11</definedName>
    <definedName name="_xlnm.Print_Area" localSheetId="26">'02.15'!$A$1:$BF$11</definedName>
    <definedName name="_xlnm.Print_Area" localSheetId="27">'02.16'!$A$1:$BF$11</definedName>
    <definedName name="_xlnm.Print_Area" localSheetId="28">'02.17'!$A$1:$BF$11</definedName>
    <definedName name="_xlnm.Print_Area" localSheetId="30">'02.19'!$A$1:$BF$11</definedName>
    <definedName name="_xlnm.Print_Area" localSheetId="31">'02.20'!$A$1:$BF$11</definedName>
    <definedName name="_xlnm.Print_Area" localSheetId="32">'02.21'!$A$1:$BF$11</definedName>
    <definedName name="_xlnm.Print_Area" localSheetId="33">'02.22'!$A$1:$BF$11</definedName>
    <definedName name="_xlnm.Print_Area" localSheetId="34">'02.23'!$A$1:$BF$11</definedName>
    <definedName name="_xlnm.Print_Area" localSheetId="35">'02.24'!$A$1:$BF$11</definedName>
    <definedName name="_xlnm.Print_Area" localSheetId="36">'02.25'!$A$1:$BF$11</definedName>
    <definedName name="_xlnm.Print_Area" localSheetId="37">'02.26'!$A$1:$BF$11</definedName>
    <definedName name="_xlnm.Print_Area" localSheetId="38">'02.27'!$A$1:$BF$11</definedName>
    <definedName name="_xlnm.Print_Area" localSheetId="39">'02.28'!$A$1:$BF$11</definedName>
    <definedName name="_xlnm.Print_Area" localSheetId="40">'03.01'!$A$1:$BF$11</definedName>
    <definedName name="_xlnm.Print_Area" localSheetId="41">'03.02'!$A$1:$BF$11</definedName>
    <definedName name="_xlnm.Print_Area" localSheetId="42">'03.03'!$A$1:$BF$11</definedName>
    <definedName name="_xlnm.Print_Area" localSheetId="43">'03.04'!$A$1:$BF$11</definedName>
    <definedName name="_xlnm.Print_Area" localSheetId="44">'03.05'!$A$1:$BF$11</definedName>
    <definedName name="_xlnm.Print_Area" localSheetId="45">'03.06'!$A$1:$BF$11</definedName>
    <definedName name="_xlnm.Print_Area" localSheetId="46">'03.07'!$A$1:$BF$11</definedName>
    <definedName name="_xlnm.Print_Area" localSheetId="47">'03.08'!$A$1:$BF$11</definedName>
    <definedName name="_xlnm.Print_Area" localSheetId="48">'03.09'!$A$1:$BF$11</definedName>
    <definedName name="_xlnm.Print_Area" localSheetId="49">'03.10'!$A$1:$BF$11</definedName>
    <definedName name="_xlnm.Print_Area" localSheetId="50">'03.11'!$A$1:$BF$11</definedName>
    <definedName name="_xlnm.Print_Area" localSheetId="51">'03.12'!$A$1:$BF$11</definedName>
    <definedName name="_xlnm.Print_Area" localSheetId="52">'03.13'!$A$1:$BF$11</definedName>
    <definedName name="_xlnm.Print_Area" localSheetId="53">'03.14'!$A$1:$BF$11</definedName>
    <definedName name="_xlnm.Print_Area" localSheetId="54">'03.15'!$A$1:$BF$11</definedName>
    <definedName name="_xlnm.Print_Area" localSheetId="55">'03.16'!$A$1:$BF$11</definedName>
    <definedName name="_xlnm.Print_Area" localSheetId="56">'03.17'!$A$1:$BF$11</definedName>
    <definedName name="_xlnm.Print_Area" localSheetId="57">'03.18'!$A$1:$BF$11</definedName>
    <definedName name="_xlnm.Print_Area" localSheetId="58">'03.19'!$A$1:$BF$11</definedName>
    <definedName name="_xlnm.Print_Area" localSheetId="59">'03.20'!$A$1:$BF$11</definedName>
    <definedName name="_xlnm.Print_Area" localSheetId="60">'03.21'!$A$1:$BF$11</definedName>
    <definedName name="_xlnm.Print_Area" localSheetId="61">'03.22'!$A$1:$BF$11</definedName>
    <definedName name="_xlnm.Print_Area" localSheetId="62">'03.23'!$A$1:$BF$11</definedName>
    <definedName name="_xlnm.Print_Area" localSheetId="63">'03.24'!$A$1:$BF$11</definedName>
    <definedName name="_xlnm.Print_Area" localSheetId="64">'03.25'!$A$1:$BF$11</definedName>
    <definedName name="_xlnm.Print_Area" localSheetId="65">'03.26'!$A$1:$BF$11</definedName>
    <definedName name="_xlnm.Print_Area" localSheetId="66">'03.27'!$A$1:$BF$11</definedName>
    <definedName name="_xlnm.Print_Area" localSheetId="67">'03.28'!$A$1:$BF$11</definedName>
    <definedName name="_xlnm.Print_Area" localSheetId="68">'03.29'!$A$1:$BF$11</definedName>
    <definedName name="_xlnm.Print_Area" localSheetId="69">'03.30'!$A$1:$BF$11</definedName>
    <definedName name="_xlnm.Print_Area" localSheetId="70">'03.31'!$A$1:$BF$11</definedName>
    <definedName name="_xlnm.Print_Area" localSheetId="71">'04.01'!$A$1:$BF$11</definedName>
    <definedName name="_xlnm.Print_Area" localSheetId="72">'04.02'!$A$1:$BF$11</definedName>
    <definedName name="_xlnm.Print_Area" localSheetId="73">'04.03'!$A$1:$BF$11</definedName>
    <definedName name="_xlnm.Print_Area" localSheetId="74">'04.04'!$A$1:$BF$11</definedName>
    <definedName name="_xlnm.Print_Area" localSheetId="75">'04.05'!$A$1:$BF$11</definedName>
    <definedName name="_xlnm.Print_Area" localSheetId="76">'04.06'!$A$1:$BF$11</definedName>
    <definedName name="_xlnm.Print_Area" localSheetId="77">'04.07'!$A$1:$BF$11</definedName>
    <definedName name="_xlnm.Print_Area" localSheetId="78">'04.08'!$A$1:$BF$11</definedName>
    <definedName name="_xlnm.Print_Area" localSheetId="79">'04.09'!$A$1:$BF$11</definedName>
    <definedName name="_xlnm.Print_Area" localSheetId="80">'04.10'!$A$1:$BF$11</definedName>
    <definedName name="_xlnm.Print_Area" localSheetId="81">'04.11'!$A$1:$BF$11</definedName>
    <definedName name="_xlnm.Print_Area" localSheetId="82">'04.12'!$A$1:$BF$11</definedName>
    <definedName name="_xlnm.Print_Area" localSheetId="83">'04.13'!$A$1:$BF$11</definedName>
    <definedName name="_xlnm.Print_Area" localSheetId="84">'04.14'!$A$1:$BF$11</definedName>
    <definedName name="_xlnm.Print_Area" localSheetId="85">'04.15'!$A$1:$BF$11</definedName>
    <definedName name="_xlnm.Print_Area" localSheetId="86">'04.16'!$A$1:$BF$11</definedName>
    <definedName name="_xlnm.Print_Area" localSheetId="87">'04.17'!$A$1:$BF$11</definedName>
    <definedName name="_xlnm.Print_Area" localSheetId="88">'04.18'!$A$1:$BF$11</definedName>
    <definedName name="_xlnm.Print_Area" localSheetId="89">'04.19'!$A$1:$BF$11</definedName>
    <definedName name="_xlnm.Print_Area" localSheetId="90">'04.20'!$A$1:$BF$11</definedName>
    <definedName name="_xlnm.Print_Area" localSheetId="91">'04.21'!$A$1:$BF$11</definedName>
    <definedName name="_xlnm.Print_Area" localSheetId="92">'04.22'!$A$1:$BF$11</definedName>
    <definedName name="_xlnm.Print_Area" localSheetId="93">'04.23'!$A$1:$BF$11</definedName>
    <definedName name="_xlnm.Print_Area" localSheetId="94">'04.24'!$A$1:$BF$11</definedName>
    <definedName name="_xlnm.Print_Area" localSheetId="95">'04.25'!$A$1:$BF$11</definedName>
    <definedName name="_xlnm.Print_Area" localSheetId="96">'04.26'!$A$1:$BF$11</definedName>
    <definedName name="_xlnm.Print_Area" localSheetId="97">'04.27'!$A$1:$BF$11</definedName>
    <definedName name="_xlnm.Print_Area" localSheetId="98">'04.28'!$A$1:$BF$11</definedName>
    <definedName name="_xlnm.Print_Area" localSheetId="99">'04.29'!$A$1:$BF$11</definedName>
    <definedName name="_xlnm.Print_Area" localSheetId="100">'04.30'!$A$1:$BF$11</definedName>
    <definedName name="_xlnm.Print_Area" localSheetId="101">'05.01'!$A$1:$BF$11</definedName>
    <definedName name="_xlnm.Print_Area" localSheetId="102">'05.02'!$A$1:$BF$11</definedName>
    <definedName name="_xlnm.Print_Area" localSheetId="103">'05.03'!$A$1:$BF$11</definedName>
    <definedName name="_xlnm.Print_Area" localSheetId="104">'05.04'!$A$1:$BF$11</definedName>
    <definedName name="_xlnm.Print_Area" localSheetId="105">'05.05'!$A$1:$BF$11</definedName>
    <definedName name="_xlnm.Print_Area" localSheetId="106">'05.06'!$A$1:$BF$11</definedName>
    <definedName name="_xlnm.Print_Area" localSheetId="107">'05.07'!$A$1:$BF$11</definedName>
    <definedName name="_xlnm.Print_Area" localSheetId="108">'05.08'!$A$1:$BF$11</definedName>
    <definedName name="_xlnm.Print_Area" localSheetId="109">'05.09'!$A$1:$BF$11</definedName>
    <definedName name="_xlnm.Print_Area" localSheetId="110">'05.10'!$A$1:$BF$11</definedName>
    <definedName name="_xlnm.Print_Area" localSheetId="111">'05.11'!$A$1:$BF$11</definedName>
    <definedName name="_xlnm.Print_Area" localSheetId="112">'05.12'!$A$1:$BF$11</definedName>
    <definedName name="_xlnm.Print_Area" localSheetId="113">'05.13'!$A$1:$BF$11</definedName>
    <definedName name="_xlnm.Print_Area" localSheetId="114">'05.14'!$A$1:$BF$11</definedName>
    <definedName name="_xlnm.Print_Area" localSheetId="115">'05.15'!$A$1:$BF$11</definedName>
    <definedName name="_xlnm.Print_Area" localSheetId="116">'05.16'!$A$1:$BF$11</definedName>
    <definedName name="_xlnm.Print_Area" localSheetId="117">'05.17'!$A$1:$BF$11</definedName>
    <definedName name="_xlnm.Print_Area" localSheetId="118">'05.18'!$A$1:$BF$11</definedName>
    <definedName name="_xlnm.Print_Area" localSheetId="119">'05.19'!$A$1:$BF$11</definedName>
    <definedName name="_xlnm.Print_Area" localSheetId="120">'05.20'!$A$1:$BF$11</definedName>
    <definedName name="_xlnm.Print_Area" localSheetId="121">'05.21'!$A$1:$BF$11</definedName>
    <definedName name="_xlnm.Print_Area" localSheetId="122">'05.22'!$A$1:$BF$11</definedName>
    <definedName name="_xlnm.Print_Area" localSheetId="123">'05.23'!$A$1:$BF$11</definedName>
    <definedName name="_xlnm.Print_Area" localSheetId="124">'05.24'!$A$1:$BF$11</definedName>
    <definedName name="_xlnm.Print_Area" localSheetId="125">'05.25'!$A$1:$BF$11</definedName>
    <definedName name="_xlnm.Print_Area" localSheetId="126">'05.26'!$A$1:$BF$11</definedName>
    <definedName name="_xlnm.Print_Area" localSheetId="127">'05.27'!$A$1:$BF$11</definedName>
    <definedName name="_xlnm.Print_Area" localSheetId="128">'05.28'!$A$1:$BF$11</definedName>
    <definedName name="_xlnm.Print_Area" localSheetId="129">'05.29'!$A$1:$BF$11</definedName>
    <definedName name="_xlnm.Print_Area" localSheetId="130">'05.30'!$A$1:$BF$11</definedName>
    <definedName name="_xlnm.Print_Area" localSheetId="131">'05.31'!$A$1:$BF$11</definedName>
    <definedName name="_xlnm.Print_Area" localSheetId="132">жами!$A$1:$BG$11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G11" i="116" l="1"/>
  <c r="BF11" i="116"/>
  <c r="BE11" i="116"/>
  <c r="BD11" i="116"/>
  <c r="BC11" i="116"/>
  <c r="BB11" i="116"/>
  <c r="BA11" i="116"/>
  <c r="AZ11" i="116"/>
  <c r="AY11" i="116"/>
  <c r="AX11" i="116"/>
  <c r="AW11" i="116"/>
  <c r="AV11" i="116"/>
  <c r="AU11" i="116"/>
  <c r="AT11" i="116"/>
  <c r="AS11" i="116"/>
  <c r="AR11" i="116"/>
  <c r="AQ11" i="116"/>
  <c r="AP11" i="116"/>
  <c r="AO11" i="116"/>
  <c r="AN11" i="116"/>
  <c r="AM11" i="116"/>
  <c r="AL11" i="116"/>
  <c r="AK11" i="116"/>
  <c r="AJ11" i="116"/>
  <c r="AI11" i="116"/>
  <c r="AH11" i="116"/>
  <c r="AG11" i="116"/>
  <c r="AF11" i="116"/>
  <c r="AE11" i="116"/>
  <c r="AD11" i="116"/>
  <c r="AC11" i="116"/>
  <c r="AB11" i="116"/>
  <c r="AA11" i="116"/>
  <c r="Z11" i="116"/>
  <c r="Y11" i="116"/>
  <c r="X11" i="116"/>
  <c r="W11" i="116"/>
  <c r="V11" i="116"/>
  <c r="U11" i="116"/>
  <c r="T11" i="116"/>
  <c r="S11" i="116"/>
  <c r="R11" i="116"/>
  <c r="Q11" i="116"/>
  <c r="P11" i="116"/>
  <c r="O11" i="116"/>
  <c r="N11" i="116"/>
  <c r="M11" i="116"/>
  <c r="L11" i="116"/>
  <c r="K11" i="116"/>
  <c r="J11" i="116"/>
  <c r="I11" i="116"/>
  <c r="H11" i="116"/>
  <c r="G11" i="116"/>
  <c r="F11" i="116"/>
  <c r="E11" i="116"/>
  <c r="D11" i="116"/>
  <c r="BG10" i="116"/>
  <c r="BF10" i="116"/>
  <c r="BE10" i="116"/>
  <c r="BD10" i="116"/>
  <c r="BC10" i="116"/>
  <c r="BB10" i="116"/>
  <c r="BA10" i="116"/>
  <c r="AZ10" i="116"/>
  <c r="AY10" i="116"/>
  <c r="AX10" i="116"/>
  <c r="AW10" i="116"/>
  <c r="AV10" i="116"/>
  <c r="AU10" i="116"/>
  <c r="AT10" i="116"/>
  <c r="AS10" i="116"/>
  <c r="AR10" i="116"/>
  <c r="AQ10" i="116"/>
  <c r="AP10" i="116"/>
  <c r="AO10" i="116"/>
  <c r="AN10" i="116"/>
  <c r="AM10" i="116"/>
  <c r="AL10" i="116"/>
  <c r="AK10" i="116"/>
  <c r="AJ10" i="116"/>
  <c r="AI10" i="116"/>
  <c r="AH10" i="116"/>
  <c r="AG10" i="116"/>
  <c r="AF10" i="116"/>
  <c r="AE10" i="116"/>
  <c r="AD10" i="116"/>
  <c r="AC10" i="116"/>
  <c r="AB10" i="116"/>
  <c r="AA10" i="116"/>
  <c r="Z10" i="116"/>
  <c r="Y10" i="116"/>
  <c r="X10" i="116"/>
  <c r="W10" i="116"/>
  <c r="V10" i="116"/>
  <c r="U10" i="116"/>
  <c r="T10" i="116"/>
  <c r="S10" i="116"/>
  <c r="R10" i="116"/>
  <c r="Q10" i="116"/>
  <c r="P10" i="116"/>
  <c r="O10" i="116"/>
  <c r="N10" i="116"/>
  <c r="M10" i="116"/>
  <c r="L10" i="116"/>
  <c r="K10" i="116"/>
  <c r="J10" i="116"/>
  <c r="I10" i="116"/>
  <c r="H10" i="116"/>
  <c r="G10" i="116"/>
  <c r="F10" i="116"/>
  <c r="E10" i="116"/>
  <c r="D10" i="116"/>
  <c r="BG9" i="116"/>
  <c r="BF9" i="116"/>
  <c r="BE9" i="116"/>
  <c r="BD9" i="116"/>
  <c r="BC9" i="116"/>
  <c r="BB9" i="116"/>
  <c r="BA9" i="116"/>
  <c r="AZ9" i="116"/>
  <c r="AY9" i="116"/>
  <c r="AX9" i="116"/>
  <c r="AW9" i="116"/>
  <c r="AV9" i="116"/>
  <c r="AU9" i="116"/>
  <c r="AT9" i="116"/>
  <c r="AS9" i="116"/>
  <c r="AR9" i="116"/>
  <c r="AQ9" i="116"/>
  <c r="AP9" i="116"/>
  <c r="AO9" i="116"/>
  <c r="AN9" i="116"/>
  <c r="AM9" i="116"/>
  <c r="AL9" i="116"/>
  <c r="AK9" i="116"/>
  <c r="AJ9" i="116"/>
  <c r="AI9" i="116"/>
  <c r="AH9" i="116"/>
  <c r="AG9" i="116"/>
  <c r="AF9" i="116"/>
  <c r="AE9" i="116"/>
  <c r="AD9" i="116"/>
  <c r="AC9" i="116"/>
  <c r="AB9" i="116"/>
  <c r="AA9" i="116"/>
  <c r="Z9" i="116"/>
  <c r="Y9" i="116"/>
  <c r="X9" i="116"/>
  <c r="W9" i="116"/>
  <c r="V9" i="116"/>
  <c r="U9" i="116"/>
  <c r="T9" i="116"/>
  <c r="S9" i="116"/>
  <c r="R9" i="116"/>
  <c r="Q9" i="116"/>
  <c r="P9" i="116"/>
  <c r="O9" i="116"/>
  <c r="N9" i="116"/>
  <c r="M9" i="116"/>
  <c r="L9" i="116"/>
  <c r="K9" i="116"/>
  <c r="J9" i="116"/>
  <c r="I9" i="116"/>
  <c r="H9" i="116"/>
  <c r="G9" i="116"/>
  <c r="F9" i="116"/>
  <c r="E9" i="116"/>
  <c r="D9" i="116"/>
  <c r="BG8" i="116"/>
  <c r="BF8" i="116"/>
  <c r="BE8" i="116"/>
  <c r="BD8" i="116"/>
  <c r="BC8" i="116"/>
  <c r="BB8" i="116"/>
  <c r="BA8" i="116"/>
  <c r="AZ8" i="116"/>
  <c r="AY8" i="116"/>
  <c r="AX8" i="116"/>
  <c r="AW8" i="116"/>
  <c r="AV8" i="116"/>
  <c r="AU8" i="116"/>
  <c r="AT8" i="116"/>
  <c r="AS8" i="116"/>
  <c r="AR8" i="116"/>
  <c r="AQ8" i="116"/>
  <c r="AP8" i="116"/>
  <c r="AO8" i="116"/>
  <c r="AN8" i="116"/>
  <c r="AM8" i="116"/>
  <c r="AL8" i="116"/>
  <c r="AK8" i="116"/>
  <c r="AJ8" i="116"/>
  <c r="AI8" i="116"/>
  <c r="AH8" i="116"/>
  <c r="AG8" i="116"/>
  <c r="AF8" i="116"/>
  <c r="AE8" i="116"/>
  <c r="AD8" i="116"/>
  <c r="AC8" i="116"/>
  <c r="AB8" i="116"/>
  <c r="AA8" i="116"/>
  <c r="Z8" i="116"/>
  <c r="Y8" i="116"/>
  <c r="X8" i="116"/>
  <c r="W8" i="116"/>
  <c r="V8" i="116"/>
  <c r="U8" i="116"/>
  <c r="T8" i="116"/>
  <c r="S8" i="116"/>
  <c r="R8" i="116"/>
  <c r="Q8" i="116"/>
  <c r="P8" i="116"/>
  <c r="O8" i="116"/>
  <c r="N8" i="116"/>
  <c r="M8" i="116"/>
  <c r="L8" i="116"/>
  <c r="K8" i="116"/>
  <c r="J8" i="116"/>
  <c r="I8" i="116"/>
  <c r="H8" i="116"/>
  <c r="G8" i="116"/>
  <c r="F8" i="116"/>
  <c r="E8" i="116"/>
  <c r="D8" i="116"/>
  <c r="BG7" i="116"/>
  <c r="BF7" i="116"/>
  <c r="BE7" i="116"/>
  <c r="BD7" i="116"/>
  <c r="BC7" i="116"/>
  <c r="BB7" i="116"/>
  <c r="BA7" i="116"/>
  <c r="AZ7" i="116"/>
  <c r="AY7" i="116"/>
  <c r="AX7" i="116"/>
  <c r="AW7" i="116"/>
  <c r="AV7" i="116"/>
  <c r="AU7" i="116"/>
  <c r="AT7" i="116"/>
  <c r="AS7" i="116"/>
  <c r="AR7" i="116"/>
  <c r="AQ7" i="116"/>
  <c r="AP7" i="116"/>
  <c r="AO7" i="116"/>
  <c r="AN7" i="116"/>
  <c r="AM7" i="116"/>
  <c r="AL7" i="116"/>
  <c r="AK7" i="116"/>
  <c r="AJ7" i="116"/>
  <c r="AI7" i="116"/>
  <c r="AH7" i="116"/>
  <c r="AG7" i="116"/>
  <c r="AF7" i="116"/>
  <c r="AE7" i="116"/>
  <c r="AD7" i="116"/>
  <c r="AC7" i="116"/>
  <c r="AB7" i="116"/>
  <c r="AA7" i="116"/>
  <c r="Z7" i="116"/>
  <c r="Y7" i="116"/>
  <c r="X7" i="116"/>
  <c r="W7" i="116"/>
  <c r="V7" i="116"/>
  <c r="U7" i="116"/>
  <c r="T7" i="116"/>
  <c r="S7" i="116"/>
  <c r="R7" i="116"/>
  <c r="Q7" i="116"/>
  <c r="P7" i="116"/>
  <c r="O7" i="116"/>
  <c r="N7" i="116"/>
  <c r="M7" i="116"/>
  <c r="L7" i="116"/>
  <c r="K7" i="116"/>
  <c r="J7" i="116"/>
  <c r="I7" i="116"/>
  <c r="H7" i="116"/>
  <c r="G7" i="116"/>
  <c r="F7" i="116"/>
  <c r="E7" i="116"/>
  <c r="D7" i="116"/>
  <c r="BG6" i="116"/>
  <c r="BF6" i="116"/>
  <c r="BE6" i="116"/>
  <c r="BD6" i="116"/>
  <c r="BC6" i="116"/>
  <c r="BB6" i="116"/>
  <c r="BA6" i="116"/>
  <c r="AZ6" i="116"/>
  <c r="AY6" i="116"/>
  <c r="AX6" i="116"/>
  <c r="AW6" i="116"/>
  <c r="AV6" i="116"/>
  <c r="AU6" i="116"/>
  <c r="AT6" i="116"/>
  <c r="AS6" i="116"/>
  <c r="AR6" i="116"/>
  <c r="AQ6" i="116"/>
  <c r="AP6" i="116"/>
  <c r="AO6" i="116"/>
  <c r="AN6" i="116"/>
  <c r="AM6" i="116"/>
  <c r="AL6" i="116"/>
  <c r="AK6" i="116"/>
  <c r="AJ6" i="116"/>
  <c r="AI6" i="116"/>
  <c r="AH6" i="116"/>
  <c r="AG6" i="116"/>
  <c r="AF6" i="116"/>
  <c r="AE6" i="116"/>
  <c r="AD6" i="116"/>
  <c r="AC6" i="116"/>
  <c r="AB6" i="116"/>
  <c r="AA6" i="116"/>
  <c r="Z6" i="116"/>
  <c r="Y6" i="116"/>
  <c r="X6" i="116"/>
  <c r="W6" i="116"/>
  <c r="V6" i="116"/>
  <c r="U6" i="116"/>
  <c r="T6" i="116"/>
  <c r="S6" i="116"/>
  <c r="R6" i="116"/>
  <c r="Q6" i="116"/>
  <c r="P6" i="116"/>
  <c r="O6" i="116"/>
  <c r="N6" i="116"/>
  <c r="M6" i="116"/>
  <c r="L6" i="116"/>
  <c r="K6" i="116"/>
  <c r="J6" i="116"/>
  <c r="I6" i="116"/>
  <c r="H6" i="116"/>
  <c r="G6" i="116"/>
  <c r="F6" i="116"/>
  <c r="E6" i="116"/>
  <c r="D6" i="116"/>
  <c r="BG5" i="116"/>
  <c r="BF5" i="116"/>
  <c r="BE5" i="116"/>
  <c r="BD5" i="116"/>
  <c r="BC5" i="116"/>
  <c r="BB5" i="116"/>
  <c r="BA5" i="116"/>
  <c r="AZ5" i="116"/>
  <c r="AY5" i="116"/>
  <c r="AX5" i="116"/>
  <c r="AW5" i="116"/>
  <c r="AV5" i="116"/>
  <c r="AU5" i="116"/>
  <c r="AT5" i="116"/>
  <c r="AS5" i="116"/>
  <c r="AR5" i="116"/>
  <c r="AQ5" i="116"/>
  <c r="AP5" i="116"/>
  <c r="AO5" i="116"/>
  <c r="AN5" i="116"/>
  <c r="AM5" i="116"/>
  <c r="AL5" i="116"/>
  <c r="AK5" i="116"/>
  <c r="AJ5" i="116"/>
  <c r="AI5" i="116"/>
  <c r="AH5" i="116"/>
  <c r="AG5" i="116"/>
  <c r="AF5" i="116"/>
  <c r="AE5" i="116"/>
  <c r="AD5" i="116"/>
  <c r="AC5" i="116"/>
  <c r="AB5" i="116"/>
  <c r="AA5" i="116"/>
  <c r="Z5" i="116"/>
  <c r="Y5" i="116"/>
  <c r="X5" i="116"/>
  <c r="W5" i="116"/>
  <c r="V5" i="116"/>
  <c r="U5" i="116"/>
  <c r="T5" i="116"/>
  <c r="S5" i="116"/>
  <c r="R5" i="116"/>
  <c r="Q5" i="116"/>
  <c r="P5" i="116"/>
  <c r="O5" i="116"/>
  <c r="N5" i="116"/>
  <c r="M5" i="116"/>
  <c r="L5" i="116"/>
  <c r="K5" i="116"/>
  <c r="J5" i="116"/>
  <c r="I5" i="116"/>
  <c r="H5" i="116"/>
  <c r="G5" i="116"/>
  <c r="F5" i="116"/>
  <c r="E5" i="116"/>
  <c r="D5" i="116"/>
  <c r="BG4" i="116"/>
  <c r="BF4" i="116"/>
  <c r="BE4" i="116"/>
  <c r="BD4" i="116"/>
  <c r="BC4" i="116"/>
  <c r="BB4" i="116"/>
  <c r="BA4" i="116"/>
  <c r="AZ4" i="116"/>
  <c r="AY4" i="116"/>
  <c r="AX4" i="116"/>
  <c r="AW4" i="116"/>
  <c r="AV4" i="116"/>
  <c r="AU4" i="116"/>
  <c r="AT4" i="116"/>
  <c r="AS4" i="116"/>
  <c r="AR4" i="116"/>
  <c r="AQ4" i="116"/>
  <c r="AP4" i="116"/>
  <c r="AO4" i="116"/>
  <c r="AN4" i="116"/>
  <c r="AM4" i="116"/>
  <c r="AL4" i="116"/>
  <c r="AK4" i="116"/>
  <c r="AJ4" i="116"/>
  <c r="AI4" i="116"/>
  <c r="AH4" i="116"/>
  <c r="AG4" i="116"/>
  <c r="AF4" i="116"/>
  <c r="AE4" i="116"/>
  <c r="AD4" i="116"/>
  <c r="AC4" i="116"/>
  <c r="AB4" i="116"/>
  <c r="AA4" i="116"/>
  <c r="Z4" i="116"/>
  <c r="Y4" i="116"/>
  <c r="X4" i="116"/>
  <c r="W4" i="116"/>
  <c r="V4" i="116"/>
  <c r="U4" i="116"/>
  <c r="T4" i="116"/>
  <c r="S4" i="116"/>
  <c r="R4" i="116"/>
  <c r="Q4" i="116"/>
  <c r="P4" i="116"/>
  <c r="O4" i="116"/>
  <c r="N4" i="116"/>
  <c r="M4" i="116"/>
  <c r="L4" i="116"/>
  <c r="K4" i="116"/>
  <c r="J4" i="116"/>
  <c r="I4" i="116"/>
  <c r="H4" i="116"/>
  <c r="G4" i="116"/>
  <c r="F4" i="116"/>
  <c r="E4" i="116"/>
  <c r="D4" i="116"/>
  <c r="BG3" i="116"/>
  <c r="BF3" i="116"/>
  <c r="BE3" i="116"/>
  <c r="BD3" i="116"/>
  <c r="BC3" i="116"/>
  <c r="BB3" i="116"/>
  <c r="BA3" i="116"/>
  <c r="AZ3" i="116"/>
  <c r="AY3" i="116"/>
  <c r="AX3" i="116"/>
  <c r="AW3" i="116"/>
  <c r="AV3" i="116"/>
  <c r="AU3" i="116"/>
  <c r="AT3" i="116"/>
  <c r="AS3" i="116"/>
  <c r="AR3" i="116"/>
  <c r="AQ3" i="116"/>
  <c r="AP3" i="116"/>
  <c r="AO3" i="116"/>
  <c r="AN3" i="116"/>
  <c r="AM3" i="116"/>
  <c r="AL3" i="116"/>
  <c r="AK3" i="116"/>
  <c r="AJ3" i="116"/>
  <c r="AI3" i="116"/>
  <c r="AH3" i="116"/>
  <c r="AG3" i="116"/>
  <c r="AF3" i="116"/>
  <c r="AE3" i="116"/>
  <c r="AD3" i="116"/>
  <c r="AC3" i="116"/>
  <c r="AB3" i="116"/>
  <c r="AA3" i="116"/>
  <c r="Z3" i="116"/>
  <c r="Y3" i="116"/>
  <c r="X3" i="116"/>
  <c r="W3" i="116"/>
  <c r="V3" i="116"/>
  <c r="U3" i="116"/>
  <c r="T3" i="116"/>
  <c r="S3" i="116"/>
  <c r="R3" i="116"/>
  <c r="Q3" i="116"/>
  <c r="P3" i="116"/>
  <c r="O3" i="116"/>
  <c r="N3" i="116"/>
  <c r="M3" i="116"/>
  <c r="L3" i="116"/>
  <c r="K3" i="116"/>
  <c r="J3" i="116"/>
  <c r="I3" i="116"/>
  <c r="H3" i="116"/>
  <c r="G3" i="116"/>
  <c r="F3" i="116"/>
  <c r="E3" i="116"/>
  <c r="D3" i="116"/>
  <c r="BG2" i="116"/>
  <c r="BF2" i="116"/>
  <c r="BE2" i="116"/>
  <c r="BD2" i="116"/>
  <c r="BC2" i="116"/>
  <c r="BB2" i="116"/>
  <c r="BA2" i="116"/>
  <c r="AZ2" i="116"/>
  <c r="AY2" i="116"/>
  <c r="AX2" i="116"/>
  <c r="AW2" i="116"/>
  <c r="AV2" i="116"/>
  <c r="AU2" i="116"/>
  <c r="AT2" i="116"/>
  <c r="AS2" i="116"/>
  <c r="AR2" i="116"/>
  <c r="AQ2" i="116"/>
  <c r="AP2" i="116"/>
  <c r="AO2" i="116"/>
  <c r="AN2" i="116"/>
  <c r="AM2" i="116"/>
  <c r="AL2" i="116"/>
  <c r="AK2" i="116"/>
  <c r="AJ2" i="116"/>
  <c r="AI2" i="116"/>
  <c r="AH2" i="116"/>
  <c r="AG2" i="116"/>
  <c r="AF2" i="116"/>
  <c r="AE2" i="116"/>
  <c r="AD2" i="116"/>
  <c r="AC2" i="116"/>
  <c r="AB2" i="116"/>
  <c r="AA2" i="116"/>
  <c r="Z2" i="116"/>
  <c r="Y2" i="116"/>
  <c r="X2" i="116"/>
  <c r="W2" i="116"/>
  <c r="V2" i="116"/>
  <c r="U2" i="116"/>
  <c r="T2" i="116"/>
  <c r="S2" i="116"/>
  <c r="R2" i="116"/>
  <c r="Q2" i="116"/>
  <c r="P2" i="116"/>
  <c r="O2" i="116"/>
  <c r="N2" i="116"/>
  <c r="M2" i="116"/>
  <c r="L2" i="116"/>
  <c r="K2" i="116"/>
  <c r="J2" i="116"/>
  <c r="I2" i="116"/>
  <c r="H2" i="116"/>
  <c r="G2" i="116"/>
  <c r="F2" i="116"/>
  <c r="E2" i="116"/>
  <c r="D2" i="116"/>
  <c r="C11" i="177"/>
  <c r="C10" i="177"/>
  <c r="C9" i="177"/>
  <c r="C8" i="177"/>
  <c r="C7" i="177"/>
  <c r="C6" i="177"/>
  <c r="C5" i="177"/>
  <c r="C4" i="177"/>
  <c r="C3" i="177"/>
  <c r="C2" i="177"/>
  <c r="C11" i="176"/>
  <c r="C10" i="176"/>
  <c r="C9" i="176"/>
  <c r="C8" i="176"/>
  <c r="C7" i="176"/>
  <c r="C6" i="176"/>
  <c r="C5" i="176"/>
  <c r="C4" i="176"/>
  <c r="C3" i="176"/>
  <c r="C2" i="176"/>
  <c r="C11" i="175"/>
  <c r="C10" i="175"/>
  <c r="C9" i="175"/>
  <c r="C8" i="175"/>
  <c r="C7" i="175"/>
  <c r="C6" i="175"/>
  <c r="C5" i="175"/>
  <c r="C4" i="175"/>
  <c r="C3" i="175"/>
  <c r="C2" i="175"/>
  <c r="C11" i="174"/>
  <c r="C10" i="174"/>
  <c r="C9" i="174"/>
  <c r="C8" i="174"/>
  <c r="C7" i="174"/>
  <c r="C6" i="174"/>
  <c r="C5" i="174"/>
  <c r="C4" i="174"/>
  <c r="C3" i="174"/>
  <c r="C2" i="174"/>
  <c r="C11" i="173"/>
  <c r="C10" i="173"/>
  <c r="C9" i="173"/>
  <c r="C8" i="173"/>
  <c r="C7" i="173"/>
  <c r="C6" i="173"/>
  <c r="C5" i="173"/>
  <c r="C4" i="173"/>
  <c r="C3" i="173"/>
  <c r="C2" i="173"/>
  <c r="C11" i="172"/>
  <c r="C10" i="172"/>
  <c r="C9" i="172"/>
  <c r="C8" i="172"/>
  <c r="C7" i="172"/>
  <c r="C6" i="172"/>
  <c r="C5" i="172"/>
  <c r="C4" i="172"/>
  <c r="C3" i="172"/>
  <c r="C2" i="172"/>
  <c r="C11" i="171"/>
  <c r="C10" i="171"/>
  <c r="C9" i="171"/>
  <c r="C8" i="171"/>
  <c r="C7" i="171"/>
  <c r="C6" i="171"/>
  <c r="C5" i="171"/>
  <c r="C4" i="171"/>
  <c r="C3" i="171"/>
  <c r="C2" i="171"/>
  <c r="C11" i="170"/>
  <c r="C10" i="170"/>
  <c r="C9" i="170"/>
  <c r="C8" i="170"/>
  <c r="C7" i="170"/>
  <c r="C6" i="170"/>
  <c r="C5" i="170"/>
  <c r="C4" i="170"/>
  <c r="C3" i="170"/>
  <c r="C2" i="170"/>
  <c r="C11" i="169"/>
  <c r="C10" i="169"/>
  <c r="C9" i="169"/>
  <c r="C8" i="169"/>
  <c r="C7" i="169"/>
  <c r="C6" i="169"/>
  <c r="C5" i="169"/>
  <c r="C4" i="169"/>
  <c r="C3" i="169"/>
  <c r="C2" i="169"/>
  <c r="C11" i="168"/>
  <c r="C10" i="168"/>
  <c r="C9" i="168"/>
  <c r="C8" i="168"/>
  <c r="C7" i="168"/>
  <c r="C6" i="168"/>
  <c r="C5" i="168"/>
  <c r="C4" i="168"/>
  <c r="C3" i="168"/>
  <c r="C2" i="168"/>
  <c r="C11" i="167"/>
  <c r="C10" i="167"/>
  <c r="C9" i="167"/>
  <c r="C8" i="167"/>
  <c r="C7" i="167"/>
  <c r="C6" i="167"/>
  <c r="C5" i="167"/>
  <c r="C4" i="167"/>
  <c r="C3" i="167"/>
  <c r="C2" i="167"/>
  <c r="C11" i="166"/>
  <c r="C10" i="166"/>
  <c r="C9" i="166"/>
  <c r="C8" i="166"/>
  <c r="C7" i="166"/>
  <c r="C6" i="166"/>
  <c r="C5" i="166"/>
  <c r="C4" i="166"/>
  <c r="C3" i="166"/>
  <c r="C2" i="166"/>
  <c r="C11" i="165"/>
  <c r="C10" i="165"/>
  <c r="C9" i="165"/>
  <c r="C8" i="165"/>
  <c r="C7" i="165"/>
  <c r="C6" i="165"/>
  <c r="C5" i="165"/>
  <c r="C4" i="165"/>
  <c r="C3" i="165"/>
  <c r="C2" i="165"/>
  <c r="C11" i="164"/>
  <c r="C10" i="164"/>
  <c r="C9" i="164"/>
  <c r="C8" i="164"/>
  <c r="C7" i="164"/>
  <c r="C6" i="164"/>
  <c r="C5" i="164"/>
  <c r="C4" i="164"/>
  <c r="C3" i="164"/>
  <c r="C2" i="164"/>
  <c r="C11" i="163"/>
  <c r="C10" i="163"/>
  <c r="C9" i="163"/>
  <c r="C8" i="163"/>
  <c r="C7" i="163"/>
  <c r="C6" i="163"/>
  <c r="C5" i="163"/>
  <c r="C4" i="163"/>
  <c r="C3" i="163"/>
  <c r="C2" i="163"/>
  <c r="C11" i="162"/>
  <c r="C10" i="162"/>
  <c r="C9" i="162"/>
  <c r="C8" i="162"/>
  <c r="C7" i="162"/>
  <c r="C6" i="162"/>
  <c r="C5" i="162"/>
  <c r="C4" i="162"/>
  <c r="C3" i="162"/>
  <c r="C2" i="162"/>
  <c r="C11" i="161"/>
  <c r="C10" i="161"/>
  <c r="C9" i="161"/>
  <c r="C8" i="161"/>
  <c r="C7" i="161"/>
  <c r="C6" i="161"/>
  <c r="C5" i="161"/>
  <c r="C4" i="161"/>
  <c r="C3" i="161"/>
  <c r="C2" i="161"/>
  <c r="C11" i="160"/>
  <c r="C10" i="160"/>
  <c r="C9" i="160"/>
  <c r="C8" i="160"/>
  <c r="C7" i="160"/>
  <c r="C6" i="160"/>
  <c r="C5" i="160"/>
  <c r="C4" i="160"/>
  <c r="C3" i="160"/>
  <c r="C2" i="160"/>
  <c r="C11" i="159"/>
  <c r="C10" i="159"/>
  <c r="C9" i="159"/>
  <c r="C8" i="159"/>
  <c r="C7" i="159"/>
  <c r="C6" i="159"/>
  <c r="C5" i="159"/>
  <c r="C4" i="159"/>
  <c r="C3" i="159"/>
  <c r="C2" i="159"/>
  <c r="C11" i="158"/>
  <c r="C10" i="158"/>
  <c r="C9" i="158"/>
  <c r="C8" i="158"/>
  <c r="C7" i="158"/>
  <c r="C6" i="158"/>
  <c r="C5" i="158"/>
  <c r="C4" i="158"/>
  <c r="C3" i="158"/>
  <c r="C2" i="158"/>
  <c r="C11" i="157"/>
  <c r="C10" i="157"/>
  <c r="C9" i="157"/>
  <c r="C8" i="157"/>
  <c r="C7" i="157"/>
  <c r="C6" i="157"/>
  <c r="C5" i="157"/>
  <c r="C4" i="157"/>
  <c r="C3" i="157"/>
  <c r="C2" i="157"/>
  <c r="C11" i="156"/>
  <c r="C10" i="156"/>
  <c r="C9" i="156"/>
  <c r="C8" i="156"/>
  <c r="C7" i="156"/>
  <c r="C6" i="156"/>
  <c r="C5" i="156"/>
  <c r="C4" i="156"/>
  <c r="C3" i="156"/>
  <c r="C2" i="156"/>
  <c r="C11" i="155"/>
  <c r="C10" i="155"/>
  <c r="C9" i="155"/>
  <c r="C8" i="155"/>
  <c r="C7" i="155"/>
  <c r="C6" i="155"/>
  <c r="C5" i="155"/>
  <c r="C4" i="155"/>
  <c r="C3" i="155"/>
  <c r="C2" i="155"/>
  <c r="C11" i="154"/>
  <c r="C10" i="154"/>
  <c r="C9" i="154"/>
  <c r="C8" i="154"/>
  <c r="C7" i="154"/>
  <c r="C6" i="154"/>
  <c r="C5" i="154"/>
  <c r="C4" i="154"/>
  <c r="C3" i="154"/>
  <c r="C2" i="154"/>
  <c r="C11" i="153"/>
  <c r="C10" i="153"/>
  <c r="C9" i="153"/>
  <c r="C8" i="153"/>
  <c r="C7" i="153"/>
  <c r="C6" i="153"/>
  <c r="C5" i="153"/>
  <c r="C4" i="153"/>
  <c r="C3" i="153"/>
  <c r="C2" i="153"/>
  <c r="C11" i="152"/>
  <c r="C10" i="152"/>
  <c r="C9" i="152"/>
  <c r="C8" i="152"/>
  <c r="C7" i="152"/>
  <c r="C6" i="152"/>
  <c r="C5" i="152"/>
  <c r="C4" i="152"/>
  <c r="C3" i="152"/>
  <c r="C2" i="152"/>
  <c r="C11" i="151"/>
  <c r="C10" i="151"/>
  <c r="C9" i="151"/>
  <c r="C8" i="151"/>
  <c r="C7" i="151"/>
  <c r="C6" i="151"/>
  <c r="C5" i="151"/>
  <c r="C4" i="151"/>
  <c r="C3" i="151"/>
  <c r="C2" i="151"/>
  <c r="C11" i="150"/>
  <c r="C10" i="150"/>
  <c r="C9" i="150"/>
  <c r="C8" i="150"/>
  <c r="C7" i="150"/>
  <c r="C6" i="150"/>
  <c r="C5" i="150"/>
  <c r="C4" i="150"/>
  <c r="C3" i="150"/>
  <c r="C2" i="150"/>
  <c r="C11" i="149"/>
  <c r="C10" i="149"/>
  <c r="C9" i="149"/>
  <c r="C8" i="149"/>
  <c r="C7" i="149"/>
  <c r="C6" i="149"/>
  <c r="C5" i="149"/>
  <c r="C4" i="149"/>
  <c r="C3" i="149"/>
  <c r="C2" i="149"/>
  <c r="C11" i="148"/>
  <c r="C10" i="148"/>
  <c r="C9" i="148"/>
  <c r="C8" i="148"/>
  <c r="C7" i="148"/>
  <c r="C6" i="148"/>
  <c r="C5" i="148"/>
  <c r="C4" i="148"/>
  <c r="C3" i="148"/>
  <c r="C2" i="148"/>
  <c r="C11" i="147"/>
  <c r="C10" i="147"/>
  <c r="C9" i="147"/>
  <c r="C8" i="147"/>
  <c r="C7" i="147"/>
  <c r="C6" i="147"/>
  <c r="C5" i="147"/>
  <c r="C4" i="147"/>
  <c r="C3" i="147"/>
  <c r="C2" i="147"/>
  <c r="C11" i="146" l="1"/>
  <c r="C10" i="146"/>
  <c r="C9" i="146"/>
  <c r="C8" i="146"/>
  <c r="C7" i="146"/>
  <c r="C6" i="146"/>
  <c r="C5" i="146"/>
  <c r="C4" i="146"/>
  <c r="C3" i="146"/>
  <c r="C2" i="146"/>
  <c r="C11" i="145"/>
  <c r="C10" i="145"/>
  <c r="C9" i="145"/>
  <c r="C8" i="145"/>
  <c r="C7" i="145"/>
  <c r="C6" i="145"/>
  <c r="C5" i="145"/>
  <c r="C4" i="145"/>
  <c r="C3" i="145"/>
  <c r="C2" i="145"/>
  <c r="C11" i="144"/>
  <c r="C10" i="144"/>
  <c r="C9" i="144"/>
  <c r="C8" i="144"/>
  <c r="C7" i="144"/>
  <c r="C6" i="144"/>
  <c r="C5" i="144"/>
  <c r="C4" i="144"/>
  <c r="C3" i="144"/>
  <c r="C2" i="144"/>
  <c r="C11" i="143"/>
  <c r="C10" i="143"/>
  <c r="C9" i="143"/>
  <c r="C8" i="143"/>
  <c r="C7" i="143"/>
  <c r="C6" i="143"/>
  <c r="C5" i="143"/>
  <c r="C4" i="143"/>
  <c r="C3" i="143"/>
  <c r="C2" i="143"/>
  <c r="C11" i="142"/>
  <c r="C10" i="142"/>
  <c r="C9" i="142"/>
  <c r="C8" i="142"/>
  <c r="C7" i="142"/>
  <c r="C6" i="142"/>
  <c r="C5" i="142"/>
  <c r="C4" i="142"/>
  <c r="C3" i="142"/>
  <c r="C2" i="142"/>
  <c r="C11" i="141"/>
  <c r="C10" i="141"/>
  <c r="C9" i="141"/>
  <c r="C8" i="141"/>
  <c r="C7" i="141"/>
  <c r="C6" i="141"/>
  <c r="C5" i="141"/>
  <c r="C4" i="141"/>
  <c r="C3" i="141"/>
  <c r="C2" i="141"/>
  <c r="C11" i="140"/>
  <c r="C10" i="140"/>
  <c r="C9" i="140"/>
  <c r="C8" i="140"/>
  <c r="C7" i="140"/>
  <c r="C6" i="140"/>
  <c r="C5" i="140"/>
  <c r="C4" i="140"/>
  <c r="C3" i="140"/>
  <c r="C2" i="140"/>
  <c r="C11" i="139"/>
  <c r="C10" i="139"/>
  <c r="C9" i="139"/>
  <c r="C8" i="139"/>
  <c r="C7" i="139"/>
  <c r="C6" i="139"/>
  <c r="C5" i="139"/>
  <c r="C4" i="139"/>
  <c r="C3" i="139"/>
  <c r="C2" i="139"/>
  <c r="C11" i="138"/>
  <c r="C10" i="138"/>
  <c r="C9" i="138"/>
  <c r="C8" i="138"/>
  <c r="C7" i="138"/>
  <c r="C6" i="138"/>
  <c r="C5" i="138"/>
  <c r="C4" i="138"/>
  <c r="C3" i="138"/>
  <c r="C2" i="138"/>
  <c r="C11" i="137"/>
  <c r="C10" i="137"/>
  <c r="C9" i="137"/>
  <c r="C8" i="137"/>
  <c r="C7" i="137"/>
  <c r="C6" i="137"/>
  <c r="C5" i="137"/>
  <c r="C4" i="137"/>
  <c r="C3" i="137"/>
  <c r="C2" i="137"/>
  <c r="C11" i="136"/>
  <c r="C10" i="136"/>
  <c r="C9" i="136"/>
  <c r="C8" i="136"/>
  <c r="C7" i="136"/>
  <c r="C6" i="136"/>
  <c r="C5" i="136"/>
  <c r="C4" i="136"/>
  <c r="C3" i="136"/>
  <c r="C2" i="136"/>
  <c r="C11" i="135"/>
  <c r="C10" i="135"/>
  <c r="C9" i="135"/>
  <c r="C8" i="135"/>
  <c r="C7" i="135"/>
  <c r="C6" i="135"/>
  <c r="C5" i="135"/>
  <c r="C4" i="135"/>
  <c r="C3" i="135"/>
  <c r="C2" i="135"/>
  <c r="C11" i="134"/>
  <c r="C10" i="134"/>
  <c r="C9" i="134"/>
  <c r="C8" i="134"/>
  <c r="C7" i="134"/>
  <c r="C6" i="134"/>
  <c r="C5" i="134"/>
  <c r="C4" i="134"/>
  <c r="C3" i="134"/>
  <c r="C2" i="134"/>
  <c r="C11" i="133"/>
  <c r="C10" i="133"/>
  <c r="C9" i="133"/>
  <c r="C8" i="133"/>
  <c r="C7" i="133"/>
  <c r="C6" i="133"/>
  <c r="C5" i="133"/>
  <c r="C4" i="133"/>
  <c r="C3" i="133"/>
  <c r="C2" i="133"/>
  <c r="C11" i="132"/>
  <c r="C10" i="132"/>
  <c r="C9" i="132"/>
  <c r="C8" i="132"/>
  <c r="C7" i="132"/>
  <c r="C6" i="132"/>
  <c r="C5" i="132"/>
  <c r="C4" i="132"/>
  <c r="C3" i="132"/>
  <c r="C2" i="132"/>
  <c r="C11" i="131"/>
  <c r="C10" i="131"/>
  <c r="C9" i="131"/>
  <c r="C8" i="131"/>
  <c r="C7" i="131"/>
  <c r="C6" i="131"/>
  <c r="C5" i="131"/>
  <c r="C4" i="131"/>
  <c r="C3" i="131"/>
  <c r="C2" i="131"/>
  <c r="C11" i="130"/>
  <c r="C10" i="130"/>
  <c r="C9" i="130"/>
  <c r="C8" i="130"/>
  <c r="C7" i="130"/>
  <c r="C6" i="130"/>
  <c r="C5" i="130"/>
  <c r="C4" i="130"/>
  <c r="C3" i="130"/>
  <c r="C2" i="130"/>
  <c r="C11" i="129"/>
  <c r="C10" i="129"/>
  <c r="C9" i="129"/>
  <c r="C8" i="129"/>
  <c r="C7" i="129"/>
  <c r="C6" i="129"/>
  <c r="C5" i="129"/>
  <c r="C4" i="129"/>
  <c r="C3" i="129"/>
  <c r="C2" i="129"/>
  <c r="C11" i="128"/>
  <c r="C10" i="128"/>
  <c r="C9" i="128"/>
  <c r="C8" i="128"/>
  <c r="C7" i="128"/>
  <c r="C6" i="128"/>
  <c r="C5" i="128"/>
  <c r="C4" i="128"/>
  <c r="C3" i="128"/>
  <c r="C2" i="128"/>
  <c r="C11" i="127"/>
  <c r="C10" i="127"/>
  <c r="C9" i="127"/>
  <c r="C8" i="127"/>
  <c r="C7" i="127"/>
  <c r="C6" i="127"/>
  <c r="C5" i="127"/>
  <c r="C4" i="127"/>
  <c r="C3" i="127"/>
  <c r="C2" i="127"/>
  <c r="C11" i="126"/>
  <c r="C10" i="126"/>
  <c r="C9" i="126"/>
  <c r="C8" i="126"/>
  <c r="C7" i="126"/>
  <c r="C6" i="126"/>
  <c r="C5" i="126"/>
  <c r="C4" i="126"/>
  <c r="C3" i="126"/>
  <c r="C2" i="126"/>
  <c r="C11" i="125"/>
  <c r="C10" i="125"/>
  <c r="C9" i="125"/>
  <c r="C8" i="125"/>
  <c r="C7" i="125"/>
  <c r="C6" i="125"/>
  <c r="C5" i="125"/>
  <c r="C4" i="125"/>
  <c r="C3" i="125"/>
  <c r="C2" i="125"/>
  <c r="C11" i="124"/>
  <c r="C10" i="124"/>
  <c r="C9" i="124"/>
  <c r="C8" i="124"/>
  <c r="C7" i="124"/>
  <c r="C6" i="124"/>
  <c r="C5" i="124"/>
  <c r="C4" i="124"/>
  <c r="C3" i="124"/>
  <c r="C2" i="124"/>
  <c r="C11" i="123"/>
  <c r="C10" i="123"/>
  <c r="C9" i="123"/>
  <c r="C8" i="123"/>
  <c r="C7" i="123"/>
  <c r="C6" i="123"/>
  <c r="C5" i="123"/>
  <c r="C4" i="123"/>
  <c r="C3" i="123"/>
  <c r="C2" i="123"/>
  <c r="C11" i="122"/>
  <c r="C10" i="122"/>
  <c r="C9" i="122"/>
  <c r="C8" i="122"/>
  <c r="C7" i="122"/>
  <c r="C6" i="122"/>
  <c r="C5" i="122"/>
  <c r="C4" i="122"/>
  <c r="C3" i="122"/>
  <c r="C2" i="122"/>
  <c r="C11" i="121"/>
  <c r="C10" i="121"/>
  <c r="C9" i="121"/>
  <c r="C8" i="121"/>
  <c r="C7" i="121"/>
  <c r="C6" i="121"/>
  <c r="C5" i="121"/>
  <c r="C4" i="121"/>
  <c r="C3" i="121"/>
  <c r="C2" i="121"/>
  <c r="C11" i="120"/>
  <c r="C10" i="120"/>
  <c r="C9" i="120"/>
  <c r="C8" i="120"/>
  <c r="C7" i="120"/>
  <c r="C6" i="120"/>
  <c r="C5" i="120"/>
  <c r="C4" i="120"/>
  <c r="C3" i="120"/>
  <c r="C2" i="120"/>
  <c r="C11" i="119"/>
  <c r="C10" i="119"/>
  <c r="C9" i="119"/>
  <c r="C8" i="119"/>
  <c r="C7" i="119"/>
  <c r="C6" i="119"/>
  <c r="C5" i="119"/>
  <c r="C4" i="119"/>
  <c r="C3" i="119"/>
  <c r="C2" i="119"/>
  <c r="C11" i="118"/>
  <c r="C10" i="118"/>
  <c r="C9" i="118"/>
  <c r="C8" i="118"/>
  <c r="C7" i="118"/>
  <c r="C6" i="118"/>
  <c r="C5" i="118"/>
  <c r="C4" i="118"/>
  <c r="C3" i="118"/>
  <c r="C2" i="118"/>
  <c r="C11" i="117"/>
  <c r="C10" i="117"/>
  <c r="C9" i="117"/>
  <c r="C8" i="117"/>
  <c r="C7" i="117"/>
  <c r="C6" i="117"/>
  <c r="C5" i="117"/>
  <c r="C4" i="117"/>
  <c r="C3" i="117"/>
  <c r="C2" i="117"/>
  <c r="BG41" i="116"/>
  <c r="BG40" i="116"/>
  <c r="BG39" i="116"/>
  <c r="BG37" i="116"/>
  <c r="D65" i="116"/>
  <c r="BG35" i="116"/>
  <c r="D63" i="116"/>
  <c r="BG34" i="116"/>
  <c r="C3" i="100"/>
  <c r="C4" i="100"/>
  <c r="C5" i="100"/>
  <c r="C6" i="100"/>
  <c r="C7" i="100"/>
  <c r="C8" i="100"/>
  <c r="C9" i="100"/>
  <c r="C10" i="100"/>
  <c r="C11" i="100"/>
  <c r="C3" i="101"/>
  <c r="C4" i="101"/>
  <c r="C5" i="101"/>
  <c r="C6" i="101"/>
  <c r="C7" i="101"/>
  <c r="C8" i="101"/>
  <c r="C9" i="101"/>
  <c r="C10" i="101"/>
  <c r="C11" i="101"/>
  <c r="C3" i="102"/>
  <c r="C4" i="102"/>
  <c r="C5" i="102"/>
  <c r="C6" i="102"/>
  <c r="C7" i="102"/>
  <c r="C8" i="102"/>
  <c r="C9" i="102"/>
  <c r="C10" i="102"/>
  <c r="C11" i="102"/>
  <c r="C3" i="103"/>
  <c r="C4" i="103"/>
  <c r="C5" i="103"/>
  <c r="C6" i="103"/>
  <c r="C7" i="103"/>
  <c r="C8" i="103"/>
  <c r="C9" i="103"/>
  <c r="C10" i="103"/>
  <c r="C11" i="103"/>
  <c r="C3" i="104"/>
  <c r="C4" i="104"/>
  <c r="C5" i="104"/>
  <c r="C6" i="104"/>
  <c r="C7" i="104"/>
  <c r="C8" i="104"/>
  <c r="C9" i="104"/>
  <c r="C10" i="104"/>
  <c r="C11" i="104"/>
  <c r="C3" i="105"/>
  <c r="C4" i="105"/>
  <c r="C5" i="105"/>
  <c r="C6" i="105"/>
  <c r="C7" i="105"/>
  <c r="C8" i="105"/>
  <c r="C9" i="105"/>
  <c r="C10" i="105"/>
  <c r="C11" i="105"/>
  <c r="C3" i="106"/>
  <c r="C4" i="106"/>
  <c r="C5" i="106"/>
  <c r="C6" i="106"/>
  <c r="C7" i="106"/>
  <c r="C8" i="106"/>
  <c r="C9" i="106"/>
  <c r="C10" i="106"/>
  <c r="C11" i="106"/>
  <c r="C3" i="107"/>
  <c r="C4" i="107"/>
  <c r="C5" i="107"/>
  <c r="C6" i="107"/>
  <c r="C7" i="107"/>
  <c r="C8" i="107"/>
  <c r="C9" i="107"/>
  <c r="C10" i="107"/>
  <c r="C11" i="107"/>
  <c r="C3" i="108"/>
  <c r="C4" i="108"/>
  <c r="C5" i="108"/>
  <c r="C6" i="108"/>
  <c r="C7" i="108"/>
  <c r="C8" i="108"/>
  <c r="C9" i="108"/>
  <c r="C10" i="108"/>
  <c r="C11" i="108"/>
  <c r="C3" i="109"/>
  <c r="C4" i="109"/>
  <c r="C5" i="109"/>
  <c r="C6" i="109"/>
  <c r="C7" i="109"/>
  <c r="C8" i="109"/>
  <c r="C9" i="109"/>
  <c r="C10" i="109"/>
  <c r="C11" i="109"/>
  <c r="C3" i="110"/>
  <c r="C4" i="110"/>
  <c r="C5" i="110"/>
  <c r="C6" i="110"/>
  <c r="C7" i="110"/>
  <c r="C8" i="110"/>
  <c r="C9" i="110"/>
  <c r="C10" i="110"/>
  <c r="C11" i="110"/>
  <c r="C3" i="111"/>
  <c r="C4" i="111"/>
  <c r="C5" i="111"/>
  <c r="C6" i="111"/>
  <c r="C7" i="111"/>
  <c r="C8" i="111"/>
  <c r="C9" i="111"/>
  <c r="C10" i="111"/>
  <c r="C11" i="111"/>
  <c r="C3" i="112"/>
  <c r="C4" i="112"/>
  <c r="C5" i="112"/>
  <c r="C6" i="112"/>
  <c r="C7" i="112"/>
  <c r="C8" i="112"/>
  <c r="C9" i="112"/>
  <c r="C10" i="112"/>
  <c r="C11" i="112"/>
  <c r="C3" i="113"/>
  <c r="C4" i="113"/>
  <c r="C5" i="113"/>
  <c r="C6" i="113"/>
  <c r="C7" i="113"/>
  <c r="C8" i="113"/>
  <c r="C9" i="113"/>
  <c r="C10" i="113"/>
  <c r="C11" i="113"/>
  <c r="C3" i="114"/>
  <c r="C4" i="114"/>
  <c r="C5" i="114"/>
  <c r="C6" i="114"/>
  <c r="C7" i="114"/>
  <c r="C8" i="114"/>
  <c r="C9" i="114"/>
  <c r="C10" i="114"/>
  <c r="C11" i="114"/>
  <c r="C3" i="115"/>
  <c r="C4" i="115"/>
  <c r="C5" i="115"/>
  <c r="C6" i="115"/>
  <c r="C7" i="115"/>
  <c r="C8" i="115"/>
  <c r="C9" i="115"/>
  <c r="C10" i="115"/>
  <c r="C11" i="115"/>
  <c r="C2" i="100"/>
  <c r="C2" i="101"/>
  <c r="C2" i="102"/>
  <c r="C2" i="103"/>
  <c r="C2" i="104"/>
  <c r="C2" i="105"/>
  <c r="C2" i="106"/>
  <c r="C2" i="107"/>
  <c r="C2" i="108"/>
  <c r="C2" i="109"/>
  <c r="C2" i="110"/>
  <c r="C2" i="111"/>
  <c r="C2" i="112"/>
  <c r="C2" i="113"/>
  <c r="C2" i="114"/>
  <c r="C2" i="115"/>
  <c r="C11" i="88"/>
  <c r="C10" i="88"/>
  <c r="C9" i="88"/>
  <c r="C8" i="88"/>
  <c r="C7" i="88"/>
  <c r="C6" i="88"/>
  <c r="C5" i="88"/>
  <c r="C4" i="88"/>
  <c r="C3" i="88"/>
  <c r="C2" i="88"/>
  <c r="C11" i="87"/>
  <c r="C10" i="87"/>
  <c r="C9" i="87"/>
  <c r="C8" i="87"/>
  <c r="C7" i="87"/>
  <c r="C6" i="87"/>
  <c r="C5" i="87"/>
  <c r="C4" i="87"/>
  <c r="C3" i="87"/>
  <c r="C2" i="87"/>
  <c r="C11" i="86"/>
  <c r="C10" i="86"/>
  <c r="C9" i="86"/>
  <c r="C8" i="86"/>
  <c r="C7" i="86"/>
  <c r="C6" i="86"/>
  <c r="C5" i="86"/>
  <c r="C4" i="86"/>
  <c r="C3" i="86"/>
  <c r="C2" i="86"/>
  <c r="C11" i="85"/>
  <c r="C10" i="85"/>
  <c r="C9" i="85"/>
  <c r="C8" i="85"/>
  <c r="C7" i="85"/>
  <c r="C6" i="85"/>
  <c r="C5" i="85"/>
  <c r="C4" i="85"/>
  <c r="C3" i="85"/>
  <c r="C2" i="85"/>
  <c r="C11" i="84"/>
  <c r="C10" i="84"/>
  <c r="C9" i="84"/>
  <c r="C8" i="84"/>
  <c r="C7" i="84"/>
  <c r="C6" i="84"/>
  <c r="C5" i="84"/>
  <c r="C4" i="84"/>
  <c r="C3" i="84"/>
  <c r="C2" i="84"/>
  <c r="F34" i="116" l="1"/>
  <c r="F62" i="116"/>
  <c r="BB34" i="116"/>
  <c r="BB62" i="116"/>
  <c r="AH35" i="116"/>
  <c r="AH63" i="116"/>
  <c r="J39" i="116"/>
  <c r="J67" i="116"/>
  <c r="F40" i="116"/>
  <c r="F68" i="116"/>
  <c r="BC40" i="116"/>
  <c r="BC68" i="116"/>
  <c r="AI41" i="116"/>
  <c r="AI69" i="116"/>
  <c r="G34" i="116"/>
  <c r="G62" i="116"/>
  <c r="BC34" i="116"/>
  <c r="BC62" i="116"/>
  <c r="AI35" i="116"/>
  <c r="AI63" i="116"/>
  <c r="G37" i="116"/>
  <c r="G65" i="116"/>
  <c r="K39" i="116"/>
  <c r="K67" i="116"/>
  <c r="S40" i="116"/>
  <c r="S68" i="116"/>
  <c r="L41" i="116"/>
  <c r="L69" i="116"/>
  <c r="L39" i="116"/>
  <c r="L67" i="116"/>
  <c r="H34" i="116"/>
  <c r="H62" i="116"/>
  <c r="AR34" i="116"/>
  <c r="AR62" i="116"/>
  <c r="AJ35" i="116"/>
  <c r="AJ63" i="116"/>
  <c r="T37" i="116"/>
  <c r="T65" i="116"/>
  <c r="M39" i="116"/>
  <c r="M67" i="116"/>
  <c r="AG40" i="116"/>
  <c r="AG68" i="116"/>
  <c r="Y41" i="116"/>
  <c r="Y69" i="116"/>
  <c r="I34" i="116"/>
  <c r="I62" i="116"/>
  <c r="BE34" i="116"/>
  <c r="BE62" i="116"/>
  <c r="AW35" i="116"/>
  <c r="AW63" i="116"/>
  <c r="I37" i="116"/>
  <c r="I65" i="116"/>
  <c r="BE37" i="116"/>
  <c r="BE65" i="116"/>
  <c r="BA39" i="116"/>
  <c r="BA67" i="116"/>
  <c r="BF40" i="116"/>
  <c r="BF68" i="116"/>
  <c r="N41" i="116"/>
  <c r="N69" i="116"/>
  <c r="J34" i="116"/>
  <c r="J62" i="116"/>
  <c r="BF34" i="116"/>
  <c r="BF62" i="116"/>
  <c r="AX35" i="116"/>
  <c r="AX63" i="116"/>
  <c r="AH37" i="116"/>
  <c r="AH65" i="116"/>
  <c r="AD39" i="116"/>
  <c r="AD67" i="116"/>
  <c r="AI40" i="116"/>
  <c r="AI68" i="116"/>
  <c r="AY41" i="116"/>
  <c r="AY69" i="116"/>
  <c r="AI34" i="116"/>
  <c r="AI62" i="116"/>
  <c r="AU34" i="116"/>
  <c r="AU62" i="116"/>
  <c r="O35" i="116"/>
  <c r="O63" i="116"/>
  <c r="AA35" i="116"/>
  <c r="AA63" i="116"/>
  <c r="AM35" i="116"/>
  <c r="AM63" i="116"/>
  <c r="AY35" i="116"/>
  <c r="AY63" i="116"/>
  <c r="K37" i="116"/>
  <c r="K65" i="116"/>
  <c r="W37" i="116"/>
  <c r="W65" i="116"/>
  <c r="AI37" i="116"/>
  <c r="AI65" i="116"/>
  <c r="AU37" i="116"/>
  <c r="AU65" i="116"/>
  <c r="P39" i="116"/>
  <c r="P67" i="116"/>
  <c r="AE39" i="116"/>
  <c r="AE67" i="116"/>
  <c r="AQ39" i="116"/>
  <c r="AQ67" i="116"/>
  <c r="BC39" i="116"/>
  <c r="BC67" i="116"/>
  <c r="K40" i="116"/>
  <c r="K68" i="116"/>
  <c r="W40" i="116"/>
  <c r="W68" i="116"/>
  <c r="AJ40" i="116"/>
  <c r="AJ68" i="116"/>
  <c r="AV40" i="116"/>
  <c r="AV68" i="116"/>
  <c r="D41" i="116"/>
  <c r="D69" i="116"/>
  <c r="P41" i="116"/>
  <c r="P69" i="116"/>
  <c r="AB41" i="116"/>
  <c r="AB69" i="116"/>
  <c r="AN41" i="116"/>
  <c r="AN69" i="116"/>
  <c r="AZ41" i="116"/>
  <c r="AZ69" i="116"/>
  <c r="L34" i="116"/>
  <c r="L62" i="116"/>
  <c r="X34" i="116"/>
  <c r="X62" i="116"/>
  <c r="AJ34" i="116"/>
  <c r="AJ62" i="116"/>
  <c r="AV34" i="116"/>
  <c r="AV62" i="116"/>
  <c r="P35" i="116"/>
  <c r="P63" i="116"/>
  <c r="AB35" i="116"/>
  <c r="AB63" i="116"/>
  <c r="AN35" i="116"/>
  <c r="AN63" i="116"/>
  <c r="AZ35" i="116"/>
  <c r="AZ63" i="116"/>
  <c r="L37" i="116"/>
  <c r="L65" i="116"/>
  <c r="X37" i="116"/>
  <c r="X65" i="116"/>
  <c r="AJ37" i="116"/>
  <c r="AJ65" i="116"/>
  <c r="AV37" i="116"/>
  <c r="AV65" i="116"/>
  <c r="D39" i="116"/>
  <c r="D67" i="116"/>
  <c r="AF39" i="116"/>
  <c r="AF67" i="116"/>
  <c r="AR39" i="116"/>
  <c r="AR67" i="116"/>
  <c r="BD39" i="116"/>
  <c r="BD67" i="116"/>
  <c r="L40" i="116"/>
  <c r="L68" i="116"/>
  <c r="X40" i="116"/>
  <c r="X68" i="116"/>
  <c r="AK40" i="116"/>
  <c r="AK68" i="116"/>
  <c r="AW40" i="116"/>
  <c r="AW68" i="116"/>
  <c r="E41" i="116"/>
  <c r="E69" i="116"/>
  <c r="Q41" i="116"/>
  <c r="Q69" i="116"/>
  <c r="AC41" i="116"/>
  <c r="AC69" i="116"/>
  <c r="AO41" i="116"/>
  <c r="AO69" i="116"/>
  <c r="BA41" i="116"/>
  <c r="BA69" i="116"/>
  <c r="R34" i="116"/>
  <c r="R62" i="116"/>
  <c r="J35" i="116"/>
  <c r="J63" i="116"/>
  <c r="AT35" i="116"/>
  <c r="AT63" i="116"/>
  <c r="BB37" i="116"/>
  <c r="BB65" i="116"/>
  <c r="AX39" i="116"/>
  <c r="AX67" i="116"/>
  <c r="AQ40" i="116"/>
  <c r="AQ68" i="116"/>
  <c r="W41" i="116"/>
  <c r="W69" i="116"/>
  <c r="AQ34" i="116"/>
  <c r="AQ62" i="116"/>
  <c r="S37" i="116"/>
  <c r="S65" i="116"/>
  <c r="BC37" i="116"/>
  <c r="BC65" i="116"/>
  <c r="AY39" i="116"/>
  <c r="AY67" i="116"/>
  <c r="AR40" i="116"/>
  <c r="AR68" i="116"/>
  <c r="X41" i="116"/>
  <c r="X69" i="116"/>
  <c r="BD34" i="116"/>
  <c r="BD62" i="116"/>
  <c r="AV35" i="116"/>
  <c r="AV63" i="116"/>
  <c r="AR37" i="116"/>
  <c r="AR65" i="116"/>
  <c r="AN39" i="116"/>
  <c r="AN67" i="116"/>
  <c r="T40" i="116"/>
  <c r="T68" i="116"/>
  <c r="AK41" i="116"/>
  <c r="AK69" i="116"/>
  <c r="U34" i="116"/>
  <c r="U62" i="116"/>
  <c r="Y35" i="116"/>
  <c r="Y63" i="116"/>
  <c r="AG37" i="116"/>
  <c r="AG65" i="116"/>
  <c r="AO39" i="116"/>
  <c r="AO67" i="116"/>
  <c r="AT40" i="116"/>
  <c r="AT68" i="116"/>
  <c r="AX41" i="116"/>
  <c r="AX69" i="116"/>
  <c r="AH34" i="116"/>
  <c r="AH62" i="116"/>
  <c r="N35" i="116"/>
  <c r="N63" i="116"/>
  <c r="J37" i="116"/>
  <c r="J65" i="116"/>
  <c r="BF37" i="116"/>
  <c r="BF65" i="116"/>
  <c r="BB39" i="116"/>
  <c r="BB67" i="116"/>
  <c r="AM41" i="116"/>
  <c r="AM69" i="116"/>
  <c r="K34" i="116"/>
  <c r="K62" i="116"/>
  <c r="M34" i="116"/>
  <c r="M62" i="116"/>
  <c r="AW34" i="116"/>
  <c r="AW62" i="116"/>
  <c r="Q35" i="116"/>
  <c r="Q63" i="116"/>
  <c r="BA35" i="116"/>
  <c r="BA63" i="116"/>
  <c r="M37" i="116"/>
  <c r="M65" i="116"/>
  <c r="Y37" i="116"/>
  <c r="Y65" i="116"/>
  <c r="AK37" i="116"/>
  <c r="AK65" i="116"/>
  <c r="AW37" i="116"/>
  <c r="AW65" i="116"/>
  <c r="E39" i="116"/>
  <c r="E67" i="116"/>
  <c r="R39" i="116"/>
  <c r="R67" i="116"/>
  <c r="AG39" i="116"/>
  <c r="AG67" i="116"/>
  <c r="AS39" i="116"/>
  <c r="AS67" i="116"/>
  <c r="BE39" i="116"/>
  <c r="BE67" i="116"/>
  <c r="M40" i="116"/>
  <c r="M68" i="116"/>
  <c r="AL40" i="116"/>
  <c r="AL68" i="116"/>
  <c r="AX40" i="116"/>
  <c r="AX68" i="116"/>
  <c r="F41" i="116"/>
  <c r="F69" i="116"/>
  <c r="R41" i="116"/>
  <c r="R69" i="116"/>
  <c r="AD41" i="116"/>
  <c r="AD69" i="116"/>
  <c r="AP41" i="116"/>
  <c r="AP69" i="116"/>
  <c r="BB41" i="116"/>
  <c r="BB69" i="116"/>
  <c r="N34" i="116"/>
  <c r="N62" i="116"/>
  <c r="Z34" i="116"/>
  <c r="Z62" i="116"/>
  <c r="AL34" i="116"/>
  <c r="AL62" i="116"/>
  <c r="AX34" i="116"/>
  <c r="AX62" i="116"/>
  <c r="F35" i="116"/>
  <c r="F63" i="116"/>
  <c r="R35" i="116"/>
  <c r="R63" i="116"/>
  <c r="AD35" i="116"/>
  <c r="AD63" i="116"/>
  <c r="AP35" i="116"/>
  <c r="AP63" i="116"/>
  <c r="BB35" i="116"/>
  <c r="BB63" i="116"/>
  <c r="N37" i="116"/>
  <c r="N65" i="116"/>
  <c r="Z37" i="116"/>
  <c r="Z65" i="116"/>
  <c r="AL37" i="116"/>
  <c r="AL65" i="116"/>
  <c r="AX37" i="116"/>
  <c r="AX65" i="116"/>
  <c r="F39" i="116"/>
  <c r="F67" i="116"/>
  <c r="S39" i="116"/>
  <c r="S67" i="116"/>
  <c r="AH39" i="116"/>
  <c r="AH67" i="116"/>
  <c r="AT39" i="116"/>
  <c r="AT67" i="116"/>
  <c r="BF39" i="116"/>
  <c r="BF67" i="116"/>
  <c r="N40" i="116"/>
  <c r="N68" i="116"/>
  <c r="Z40" i="116"/>
  <c r="Z68" i="116"/>
  <c r="AM40" i="116"/>
  <c r="AM68" i="116"/>
  <c r="AY40" i="116"/>
  <c r="AY68" i="116"/>
  <c r="G41" i="116"/>
  <c r="G69" i="116"/>
  <c r="S41" i="116"/>
  <c r="S69" i="116"/>
  <c r="AE41" i="116"/>
  <c r="AE69" i="116"/>
  <c r="AQ41" i="116"/>
  <c r="AQ69" i="116"/>
  <c r="BC41" i="116"/>
  <c r="BC69" i="116"/>
  <c r="AP34" i="116"/>
  <c r="AP62" i="116"/>
  <c r="BF35" i="116"/>
  <c r="BF63" i="116"/>
  <c r="R37" i="116"/>
  <c r="R65" i="116"/>
  <c r="AP37" i="116"/>
  <c r="AP65" i="116"/>
  <c r="R40" i="116"/>
  <c r="R68" i="116"/>
  <c r="K41" i="116"/>
  <c r="K69" i="116"/>
  <c r="AU41" i="116"/>
  <c r="AU69" i="116"/>
  <c r="AE34" i="116"/>
  <c r="AE62" i="116"/>
  <c r="W35" i="116"/>
  <c r="W63" i="116"/>
  <c r="AE37" i="116"/>
  <c r="AE65" i="116"/>
  <c r="Z39" i="116"/>
  <c r="Z67" i="116"/>
  <c r="G40" i="116"/>
  <c r="G68" i="116"/>
  <c r="BD40" i="116"/>
  <c r="BD68" i="116"/>
  <c r="AJ41" i="116"/>
  <c r="AJ69" i="116"/>
  <c r="T34" i="116"/>
  <c r="T62" i="116"/>
  <c r="L35" i="116"/>
  <c r="L63" i="116"/>
  <c r="AF37" i="116"/>
  <c r="AF65" i="116"/>
  <c r="AZ39" i="116"/>
  <c r="AZ67" i="116"/>
  <c r="AS40" i="116"/>
  <c r="AS68" i="116"/>
  <c r="M41" i="116"/>
  <c r="M69" i="116"/>
  <c r="AG34" i="116"/>
  <c r="AG62" i="116"/>
  <c r="M35" i="116"/>
  <c r="M63" i="116"/>
  <c r="AS37" i="116"/>
  <c r="AS65" i="116"/>
  <c r="AC39" i="116"/>
  <c r="AC67" i="116"/>
  <c r="AH40" i="116"/>
  <c r="AH68" i="116"/>
  <c r="AL41" i="116"/>
  <c r="AL69" i="116"/>
  <c r="V34" i="116"/>
  <c r="V62" i="116"/>
  <c r="Z35" i="116"/>
  <c r="Z63" i="116"/>
  <c r="AT37" i="116"/>
  <c r="AT65" i="116"/>
  <c r="AP39" i="116"/>
  <c r="AP67" i="116"/>
  <c r="V40" i="116"/>
  <c r="V68" i="116"/>
  <c r="AA41" i="116"/>
  <c r="AA69" i="116"/>
  <c r="W34" i="116"/>
  <c r="W62" i="116"/>
  <c r="AK34" i="116"/>
  <c r="AK62" i="116"/>
  <c r="AO35" i="116"/>
  <c r="AO63" i="116"/>
  <c r="AA34" i="116"/>
  <c r="AA62" i="116"/>
  <c r="G35" i="116"/>
  <c r="G63" i="116"/>
  <c r="AE35" i="116"/>
  <c r="AE63" i="116"/>
  <c r="BC35" i="116"/>
  <c r="BC63" i="116"/>
  <c r="O37" i="116"/>
  <c r="O65" i="116"/>
  <c r="AM37" i="116"/>
  <c r="AM65" i="116"/>
  <c r="AY37" i="116"/>
  <c r="AY65" i="116"/>
  <c r="T39" i="116"/>
  <c r="T67" i="116"/>
  <c r="AU39" i="116"/>
  <c r="AU67" i="116"/>
  <c r="AN40" i="116"/>
  <c r="AN68" i="116"/>
  <c r="AZ40" i="116"/>
  <c r="AZ68" i="116"/>
  <c r="T41" i="116"/>
  <c r="T69" i="116"/>
  <c r="BD41" i="116"/>
  <c r="BD69" i="116"/>
  <c r="D34" i="116"/>
  <c r="D62" i="116"/>
  <c r="P34" i="116"/>
  <c r="P62" i="116"/>
  <c r="AB34" i="116"/>
  <c r="AB62" i="116"/>
  <c r="AZ34" i="116"/>
  <c r="AZ62" i="116"/>
  <c r="H35" i="116"/>
  <c r="H63" i="116"/>
  <c r="T35" i="116"/>
  <c r="T63" i="116"/>
  <c r="AF35" i="116"/>
  <c r="AF63" i="116"/>
  <c r="AR35" i="116"/>
  <c r="AR63" i="116"/>
  <c r="BD35" i="116"/>
  <c r="BD63" i="116"/>
  <c r="P37" i="116"/>
  <c r="P65" i="116"/>
  <c r="AB37" i="116"/>
  <c r="AB65" i="116"/>
  <c r="AN37" i="116"/>
  <c r="AN65" i="116"/>
  <c r="AZ37" i="116"/>
  <c r="AZ65" i="116"/>
  <c r="H39" i="116"/>
  <c r="H67" i="116"/>
  <c r="V39" i="116"/>
  <c r="V67" i="116"/>
  <c r="AJ39" i="116"/>
  <c r="AJ67" i="116"/>
  <c r="AV39" i="116"/>
  <c r="AV67" i="116"/>
  <c r="D40" i="116"/>
  <c r="D68" i="116"/>
  <c r="P40" i="116"/>
  <c r="P68" i="116"/>
  <c r="AC40" i="116"/>
  <c r="AC68" i="116"/>
  <c r="AO40" i="116"/>
  <c r="AO68" i="116"/>
  <c r="BA40" i="116"/>
  <c r="BA68" i="116"/>
  <c r="I41" i="116"/>
  <c r="I69" i="116"/>
  <c r="U41" i="116"/>
  <c r="U69" i="116"/>
  <c r="AG41" i="116"/>
  <c r="AG69" i="116"/>
  <c r="AS41" i="116"/>
  <c r="AS69" i="116"/>
  <c r="BE41" i="116"/>
  <c r="BE69" i="116"/>
  <c r="AD34" i="116"/>
  <c r="AD62" i="116"/>
  <c r="V35" i="116"/>
  <c r="V63" i="116"/>
  <c r="F37" i="116"/>
  <c r="F65" i="116"/>
  <c r="AD37" i="116"/>
  <c r="AD65" i="116"/>
  <c r="AL39" i="116"/>
  <c r="AL67" i="116"/>
  <c r="AE40" i="116"/>
  <c r="AE68" i="116"/>
  <c r="S34" i="116"/>
  <c r="S62" i="116"/>
  <c r="K35" i="116"/>
  <c r="K63" i="116"/>
  <c r="AU35" i="116"/>
  <c r="AU63" i="116"/>
  <c r="AQ37" i="116"/>
  <c r="AQ65" i="116"/>
  <c r="AM39" i="116"/>
  <c r="AM67" i="116"/>
  <c r="AF40" i="116"/>
  <c r="AF68" i="116"/>
  <c r="AV41" i="116"/>
  <c r="AV69" i="116"/>
  <c r="AF34" i="116"/>
  <c r="AF62" i="116"/>
  <c r="X35" i="116"/>
  <c r="X63" i="116"/>
  <c r="H37" i="116"/>
  <c r="H65" i="116"/>
  <c r="BD37" i="116"/>
  <c r="BD65" i="116"/>
  <c r="H40" i="116"/>
  <c r="H68" i="116"/>
  <c r="BE40" i="116"/>
  <c r="BE68" i="116"/>
  <c r="AW41" i="116"/>
  <c r="AW69" i="116"/>
  <c r="AS34" i="116"/>
  <c r="AS62" i="116"/>
  <c r="AK35" i="116"/>
  <c r="AK63" i="116"/>
  <c r="U37" i="116"/>
  <c r="U65" i="116"/>
  <c r="N39" i="116"/>
  <c r="N67" i="116"/>
  <c r="I40" i="116"/>
  <c r="I68" i="116"/>
  <c r="Z41" i="116"/>
  <c r="Z69" i="116"/>
  <c r="AT34" i="116"/>
  <c r="AT62" i="116"/>
  <c r="AL35" i="116"/>
  <c r="AL63" i="116"/>
  <c r="V37" i="116"/>
  <c r="V65" i="116"/>
  <c r="O39" i="116"/>
  <c r="O67" i="116"/>
  <c r="J40" i="116"/>
  <c r="J68" i="116"/>
  <c r="AU40" i="116"/>
  <c r="AU68" i="116"/>
  <c r="O41" i="116"/>
  <c r="O69" i="116"/>
  <c r="Y34" i="116"/>
  <c r="Y62" i="116"/>
  <c r="E35" i="116"/>
  <c r="E63" i="116"/>
  <c r="AC35" i="116"/>
  <c r="AC63" i="116"/>
  <c r="O34" i="116"/>
  <c r="O62" i="116"/>
  <c r="AM34" i="116"/>
  <c r="AM62" i="116"/>
  <c r="AY34" i="116"/>
  <c r="AY62" i="116"/>
  <c r="S35" i="116"/>
  <c r="S63" i="116"/>
  <c r="AQ35" i="116"/>
  <c r="AQ63" i="116"/>
  <c r="AA37" i="116"/>
  <c r="AA65" i="116"/>
  <c r="G39" i="116"/>
  <c r="G67" i="116"/>
  <c r="AI39" i="116"/>
  <c r="AI67" i="116"/>
  <c r="AB40" i="116"/>
  <c r="AB68" i="116"/>
  <c r="H41" i="116"/>
  <c r="H69" i="116"/>
  <c r="AF41" i="116"/>
  <c r="AF69" i="116"/>
  <c r="AR41" i="116"/>
  <c r="AR69" i="116"/>
  <c r="E34" i="116"/>
  <c r="E62" i="116"/>
  <c r="Q34" i="116"/>
  <c r="Q62" i="116"/>
  <c r="AC34" i="116"/>
  <c r="AC62" i="116"/>
  <c r="AO34" i="116"/>
  <c r="AO62" i="116"/>
  <c r="BA34" i="116"/>
  <c r="BA62" i="116"/>
  <c r="I35" i="116"/>
  <c r="I63" i="116"/>
  <c r="U35" i="116"/>
  <c r="U63" i="116"/>
  <c r="AG35" i="116"/>
  <c r="AG63" i="116"/>
  <c r="AS35" i="116"/>
  <c r="AS63" i="116"/>
  <c r="BE35" i="116"/>
  <c r="BE63" i="116"/>
  <c r="E37" i="116"/>
  <c r="E65" i="116"/>
  <c r="Q37" i="116"/>
  <c r="Q65" i="116"/>
  <c r="AC37" i="116"/>
  <c r="AC65" i="116"/>
  <c r="AO37" i="116"/>
  <c r="AO65" i="116"/>
  <c r="BA37" i="116"/>
  <c r="BA65" i="116"/>
  <c r="I39" i="116"/>
  <c r="I67" i="116"/>
  <c r="W39" i="116"/>
  <c r="W67" i="116"/>
  <c r="AK39" i="116"/>
  <c r="AK67" i="116"/>
  <c r="AW39" i="116"/>
  <c r="AW67" i="116"/>
  <c r="E40" i="116"/>
  <c r="E68" i="116"/>
  <c r="Q40" i="116"/>
  <c r="Q68" i="116"/>
  <c r="AD40" i="116"/>
  <c r="AD68" i="116"/>
  <c r="AP40" i="116"/>
  <c r="AP68" i="116"/>
  <c r="BB40" i="116"/>
  <c r="BB68" i="116"/>
  <c r="J41" i="116"/>
  <c r="J69" i="116"/>
  <c r="V41" i="116"/>
  <c r="V69" i="116"/>
  <c r="AH41" i="116"/>
  <c r="AH69" i="116"/>
  <c r="AT41" i="116"/>
  <c r="AT69" i="116"/>
  <c r="BF41" i="116"/>
  <c r="BF69" i="116"/>
  <c r="C7" i="116"/>
  <c r="BI7" i="116" s="1"/>
  <c r="D37" i="116"/>
  <c r="C11" i="116"/>
  <c r="BI11" i="116" s="1"/>
  <c r="C5" i="116"/>
  <c r="BI5" i="116" s="1"/>
  <c r="D35" i="116"/>
  <c r="C11" i="83"/>
  <c r="C10" i="83"/>
  <c r="C9" i="83"/>
  <c r="C8" i="83"/>
  <c r="C7" i="83"/>
  <c r="C6" i="83"/>
  <c r="C5" i="83"/>
  <c r="C4" i="83"/>
  <c r="C3" i="83"/>
  <c r="C2" i="83"/>
  <c r="C11" i="82"/>
  <c r="C10" i="82"/>
  <c r="C9" i="82"/>
  <c r="C8" i="82"/>
  <c r="C7" i="82"/>
  <c r="C6" i="82"/>
  <c r="C5" i="82"/>
  <c r="C4" i="82"/>
  <c r="C3" i="82"/>
  <c r="C2" i="82"/>
  <c r="C11" i="81"/>
  <c r="C10" i="81"/>
  <c r="C9" i="81"/>
  <c r="C8" i="81"/>
  <c r="C7" i="81"/>
  <c r="C6" i="81"/>
  <c r="C5" i="81"/>
  <c r="C4" i="81"/>
  <c r="C3" i="81"/>
  <c r="C2" i="81"/>
  <c r="C11" i="80"/>
  <c r="C10" i="80"/>
  <c r="C9" i="80"/>
  <c r="C8" i="80"/>
  <c r="C7" i="80"/>
  <c r="C6" i="80"/>
  <c r="C5" i="80"/>
  <c r="C4" i="80"/>
  <c r="C3" i="80"/>
  <c r="C2" i="80"/>
  <c r="C11" i="77"/>
  <c r="C10" i="77"/>
  <c r="C9" i="77"/>
  <c r="BF8" i="77"/>
  <c r="BE8" i="77"/>
  <c r="BD8" i="77"/>
  <c r="BC8" i="77"/>
  <c r="BB8" i="77"/>
  <c r="BA8" i="77"/>
  <c r="AZ8" i="77"/>
  <c r="AY8" i="77"/>
  <c r="AX8" i="77"/>
  <c r="AW8" i="77"/>
  <c r="AV8" i="77"/>
  <c r="AU8" i="77"/>
  <c r="AT8" i="77"/>
  <c r="AS8" i="77"/>
  <c r="AR8" i="77"/>
  <c r="AQ8" i="77"/>
  <c r="AP8" i="77"/>
  <c r="AO8" i="77"/>
  <c r="AN8" i="77"/>
  <c r="AM8" i="77"/>
  <c r="AL8" i="77"/>
  <c r="AK8" i="77"/>
  <c r="AJ8" i="77"/>
  <c r="AI8" i="77"/>
  <c r="AH8" i="77"/>
  <c r="AG8" i="77"/>
  <c r="AF8" i="77"/>
  <c r="AE8" i="77"/>
  <c r="AD8" i="77"/>
  <c r="AC8" i="77"/>
  <c r="AB8" i="77"/>
  <c r="AA8" i="77"/>
  <c r="Z8" i="77"/>
  <c r="Y8" i="77"/>
  <c r="X8" i="77"/>
  <c r="W8" i="77"/>
  <c r="V8" i="77"/>
  <c r="U8" i="77"/>
  <c r="T8" i="77"/>
  <c r="S8" i="77"/>
  <c r="R8" i="77"/>
  <c r="Q8" i="77"/>
  <c r="P8" i="77"/>
  <c r="O8" i="77"/>
  <c r="N8" i="77"/>
  <c r="M8" i="77"/>
  <c r="L8" i="77"/>
  <c r="K8" i="77"/>
  <c r="J8" i="77"/>
  <c r="I8" i="77"/>
  <c r="H8" i="77"/>
  <c r="G8" i="77"/>
  <c r="F8" i="77"/>
  <c r="E8" i="77"/>
  <c r="D8" i="77"/>
  <c r="BG8" i="77"/>
  <c r="C7" i="77"/>
  <c r="C6" i="77"/>
  <c r="C5" i="77"/>
  <c r="C4" i="77"/>
  <c r="C3" i="77"/>
  <c r="BF2" i="77"/>
  <c r="BE2" i="77"/>
  <c r="BD2" i="77"/>
  <c r="BC2" i="77"/>
  <c r="BB2" i="77"/>
  <c r="BA2" i="77"/>
  <c r="AZ2" i="77"/>
  <c r="AY2" i="77"/>
  <c r="AX2" i="77"/>
  <c r="AW2" i="77"/>
  <c r="AV2" i="77"/>
  <c r="AU2" i="77"/>
  <c r="AT2" i="77"/>
  <c r="AS2" i="77"/>
  <c r="AR2" i="77"/>
  <c r="AQ2" i="77"/>
  <c r="AP2" i="77"/>
  <c r="AO2" i="77"/>
  <c r="AN2" i="77"/>
  <c r="AM2" i="77"/>
  <c r="AL2" i="77"/>
  <c r="AK2" i="77"/>
  <c r="AJ2" i="77"/>
  <c r="AI2" i="77"/>
  <c r="AH2" i="77"/>
  <c r="AG2" i="77"/>
  <c r="AF2" i="77"/>
  <c r="AE2" i="77"/>
  <c r="AD2" i="77"/>
  <c r="AC2" i="77"/>
  <c r="AB2" i="77"/>
  <c r="AA2" i="77"/>
  <c r="Z2" i="77"/>
  <c r="Y2" i="77"/>
  <c r="X2" i="77"/>
  <c r="W2" i="77"/>
  <c r="V2" i="77"/>
  <c r="U2" i="77"/>
  <c r="T2" i="77"/>
  <c r="S2" i="77"/>
  <c r="R2" i="77"/>
  <c r="Q2" i="77"/>
  <c r="P2" i="77"/>
  <c r="O2" i="77"/>
  <c r="N2" i="77"/>
  <c r="M2" i="77"/>
  <c r="L2" i="77"/>
  <c r="K2" i="77"/>
  <c r="J2" i="77"/>
  <c r="I2" i="77"/>
  <c r="H2" i="77"/>
  <c r="G2" i="77"/>
  <c r="F2" i="77"/>
  <c r="E2" i="77"/>
  <c r="D2" i="77"/>
  <c r="BG2" i="77"/>
  <c r="C11" i="76"/>
  <c r="C8" i="76"/>
  <c r="C7" i="76"/>
  <c r="C6" i="76"/>
  <c r="C5" i="76"/>
  <c r="C4" i="76"/>
  <c r="BF3" i="76"/>
  <c r="BE3" i="76"/>
  <c r="BD3" i="76"/>
  <c r="BC3" i="76"/>
  <c r="BB3" i="76"/>
  <c r="BA3" i="76"/>
  <c r="AZ3" i="76"/>
  <c r="AY3" i="76"/>
  <c r="AX3" i="76"/>
  <c r="AW3" i="76"/>
  <c r="AV3" i="76"/>
  <c r="AU3" i="76"/>
  <c r="AT3" i="76"/>
  <c r="AS3" i="76"/>
  <c r="AR3" i="76"/>
  <c r="AQ3" i="76"/>
  <c r="AP3" i="76"/>
  <c r="AO3" i="76"/>
  <c r="AN3" i="76"/>
  <c r="AM3" i="76"/>
  <c r="AL3" i="76"/>
  <c r="AK3" i="76"/>
  <c r="AJ3" i="76"/>
  <c r="AI3" i="76"/>
  <c r="AH3" i="76"/>
  <c r="AG3" i="76"/>
  <c r="AF3" i="76"/>
  <c r="AE3" i="76"/>
  <c r="AD3" i="76"/>
  <c r="AC3" i="76"/>
  <c r="AB3" i="76"/>
  <c r="AA3" i="76"/>
  <c r="Z3" i="76"/>
  <c r="Y3" i="76"/>
  <c r="X3" i="76"/>
  <c r="W3" i="76"/>
  <c r="V3" i="76"/>
  <c r="U3" i="76"/>
  <c r="T3" i="76"/>
  <c r="S3" i="76"/>
  <c r="R3" i="76"/>
  <c r="Q3" i="76"/>
  <c r="P3" i="76"/>
  <c r="O3" i="76"/>
  <c r="N3" i="76"/>
  <c r="M3" i="76"/>
  <c r="L3" i="76"/>
  <c r="K3" i="76"/>
  <c r="J3" i="76"/>
  <c r="I3" i="76"/>
  <c r="H3" i="76"/>
  <c r="G3" i="76"/>
  <c r="F3" i="76"/>
  <c r="E3" i="76"/>
  <c r="D3" i="76"/>
  <c r="BG3" i="76"/>
  <c r="BG33" i="116" s="1"/>
  <c r="C11" i="75"/>
  <c r="C10" i="75"/>
  <c r="C9" i="75"/>
  <c r="C8" i="75"/>
  <c r="C7" i="75"/>
  <c r="C6" i="75"/>
  <c r="C5" i="75"/>
  <c r="C4" i="75"/>
  <c r="C3" i="75"/>
  <c r="C2" i="75"/>
  <c r="C11" i="74"/>
  <c r="C10" i="74"/>
  <c r="C9" i="74"/>
  <c r="BF8" i="74"/>
  <c r="BE8" i="74"/>
  <c r="BD8" i="74"/>
  <c r="BC8" i="74"/>
  <c r="BB8" i="74"/>
  <c r="BA8" i="74"/>
  <c r="AZ8" i="74"/>
  <c r="AY8" i="74"/>
  <c r="AX8" i="74"/>
  <c r="AW8" i="74"/>
  <c r="AV8" i="74"/>
  <c r="AU8" i="74"/>
  <c r="AT8" i="74"/>
  <c r="AS8" i="74"/>
  <c r="AR8" i="74"/>
  <c r="AQ8" i="74"/>
  <c r="AP8" i="74"/>
  <c r="AO8" i="74"/>
  <c r="AN8" i="74"/>
  <c r="AM8" i="74"/>
  <c r="AL8" i="74"/>
  <c r="AK8" i="74"/>
  <c r="AJ8" i="74"/>
  <c r="AI8" i="74"/>
  <c r="AH8" i="74"/>
  <c r="AG8" i="74"/>
  <c r="AF8" i="74"/>
  <c r="AE8" i="74"/>
  <c r="AD8" i="74"/>
  <c r="AC8" i="74"/>
  <c r="AB8" i="74"/>
  <c r="AA8" i="74"/>
  <c r="Z8" i="74"/>
  <c r="Y8" i="74"/>
  <c r="X8" i="74"/>
  <c r="W8" i="74"/>
  <c r="V8" i="74"/>
  <c r="U8" i="74"/>
  <c r="T8" i="74"/>
  <c r="S8" i="74"/>
  <c r="R8" i="74"/>
  <c r="Q8" i="74"/>
  <c r="P8" i="74"/>
  <c r="O8" i="74"/>
  <c r="N8" i="74"/>
  <c r="M8" i="74"/>
  <c r="L8" i="74"/>
  <c r="K8" i="74"/>
  <c r="J8" i="74"/>
  <c r="I8" i="74"/>
  <c r="H8" i="74"/>
  <c r="G8" i="74"/>
  <c r="F8" i="74"/>
  <c r="E8" i="74"/>
  <c r="D8" i="74"/>
  <c r="BG8" i="74"/>
  <c r="C7" i="74"/>
  <c r="BF6" i="74"/>
  <c r="BE6" i="74"/>
  <c r="BD6" i="74"/>
  <c r="BC6" i="74"/>
  <c r="BB6" i="74"/>
  <c r="BA6" i="74"/>
  <c r="AZ6" i="74"/>
  <c r="AY6" i="74"/>
  <c r="AX6" i="74"/>
  <c r="AW6" i="74"/>
  <c r="AV6" i="74"/>
  <c r="AU6" i="74"/>
  <c r="AT6" i="74"/>
  <c r="AS6" i="74"/>
  <c r="AR6" i="74"/>
  <c r="AQ6" i="74"/>
  <c r="AP6" i="74"/>
  <c r="AO6" i="74"/>
  <c r="AN6" i="74"/>
  <c r="AM6" i="74"/>
  <c r="AL6" i="74"/>
  <c r="AK6" i="74"/>
  <c r="AJ6" i="74"/>
  <c r="AI6" i="74"/>
  <c r="AH6" i="74"/>
  <c r="AG6" i="74"/>
  <c r="AF6" i="74"/>
  <c r="AE6" i="74"/>
  <c r="AD6" i="74"/>
  <c r="AC6" i="74"/>
  <c r="AB6" i="74"/>
  <c r="AA6" i="74"/>
  <c r="Z6" i="74"/>
  <c r="Y6" i="74"/>
  <c r="X6" i="74"/>
  <c r="W6" i="74"/>
  <c r="V6" i="74"/>
  <c r="U6" i="74"/>
  <c r="T6" i="74"/>
  <c r="S6" i="74"/>
  <c r="R6" i="74"/>
  <c r="Q6" i="74"/>
  <c r="P6" i="74"/>
  <c r="O6" i="74"/>
  <c r="N6" i="74"/>
  <c r="M6" i="74"/>
  <c r="L6" i="74"/>
  <c r="K6" i="74"/>
  <c r="J6" i="74"/>
  <c r="I6" i="74"/>
  <c r="H6" i="74"/>
  <c r="G6" i="74"/>
  <c r="F6" i="74"/>
  <c r="E6" i="74"/>
  <c r="D6" i="74"/>
  <c r="BG6" i="74"/>
  <c r="C5" i="74"/>
  <c r="C4" i="74"/>
  <c r="C3" i="74"/>
  <c r="BF2" i="74"/>
  <c r="BE2" i="74"/>
  <c r="BD2" i="74"/>
  <c r="BC2" i="74"/>
  <c r="BB2" i="74"/>
  <c r="BA2" i="74"/>
  <c r="AZ2" i="74"/>
  <c r="AY2" i="74"/>
  <c r="AX2" i="74"/>
  <c r="AW2" i="74"/>
  <c r="AV2" i="74"/>
  <c r="AU2" i="74"/>
  <c r="AT2" i="74"/>
  <c r="AS2" i="74"/>
  <c r="AR2" i="74"/>
  <c r="AQ2" i="74"/>
  <c r="AP2" i="74"/>
  <c r="AO2" i="74"/>
  <c r="AN2" i="74"/>
  <c r="AM2" i="74"/>
  <c r="AL2" i="74"/>
  <c r="AK2" i="74"/>
  <c r="AJ2" i="74"/>
  <c r="AI2" i="74"/>
  <c r="AH2" i="74"/>
  <c r="AG2" i="74"/>
  <c r="AF2" i="74"/>
  <c r="AE2" i="74"/>
  <c r="AD2" i="74"/>
  <c r="AC2" i="74"/>
  <c r="AB2" i="74"/>
  <c r="AA2" i="74"/>
  <c r="Z2" i="74"/>
  <c r="Y2" i="74"/>
  <c r="X2" i="74"/>
  <c r="W2" i="74"/>
  <c r="V2" i="74"/>
  <c r="U2" i="74"/>
  <c r="T2" i="74"/>
  <c r="S2" i="74"/>
  <c r="R2" i="74"/>
  <c r="Q2" i="74"/>
  <c r="P2" i="74"/>
  <c r="O2" i="74"/>
  <c r="N2" i="74"/>
  <c r="M2" i="74"/>
  <c r="L2" i="74"/>
  <c r="K2" i="74"/>
  <c r="J2" i="74"/>
  <c r="I2" i="74"/>
  <c r="H2" i="74"/>
  <c r="G2" i="74"/>
  <c r="F2" i="74"/>
  <c r="E2" i="74"/>
  <c r="D2" i="74"/>
  <c r="BG2" i="74"/>
  <c r="C11" i="73"/>
  <c r="C10" i="73"/>
  <c r="C9" i="73"/>
  <c r="BF8" i="73"/>
  <c r="BE8" i="73"/>
  <c r="BD8" i="73"/>
  <c r="BC8" i="73"/>
  <c r="BB8" i="73"/>
  <c r="BA8" i="73"/>
  <c r="AZ8" i="73"/>
  <c r="AY8" i="73"/>
  <c r="AX8" i="73"/>
  <c r="AW8" i="73"/>
  <c r="AV8" i="73"/>
  <c r="AU8" i="73"/>
  <c r="AT8" i="73"/>
  <c r="AS8" i="73"/>
  <c r="AR8" i="73"/>
  <c r="AQ8" i="73"/>
  <c r="AP8" i="73"/>
  <c r="AO8" i="73"/>
  <c r="AN8" i="73"/>
  <c r="AM8" i="73"/>
  <c r="AL8" i="73"/>
  <c r="AK8" i="73"/>
  <c r="AJ8" i="73"/>
  <c r="AI8" i="73"/>
  <c r="AH8" i="73"/>
  <c r="AG8" i="73"/>
  <c r="AF8" i="73"/>
  <c r="AE8" i="73"/>
  <c r="AD8" i="73"/>
  <c r="AC8" i="73"/>
  <c r="AB8" i="73"/>
  <c r="AA8" i="73"/>
  <c r="Z8" i="73"/>
  <c r="Y8" i="73"/>
  <c r="X8" i="73"/>
  <c r="W8" i="73"/>
  <c r="V8" i="73"/>
  <c r="U8" i="73"/>
  <c r="T8" i="73"/>
  <c r="S8" i="73"/>
  <c r="R8" i="73"/>
  <c r="Q8" i="73"/>
  <c r="P8" i="73"/>
  <c r="O8" i="73"/>
  <c r="N8" i="73"/>
  <c r="M8" i="73"/>
  <c r="L8" i="73"/>
  <c r="K8" i="73"/>
  <c r="J8" i="73"/>
  <c r="I8" i="73"/>
  <c r="H8" i="73"/>
  <c r="G8" i="73"/>
  <c r="F8" i="73"/>
  <c r="E8" i="73"/>
  <c r="D8" i="73"/>
  <c r="BG8" i="73"/>
  <c r="C7" i="73"/>
  <c r="BF6" i="73"/>
  <c r="BE6" i="73"/>
  <c r="BD6" i="73"/>
  <c r="BC6" i="73"/>
  <c r="BB6" i="73"/>
  <c r="BA6" i="73"/>
  <c r="AZ6" i="73"/>
  <c r="AY6" i="73"/>
  <c r="AX6" i="73"/>
  <c r="AW6" i="73"/>
  <c r="AV6" i="73"/>
  <c r="AU6" i="73"/>
  <c r="AT6" i="73"/>
  <c r="AS6" i="73"/>
  <c r="AR6" i="73"/>
  <c r="AQ6" i="73"/>
  <c r="AP6" i="73"/>
  <c r="AO6" i="73"/>
  <c r="AN6" i="73"/>
  <c r="AM6" i="73"/>
  <c r="AL6" i="73"/>
  <c r="AK6" i="73"/>
  <c r="AJ6" i="73"/>
  <c r="AI6" i="73"/>
  <c r="AH6" i="73"/>
  <c r="AG6" i="73"/>
  <c r="AF6" i="73"/>
  <c r="AE6" i="73"/>
  <c r="AD6" i="73"/>
  <c r="AC6" i="73"/>
  <c r="AB6" i="73"/>
  <c r="AA6" i="73"/>
  <c r="Z6" i="73"/>
  <c r="Y6" i="73"/>
  <c r="X6" i="73"/>
  <c r="W6" i="73"/>
  <c r="V6" i="73"/>
  <c r="U6" i="73"/>
  <c r="T6" i="73"/>
  <c r="S6" i="73"/>
  <c r="R6" i="73"/>
  <c r="Q6" i="73"/>
  <c r="P6" i="73"/>
  <c r="O6" i="73"/>
  <c r="N6" i="73"/>
  <c r="M6" i="73"/>
  <c r="L6" i="73"/>
  <c r="K6" i="73"/>
  <c r="J6" i="73"/>
  <c r="I6" i="73"/>
  <c r="H6" i="73"/>
  <c r="G6" i="73"/>
  <c r="F6" i="73"/>
  <c r="E6" i="73"/>
  <c r="D6" i="73"/>
  <c r="BG6" i="73"/>
  <c r="C5" i="73"/>
  <c r="C4" i="73"/>
  <c r="C3" i="73"/>
  <c r="BF2" i="73"/>
  <c r="BE2" i="73"/>
  <c r="BD2" i="73"/>
  <c r="BC2" i="73"/>
  <c r="BB2" i="73"/>
  <c r="BA2" i="73"/>
  <c r="AZ2" i="73"/>
  <c r="AY2" i="73"/>
  <c r="AX2" i="73"/>
  <c r="AW2" i="73"/>
  <c r="AV2" i="73"/>
  <c r="AU2" i="73"/>
  <c r="AT2" i="73"/>
  <c r="AS2" i="73"/>
  <c r="AR2" i="73"/>
  <c r="AQ2" i="73"/>
  <c r="AP2" i="73"/>
  <c r="AO2" i="73"/>
  <c r="AN2" i="73"/>
  <c r="AM2" i="73"/>
  <c r="AL2" i="73"/>
  <c r="AK2" i="73"/>
  <c r="AJ2" i="73"/>
  <c r="AI2" i="73"/>
  <c r="AH2" i="73"/>
  <c r="AG2" i="73"/>
  <c r="AF2" i="73"/>
  <c r="AE2" i="73"/>
  <c r="AD2" i="73"/>
  <c r="AC2" i="73"/>
  <c r="AB2" i="73"/>
  <c r="AA2" i="73"/>
  <c r="Z2" i="73"/>
  <c r="Y2" i="73"/>
  <c r="X2" i="73"/>
  <c r="W2" i="73"/>
  <c r="V2" i="73"/>
  <c r="U2" i="73"/>
  <c r="T2" i="73"/>
  <c r="S2" i="73"/>
  <c r="R2" i="73"/>
  <c r="Q2" i="73"/>
  <c r="P2" i="73"/>
  <c r="O2" i="73"/>
  <c r="N2" i="73"/>
  <c r="M2" i="73"/>
  <c r="L2" i="73"/>
  <c r="K2" i="73"/>
  <c r="J2" i="73"/>
  <c r="I2" i="73"/>
  <c r="H2" i="73"/>
  <c r="G2" i="73"/>
  <c r="F2" i="73"/>
  <c r="E2" i="73"/>
  <c r="D2" i="73"/>
  <c r="BG2" i="73"/>
  <c r="C11" i="72"/>
  <c r="C10" i="72"/>
  <c r="C9" i="72"/>
  <c r="BF8" i="72"/>
  <c r="BE8" i="72"/>
  <c r="BD8" i="72"/>
  <c r="BC8" i="72"/>
  <c r="BB8" i="72"/>
  <c r="BA8" i="72"/>
  <c r="AZ8" i="72"/>
  <c r="AY8" i="72"/>
  <c r="AX8" i="72"/>
  <c r="AW8" i="72"/>
  <c r="AV8" i="72"/>
  <c r="AU8" i="72"/>
  <c r="AT8" i="72"/>
  <c r="AS8" i="72"/>
  <c r="AR8" i="72"/>
  <c r="AQ8" i="72"/>
  <c r="AP8" i="72"/>
  <c r="AO8" i="72"/>
  <c r="AN8" i="72"/>
  <c r="AM8" i="72"/>
  <c r="AL8" i="72"/>
  <c r="AK8" i="72"/>
  <c r="AJ8" i="72"/>
  <c r="AI8" i="72"/>
  <c r="AH8" i="72"/>
  <c r="AG8" i="72"/>
  <c r="AF8" i="72"/>
  <c r="AE8" i="72"/>
  <c r="AD8" i="72"/>
  <c r="AC8" i="72"/>
  <c r="AB8" i="72"/>
  <c r="AA8" i="72"/>
  <c r="Z8" i="72"/>
  <c r="Y8" i="72"/>
  <c r="X8" i="72"/>
  <c r="W8" i="72"/>
  <c r="V8" i="72"/>
  <c r="U8" i="72"/>
  <c r="T8" i="72"/>
  <c r="S8" i="72"/>
  <c r="R8" i="72"/>
  <c r="Q8" i="72"/>
  <c r="P8" i="72"/>
  <c r="O8" i="72"/>
  <c r="N8" i="72"/>
  <c r="M8" i="72"/>
  <c r="L8" i="72"/>
  <c r="K8" i="72"/>
  <c r="J8" i="72"/>
  <c r="I8" i="72"/>
  <c r="H8" i="72"/>
  <c r="G8" i="72"/>
  <c r="F8" i="72"/>
  <c r="E8" i="72"/>
  <c r="D8" i="72"/>
  <c r="BG8" i="72"/>
  <c r="C7" i="72"/>
  <c r="BF6" i="72"/>
  <c r="BD6" i="72"/>
  <c r="BC6" i="72"/>
  <c r="BB6" i="72"/>
  <c r="BA6" i="72"/>
  <c r="AZ6" i="72"/>
  <c r="AY6" i="72"/>
  <c r="AX6" i="72"/>
  <c r="AW6" i="72"/>
  <c r="AV6" i="72"/>
  <c r="AU6" i="72"/>
  <c r="AT6" i="72"/>
  <c r="AS6" i="72"/>
  <c r="AR6" i="72"/>
  <c r="AQ6" i="72"/>
  <c r="AP6" i="72"/>
  <c r="AO6" i="72"/>
  <c r="AN6" i="72"/>
  <c r="AM6" i="72"/>
  <c r="AL6" i="72"/>
  <c r="AK6" i="72"/>
  <c r="AJ6" i="72"/>
  <c r="AI6" i="72"/>
  <c r="AH6" i="72"/>
  <c r="AG6" i="72"/>
  <c r="AF6" i="72"/>
  <c r="AE6" i="72"/>
  <c r="AD6" i="72"/>
  <c r="AC6" i="72"/>
  <c r="AB6" i="72"/>
  <c r="AA6" i="72"/>
  <c r="Z6" i="72"/>
  <c r="Y6" i="72"/>
  <c r="X6" i="72"/>
  <c r="W6" i="72"/>
  <c r="V6" i="72"/>
  <c r="U6" i="72"/>
  <c r="T6" i="72"/>
  <c r="S6" i="72"/>
  <c r="R6" i="72"/>
  <c r="Q6" i="72"/>
  <c r="P6" i="72"/>
  <c r="O6" i="72"/>
  <c r="N6" i="72"/>
  <c r="M6" i="72"/>
  <c r="L6" i="72"/>
  <c r="K6" i="72"/>
  <c r="J6" i="72"/>
  <c r="I6" i="72"/>
  <c r="H6" i="72"/>
  <c r="G6" i="72"/>
  <c r="F6" i="72"/>
  <c r="E6" i="72"/>
  <c r="D6" i="72"/>
  <c r="BG6" i="72"/>
  <c r="C5" i="72"/>
  <c r="C4" i="72"/>
  <c r="C3" i="72"/>
  <c r="BF2" i="72"/>
  <c r="BE2" i="72"/>
  <c r="BD2" i="72"/>
  <c r="BC2" i="72"/>
  <c r="BB2" i="72"/>
  <c r="BA2" i="72"/>
  <c r="AZ2" i="72"/>
  <c r="AY2" i="72"/>
  <c r="AX2" i="72"/>
  <c r="AW2" i="72"/>
  <c r="AV2" i="72"/>
  <c r="AU2" i="72"/>
  <c r="AT2" i="72"/>
  <c r="AS2" i="72"/>
  <c r="AR2" i="72"/>
  <c r="AQ2" i="72"/>
  <c r="AP2" i="72"/>
  <c r="AO2" i="72"/>
  <c r="AN2" i="72"/>
  <c r="AM2" i="72"/>
  <c r="AL2" i="72"/>
  <c r="AK2" i="72"/>
  <c r="AJ2" i="72"/>
  <c r="AI2" i="72"/>
  <c r="AH2" i="72"/>
  <c r="AG2" i="72"/>
  <c r="AF2" i="72"/>
  <c r="AE2" i="72"/>
  <c r="AD2" i="72"/>
  <c r="AC2" i="72"/>
  <c r="AB2" i="72"/>
  <c r="AA2" i="72"/>
  <c r="Z2" i="72"/>
  <c r="Y2" i="72"/>
  <c r="X2" i="72"/>
  <c r="W2" i="72"/>
  <c r="V2" i="72"/>
  <c r="U2" i="72"/>
  <c r="T2" i="72"/>
  <c r="S2" i="72"/>
  <c r="R2" i="72"/>
  <c r="Q2" i="72"/>
  <c r="P2" i="72"/>
  <c r="O2" i="72"/>
  <c r="N2" i="72"/>
  <c r="M2" i="72"/>
  <c r="L2" i="72"/>
  <c r="K2" i="72"/>
  <c r="J2" i="72"/>
  <c r="I2" i="72"/>
  <c r="H2" i="72"/>
  <c r="G2" i="72"/>
  <c r="F2" i="72"/>
  <c r="E2" i="72"/>
  <c r="D2" i="72"/>
  <c r="BG2" i="72"/>
  <c r="C11" i="71"/>
  <c r="C10" i="71"/>
  <c r="C9" i="71"/>
  <c r="BF8" i="71"/>
  <c r="BE8" i="71"/>
  <c r="BD8" i="71"/>
  <c r="BC8" i="71"/>
  <c r="BB8" i="71"/>
  <c r="BA8" i="71"/>
  <c r="AZ8" i="71"/>
  <c r="AY8" i="71"/>
  <c r="AX8" i="71"/>
  <c r="AW8" i="71"/>
  <c r="AV8" i="71"/>
  <c r="AU8" i="71"/>
  <c r="AT8" i="71"/>
  <c r="AS8" i="71"/>
  <c r="AR8" i="71"/>
  <c r="AQ8" i="71"/>
  <c r="AP8" i="71"/>
  <c r="AO8" i="71"/>
  <c r="AN8" i="71"/>
  <c r="AM8" i="71"/>
  <c r="AL8" i="71"/>
  <c r="AK8" i="71"/>
  <c r="AJ8" i="71"/>
  <c r="AI8" i="71"/>
  <c r="AH8" i="71"/>
  <c r="AG8" i="71"/>
  <c r="AF8" i="71"/>
  <c r="AE8" i="71"/>
  <c r="AD8" i="71"/>
  <c r="AC8" i="71"/>
  <c r="AB8" i="71"/>
  <c r="AA8" i="71"/>
  <c r="Z8" i="71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BG8" i="71"/>
  <c r="C7" i="71"/>
  <c r="BF6" i="71"/>
  <c r="BE6" i="71"/>
  <c r="BD6" i="71"/>
  <c r="BC6" i="71"/>
  <c r="BB6" i="71"/>
  <c r="BA6" i="71"/>
  <c r="AZ6" i="71"/>
  <c r="AY6" i="71"/>
  <c r="AX6" i="71"/>
  <c r="AW6" i="71"/>
  <c r="AV6" i="71"/>
  <c r="AU6" i="71"/>
  <c r="AT6" i="71"/>
  <c r="AS6" i="71"/>
  <c r="AR6" i="71"/>
  <c r="AQ6" i="71"/>
  <c r="AP6" i="71"/>
  <c r="AO6" i="71"/>
  <c r="AN6" i="71"/>
  <c r="AM6" i="71"/>
  <c r="AL6" i="71"/>
  <c r="AK6" i="71"/>
  <c r="AJ6" i="71"/>
  <c r="AI6" i="71"/>
  <c r="AH6" i="71"/>
  <c r="AG6" i="71"/>
  <c r="AF6" i="71"/>
  <c r="AE6" i="71"/>
  <c r="AD6" i="71"/>
  <c r="AC6" i="71"/>
  <c r="AB6" i="71"/>
  <c r="AA6" i="71"/>
  <c r="Z6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BG6" i="71"/>
  <c r="C5" i="71"/>
  <c r="C4" i="71"/>
  <c r="C3" i="71"/>
  <c r="BF2" i="71"/>
  <c r="BE2" i="71"/>
  <c r="BD2" i="71"/>
  <c r="BC2" i="71"/>
  <c r="BB2" i="71"/>
  <c r="BA2" i="71"/>
  <c r="AZ2" i="71"/>
  <c r="AY2" i="71"/>
  <c r="AX2" i="71"/>
  <c r="AW2" i="71"/>
  <c r="AV2" i="71"/>
  <c r="AU2" i="71"/>
  <c r="AT2" i="71"/>
  <c r="AS2" i="71"/>
  <c r="AR2" i="71"/>
  <c r="AQ2" i="71"/>
  <c r="AP2" i="71"/>
  <c r="AO2" i="71"/>
  <c r="AN2" i="71"/>
  <c r="AM2" i="71"/>
  <c r="AL2" i="71"/>
  <c r="AK2" i="71"/>
  <c r="AJ2" i="71"/>
  <c r="AI2" i="71"/>
  <c r="AH2" i="71"/>
  <c r="AG2" i="71"/>
  <c r="AF2" i="71"/>
  <c r="AE2" i="71"/>
  <c r="AD2" i="71"/>
  <c r="AC2" i="71"/>
  <c r="AB2" i="71"/>
  <c r="AA2" i="71"/>
  <c r="Z2" i="71"/>
  <c r="Y2" i="71"/>
  <c r="X2" i="71"/>
  <c r="W2" i="71"/>
  <c r="V2" i="71"/>
  <c r="U2" i="71"/>
  <c r="T2" i="71"/>
  <c r="S2" i="71"/>
  <c r="R2" i="71"/>
  <c r="Q2" i="71"/>
  <c r="P2" i="71"/>
  <c r="O2" i="71"/>
  <c r="N2" i="71"/>
  <c r="M2" i="71"/>
  <c r="L2" i="71"/>
  <c r="K2" i="71"/>
  <c r="J2" i="71"/>
  <c r="I2" i="71"/>
  <c r="H2" i="71"/>
  <c r="G2" i="71"/>
  <c r="F2" i="71"/>
  <c r="E2" i="71"/>
  <c r="D2" i="71"/>
  <c r="BG2" i="71"/>
  <c r="C11" i="58"/>
  <c r="AA10" i="58"/>
  <c r="C10" i="58" s="1"/>
  <c r="AA9" i="58"/>
  <c r="Y9" i="58"/>
  <c r="Y8" i="58" s="1"/>
  <c r="U9" i="58"/>
  <c r="BF8" i="58"/>
  <c r="BE8" i="58"/>
  <c r="BD8" i="58"/>
  <c r="BC8" i="58"/>
  <c r="BB8" i="58"/>
  <c r="BA8" i="58"/>
  <c r="AZ8" i="58"/>
  <c r="AY8" i="58"/>
  <c r="AX8" i="58"/>
  <c r="AW8" i="58"/>
  <c r="AV8" i="58"/>
  <c r="AU8" i="58"/>
  <c r="AT8" i="58"/>
  <c r="AS8" i="58"/>
  <c r="AR8" i="58"/>
  <c r="AQ8" i="58"/>
  <c r="AP8" i="58"/>
  <c r="AO8" i="58"/>
  <c r="AN8" i="58"/>
  <c r="AM8" i="58"/>
  <c r="AL8" i="58"/>
  <c r="AK8" i="58"/>
  <c r="AJ8" i="58"/>
  <c r="AI8" i="58"/>
  <c r="AH8" i="58"/>
  <c r="AG8" i="58"/>
  <c r="AF8" i="58"/>
  <c r="AE8" i="58"/>
  <c r="AD8" i="58"/>
  <c r="AC8" i="58"/>
  <c r="AB8" i="58"/>
  <c r="Z8" i="58"/>
  <c r="X8" i="58"/>
  <c r="W8" i="58"/>
  <c r="V8" i="58"/>
  <c r="T8" i="58"/>
  <c r="S8" i="58"/>
  <c r="R8" i="58"/>
  <c r="Q8" i="58"/>
  <c r="P8" i="58"/>
  <c r="O8" i="58"/>
  <c r="N8" i="58"/>
  <c r="M8" i="58"/>
  <c r="L8" i="58"/>
  <c r="K8" i="58"/>
  <c r="J8" i="58"/>
  <c r="I8" i="58"/>
  <c r="H8" i="58"/>
  <c r="G8" i="58"/>
  <c r="F8" i="58"/>
  <c r="E8" i="58"/>
  <c r="D8" i="58"/>
  <c r="BG8" i="58"/>
  <c r="C7" i="58"/>
  <c r="C5" i="58"/>
  <c r="C4" i="58"/>
  <c r="C3" i="58"/>
  <c r="BF2" i="58"/>
  <c r="BE2" i="58"/>
  <c r="BD2" i="58"/>
  <c r="BC2" i="58"/>
  <c r="BB2" i="58"/>
  <c r="BA2" i="58"/>
  <c r="AZ2" i="58"/>
  <c r="AY2" i="58"/>
  <c r="AX2" i="58"/>
  <c r="AW2" i="58"/>
  <c r="AV2" i="58"/>
  <c r="AU2" i="58"/>
  <c r="AT2" i="58"/>
  <c r="AS2" i="58"/>
  <c r="AR2" i="58"/>
  <c r="AQ2" i="58"/>
  <c r="AP2" i="58"/>
  <c r="AO2" i="58"/>
  <c r="AN2" i="58"/>
  <c r="AM2" i="58"/>
  <c r="AL2" i="58"/>
  <c r="AK2" i="58"/>
  <c r="AJ2" i="58"/>
  <c r="AI2" i="58"/>
  <c r="AH2" i="58"/>
  <c r="AG2" i="58"/>
  <c r="AF2" i="58"/>
  <c r="AE2" i="58"/>
  <c r="AD2" i="58"/>
  <c r="AC2" i="58"/>
  <c r="AB2" i="58"/>
  <c r="AA2" i="58"/>
  <c r="Z2" i="58"/>
  <c r="Y2" i="58"/>
  <c r="X2" i="58"/>
  <c r="W2" i="58"/>
  <c r="V2" i="58"/>
  <c r="U2" i="58"/>
  <c r="T2" i="58"/>
  <c r="S2" i="58"/>
  <c r="R2" i="58"/>
  <c r="Q2" i="58"/>
  <c r="P2" i="58"/>
  <c r="O2" i="58"/>
  <c r="N2" i="58"/>
  <c r="M2" i="58"/>
  <c r="L2" i="58"/>
  <c r="K2" i="58"/>
  <c r="J2" i="58"/>
  <c r="I2" i="58"/>
  <c r="H2" i="58"/>
  <c r="G2" i="58"/>
  <c r="F2" i="58"/>
  <c r="E2" i="58"/>
  <c r="D2" i="58"/>
  <c r="BG2" i="58"/>
  <c r="C11" i="57"/>
  <c r="C10" i="57"/>
  <c r="C9" i="57"/>
  <c r="BF8" i="57"/>
  <c r="BE8" i="57"/>
  <c r="BD8" i="57"/>
  <c r="BC8" i="57"/>
  <c r="BB8" i="57"/>
  <c r="BA8" i="57"/>
  <c r="AZ8" i="57"/>
  <c r="AY8" i="57"/>
  <c r="AX8" i="57"/>
  <c r="AW8" i="57"/>
  <c r="AV8" i="57"/>
  <c r="AU8" i="57"/>
  <c r="AT8" i="57"/>
  <c r="AS8" i="57"/>
  <c r="AR8" i="57"/>
  <c r="AQ8" i="57"/>
  <c r="AP8" i="57"/>
  <c r="AO8" i="57"/>
  <c r="AN8" i="57"/>
  <c r="AM8" i="57"/>
  <c r="AL8" i="57"/>
  <c r="AK8" i="57"/>
  <c r="AJ8" i="57"/>
  <c r="AI8" i="57"/>
  <c r="AH8" i="57"/>
  <c r="AG8" i="57"/>
  <c r="AF8" i="57"/>
  <c r="AE8" i="57"/>
  <c r="AD8" i="57"/>
  <c r="AC8" i="57"/>
  <c r="AB8" i="57"/>
  <c r="AA8" i="57"/>
  <c r="Z8" i="57"/>
  <c r="Y8" i="57"/>
  <c r="X8" i="57"/>
  <c r="W8" i="57"/>
  <c r="V8" i="57"/>
  <c r="U8" i="57"/>
  <c r="T8" i="57"/>
  <c r="S8" i="57"/>
  <c r="R8" i="57"/>
  <c r="Q8" i="57"/>
  <c r="P8" i="57"/>
  <c r="O8" i="57"/>
  <c r="N8" i="57"/>
  <c r="M8" i="57"/>
  <c r="L8" i="57"/>
  <c r="K8" i="57"/>
  <c r="J8" i="57"/>
  <c r="I8" i="57"/>
  <c r="H8" i="57"/>
  <c r="G8" i="57"/>
  <c r="F8" i="57"/>
  <c r="E8" i="57"/>
  <c r="D8" i="57"/>
  <c r="BG8" i="57"/>
  <c r="C7" i="57"/>
  <c r="C5" i="57"/>
  <c r="C4" i="57"/>
  <c r="C3" i="57"/>
  <c r="BF2" i="57"/>
  <c r="BE2" i="57"/>
  <c r="BD2" i="57"/>
  <c r="BC2" i="57"/>
  <c r="BB2" i="57"/>
  <c r="BA2" i="57"/>
  <c r="AZ2" i="57"/>
  <c r="AY2" i="57"/>
  <c r="AX2" i="57"/>
  <c r="AW2" i="57"/>
  <c r="AV2" i="57"/>
  <c r="AU2" i="57"/>
  <c r="AT2" i="57"/>
  <c r="AS2" i="57"/>
  <c r="AR2" i="57"/>
  <c r="AQ2" i="57"/>
  <c r="AP2" i="57"/>
  <c r="AO2" i="57"/>
  <c r="AN2" i="57"/>
  <c r="AM2" i="57"/>
  <c r="AL2" i="57"/>
  <c r="AK2" i="57"/>
  <c r="AJ2" i="57"/>
  <c r="AI2" i="57"/>
  <c r="AH2" i="57"/>
  <c r="AG2" i="57"/>
  <c r="AF2" i="57"/>
  <c r="AE2" i="57"/>
  <c r="AD2" i="57"/>
  <c r="AC2" i="57"/>
  <c r="AB2" i="57"/>
  <c r="AA2" i="57"/>
  <c r="Z2" i="57"/>
  <c r="Y2" i="57"/>
  <c r="X2" i="57"/>
  <c r="W2" i="57"/>
  <c r="V2" i="57"/>
  <c r="U2" i="57"/>
  <c r="T2" i="57"/>
  <c r="S2" i="57"/>
  <c r="R2" i="57"/>
  <c r="Q2" i="57"/>
  <c r="P2" i="57"/>
  <c r="O2" i="57"/>
  <c r="N2" i="57"/>
  <c r="M2" i="57"/>
  <c r="L2" i="57"/>
  <c r="K2" i="57"/>
  <c r="J2" i="57"/>
  <c r="I2" i="57"/>
  <c r="H2" i="57"/>
  <c r="G2" i="57"/>
  <c r="F2" i="57"/>
  <c r="E2" i="57"/>
  <c r="D2" i="57"/>
  <c r="BG2" i="57"/>
  <c r="C11" i="56"/>
  <c r="AA10" i="56"/>
  <c r="C10" i="56" s="1"/>
  <c r="AA9" i="56"/>
  <c r="Y9" i="56"/>
  <c r="Y8" i="56" s="1"/>
  <c r="BF8" i="56"/>
  <c r="BE8" i="56"/>
  <c r="BD8" i="56"/>
  <c r="BC8" i="56"/>
  <c r="BB8" i="56"/>
  <c r="BA8" i="56"/>
  <c r="AZ8" i="56"/>
  <c r="AY8" i="56"/>
  <c r="AX8" i="56"/>
  <c r="AW8" i="56"/>
  <c r="AV8" i="56"/>
  <c r="AU8" i="56"/>
  <c r="AT8" i="56"/>
  <c r="AS8" i="56"/>
  <c r="AR8" i="56"/>
  <c r="AQ8" i="56"/>
  <c r="AP8" i="56"/>
  <c r="AO8" i="56"/>
  <c r="AN8" i="56"/>
  <c r="AM8" i="56"/>
  <c r="AL8" i="56"/>
  <c r="AK8" i="56"/>
  <c r="AJ8" i="56"/>
  <c r="AI8" i="56"/>
  <c r="AH8" i="56"/>
  <c r="AG8" i="56"/>
  <c r="AF8" i="56"/>
  <c r="AE8" i="56"/>
  <c r="AD8" i="56"/>
  <c r="AC8" i="56"/>
  <c r="AB8" i="56"/>
  <c r="Z8" i="56"/>
  <c r="X8" i="56"/>
  <c r="W8" i="56"/>
  <c r="V8" i="56"/>
  <c r="U8" i="56"/>
  <c r="T8" i="56"/>
  <c r="S8" i="56"/>
  <c r="R8" i="56"/>
  <c r="Q8" i="56"/>
  <c r="P8" i="56"/>
  <c r="O8" i="56"/>
  <c r="N8" i="56"/>
  <c r="M8" i="56"/>
  <c r="L8" i="56"/>
  <c r="K8" i="56"/>
  <c r="J8" i="56"/>
  <c r="I8" i="56"/>
  <c r="H8" i="56"/>
  <c r="G8" i="56"/>
  <c r="F8" i="56"/>
  <c r="E8" i="56"/>
  <c r="D8" i="56"/>
  <c r="BG8" i="56"/>
  <c r="C7" i="56"/>
  <c r="C5" i="56"/>
  <c r="C4" i="56"/>
  <c r="C3" i="56"/>
  <c r="BF2" i="56"/>
  <c r="BE2" i="56"/>
  <c r="BD2" i="56"/>
  <c r="BC2" i="56"/>
  <c r="BB2" i="56"/>
  <c r="BA2" i="56"/>
  <c r="AZ2" i="56"/>
  <c r="AY2" i="56"/>
  <c r="AX2" i="56"/>
  <c r="AW2" i="56"/>
  <c r="AV2" i="56"/>
  <c r="AU2" i="56"/>
  <c r="AT2" i="56"/>
  <c r="AS2" i="56"/>
  <c r="AR2" i="56"/>
  <c r="AQ2" i="56"/>
  <c r="AP2" i="56"/>
  <c r="AO2" i="56"/>
  <c r="AN2" i="56"/>
  <c r="AM2" i="56"/>
  <c r="AL2" i="56"/>
  <c r="AK2" i="56"/>
  <c r="AJ2" i="56"/>
  <c r="AI2" i="56"/>
  <c r="AH2" i="56"/>
  <c r="AG2" i="56"/>
  <c r="AF2" i="56"/>
  <c r="AE2" i="56"/>
  <c r="AD2" i="56"/>
  <c r="AC2" i="56"/>
  <c r="AB2" i="56"/>
  <c r="AA2" i="56"/>
  <c r="Z2" i="56"/>
  <c r="Y2" i="56"/>
  <c r="X2" i="56"/>
  <c r="W2" i="56"/>
  <c r="V2" i="56"/>
  <c r="U2" i="56"/>
  <c r="T2" i="56"/>
  <c r="S2" i="56"/>
  <c r="R2" i="56"/>
  <c r="Q2" i="56"/>
  <c r="P2" i="56"/>
  <c r="O2" i="56"/>
  <c r="N2" i="56"/>
  <c r="M2" i="56"/>
  <c r="L2" i="56"/>
  <c r="K2" i="56"/>
  <c r="J2" i="56"/>
  <c r="I2" i="56"/>
  <c r="H2" i="56"/>
  <c r="G2" i="56"/>
  <c r="F2" i="56"/>
  <c r="E2" i="56"/>
  <c r="D2" i="56"/>
  <c r="BG2" i="56"/>
  <c r="C11" i="55"/>
  <c r="C10" i="55"/>
  <c r="AA9" i="55"/>
  <c r="BF8" i="55"/>
  <c r="BE8" i="55"/>
  <c r="BD8" i="55"/>
  <c r="BC8" i="55"/>
  <c r="BB8" i="55"/>
  <c r="BA8" i="55"/>
  <c r="AZ8" i="55"/>
  <c r="AX8" i="55"/>
  <c r="AW8" i="55"/>
  <c r="AV8" i="55"/>
  <c r="AU8" i="55"/>
  <c r="AT8" i="55"/>
  <c r="AS8" i="55"/>
  <c r="AR8" i="55"/>
  <c r="AQ8" i="55"/>
  <c r="AP8" i="55"/>
  <c r="AO8" i="55"/>
  <c r="AN8" i="55"/>
  <c r="AM8" i="55"/>
  <c r="AL8" i="55"/>
  <c r="AK8" i="55"/>
  <c r="AJ8" i="55"/>
  <c r="AI8" i="55"/>
  <c r="AH8" i="55"/>
  <c r="AG8" i="55"/>
  <c r="AF8" i="55"/>
  <c r="AE8" i="55"/>
  <c r="AD8" i="55"/>
  <c r="AC8" i="55"/>
  <c r="AB8" i="55"/>
  <c r="Z8" i="55"/>
  <c r="Y8" i="55"/>
  <c r="X8" i="55"/>
  <c r="W8" i="55"/>
  <c r="V8" i="55"/>
  <c r="U8" i="55"/>
  <c r="T8" i="55"/>
  <c r="S8" i="55"/>
  <c r="R8" i="55"/>
  <c r="Q8" i="55"/>
  <c r="P8" i="55"/>
  <c r="O8" i="55"/>
  <c r="N8" i="55"/>
  <c r="M8" i="55"/>
  <c r="L8" i="55"/>
  <c r="K8" i="55"/>
  <c r="J8" i="55"/>
  <c r="I8" i="55"/>
  <c r="H8" i="55"/>
  <c r="G8" i="55"/>
  <c r="F8" i="55"/>
  <c r="E8" i="55"/>
  <c r="D8" i="55"/>
  <c r="BG8" i="55"/>
  <c r="C7" i="55"/>
  <c r="C5" i="55"/>
  <c r="C4" i="55"/>
  <c r="C3" i="55"/>
  <c r="BF2" i="55"/>
  <c r="BE2" i="55"/>
  <c r="BD2" i="55"/>
  <c r="BC2" i="55"/>
  <c r="BB2" i="55"/>
  <c r="BA2" i="55"/>
  <c r="AZ2" i="55"/>
  <c r="AY2" i="55"/>
  <c r="AX2" i="55"/>
  <c r="AW2" i="55"/>
  <c r="AV2" i="55"/>
  <c r="AU2" i="55"/>
  <c r="AT2" i="55"/>
  <c r="AS2" i="55"/>
  <c r="AR2" i="55"/>
  <c r="AQ2" i="55"/>
  <c r="AP2" i="55"/>
  <c r="AO2" i="55"/>
  <c r="AN2" i="55"/>
  <c r="AM2" i="55"/>
  <c r="AL2" i="55"/>
  <c r="AK2" i="55"/>
  <c r="AJ2" i="55"/>
  <c r="AI2" i="55"/>
  <c r="AH2" i="55"/>
  <c r="AG2" i="55"/>
  <c r="AF2" i="55"/>
  <c r="AE2" i="55"/>
  <c r="AD2" i="55"/>
  <c r="AC2" i="55"/>
  <c r="AB2" i="55"/>
  <c r="AA2" i="55"/>
  <c r="Z2" i="55"/>
  <c r="Y2" i="55"/>
  <c r="X2" i="55"/>
  <c r="W2" i="55"/>
  <c r="V2" i="55"/>
  <c r="U2" i="55"/>
  <c r="T2" i="55"/>
  <c r="S2" i="55"/>
  <c r="R2" i="55"/>
  <c r="Q2" i="55"/>
  <c r="P2" i="55"/>
  <c r="O2" i="55"/>
  <c r="N2" i="55"/>
  <c r="M2" i="55"/>
  <c r="L2" i="55"/>
  <c r="K2" i="55"/>
  <c r="J2" i="55"/>
  <c r="I2" i="55"/>
  <c r="H2" i="55"/>
  <c r="G2" i="55"/>
  <c r="F2" i="55"/>
  <c r="E2" i="55"/>
  <c r="D2" i="55"/>
  <c r="BG2" i="55"/>
  <c r="C11" i="54"/>
  <c r="C10" i="54"/>
  <c r="C9" i="54"/>
  <c r="BF8" i="54"/>
  <c r="BE8" i="54"/>
  <c r="BD8" i="54"/>
  <c r="BC8" i="54"/>
  <c r="BB8" i="54"/>
  <c r="BA8" i="54"/>
  <c r="AZ8" i="54"/>
  <c r="AY8" i="54"/>
  <c r="AX8" i="54"/>
  <c r="AW8" i="54"/>
  <c r="AV8" i="54"/>
  <c r="AU8" i="54"/>
  <c r="AT8" i="54"/>
  <c r="AS8" i="54"/>
  <c r="AR8" i="54"/>
  <c r="AQ8" i="54"/>
  <c r="AP8" i="54"/>
  <c r="AO8" i="54"/>
  <c r="AN8" i="54"/>
  <c r="AM8" i="54"/>
  <c r="AL8" i="54"/>
  <c r="AK8" i="54"/>
  <c r="AJ8" i="54"/>
  <c r="AI8" i="54"/>
  <c r="AH8" i="54"/>
  <c r="AG8" i="54"/>
  <c r="AF8" i="54"/>
  <c r="AE8" i="54"/>
  <c r="AD8" i="54"/>
  <c r="AC8" i="54"/>
  <c r="AB8" i="54"/>
  <c r="AA8" i="54"/>
  <c r="Z8" i="54"/>
  <c r="Y8" i="54"/>
  <c r="X8" i="54"/>
  <c r="W8" i="54"/>
  <c r="V8" i="54"/>
  <c r="U8" i="54"/>
  <c r="T8" i="54"/>
  <c r="S8" i="54"/>
  <c r="R8" i="54"/>
  <c r="Q8" i="54"/>
  <c r="P8" i="54"/>
  <c r="O8" i="54"/>
  <c r="M8" i="54"/>
  <c r="L8" i="54"/>
  <c r="K8" i="54"/>
  <c r="J8" i="54"/>
  <c r="I8" i="54"/>
  <c r="H8" i="54"/>
  <c r="G8" i="54"/>
  <c r="F8" i="54"/>
  <c r="E8" i="54"/>
  <c r="D8" i="54"/>
  <c r="BG8" i="54"/>
  <c r="C7" i="54"/>
  <c r="C6" i="54"/>
  <c r="C5" i="54"/>
  <c r="C4" i="54"/>
  <c r="C3" i="54"/>
  <c r="BF2" i="54"/>
  <c r="BE2" i="54"/>
  <c r="BD2" i="54"/>
  <c r="BC2" i="54"/>
  <c r="BB2" i="54"/>
  <c r="BA2" i="54"/>
  <c r="AZ2" i="54"/>
  <c r="AY2" i="54"/>
  <c r="AX2" i="54"/>
  <c r="AW2" i="54"/>
  <c r="AV2" i="54"/>
  <c r="AU2" i="54"/>
  <c r="AT2" i="54"/>
  <c r="AS2" i="54"/>
  <c r="AR2" i="54"/>
  <c r="AQ2" i="54"/>
  <c r="AP2" i="54"/>
  <c r="AO2" i="54"/>
  <c r="AN2" i="54"/>
  <c r="AM2" i="54"/>
  <c r="AL2" i="54"/>
  <c r="AK2" i="54"/>
  <c r="AJ2" i="54"/>
  <c r="AI2" i="54"/>
  <c r="AH2" i="54"/>
  <c r="AG2" i="54"/>
  <c r="AF2" i="54"/>
  <c r="AE2" i="54"/>
  <c r="AD2" i="54"/>
  <c r="AC2" i="54"/>
  <c r="AB2" i="54"/>
  <c r="AA2" i="54"/>
  <c r="Z2" i="54"/>
  <c r="Y2" i="54"/>
  <c r="X2" i="54"/>
  <c r="W2" i="54"/>
  <c r="V2" i="54"/>
  <c r="U2" i="54"/>
  <c r="T2" i="54"/>
  <c r="S2" i="54"/>
  <c r="R2" i="54"/>
  <c r="Q2" i="54"/>
  <c r="P2" i="54"/>
  <c r="O2" i="54"/>
  <c r="N2" i="54"/>
  <c r="M2" i="54"/>
  <c r="L2" i="54"/>
  <c r="K2" i="54"/>
  <c r="J2" i="54"/>
  <c r="I2" i="54"/>
  <c r="H2" i="54"/>
  <c r="G2" i="54"/>
  <c r="F2" i="54"/>
  <c r="E2" i="54"/>
  <c r="D2" i="54"/>
  <c r="BG2" i="54"/>
  <c r="C11" i="53"/>
  <c r="AA10" i="53"/>
  <c r="Y9" i="53"/>
  <c r="BF8" i="53"/>
  <c r="BE8" i="53"/>
  <c r="BD8" i="53"/>
  <c r="BC8" i="53"/>
  <c r="BB8" i="53"/>
  <c r="BA8" i="53"/>
  <c r="AZ8" i="53"/>
  <c r="AY8" i="53"/>
  <c r="AX8" i="53"/>
  <c r="AW8" i="53"/>
  <c r="AV8" i="53"/>
  <c r="AU8" i="53"/>
  <c r="AS8" i="53"/>
  <c r="AR8" i="53"/>
  <c r="AQ8" i="53"/>
  <c r="AP8" i="53"/>
  <c r="AO8" i="53"/>
  <c r="AN8" i="53"/>
  <c r="AM8" i="53"/>
  <c r="AL8" i="53"/>
  <c r="AK8" i="53"/>
  <c r="AJ8" i="53"/>
  <c r="AI8" i="53"/>
  <c r="AH8" i="53"/>
  <c r="AG8" i="53"/>
  <c r="AF8" i="53"/>
  <c r="AE8" i="53"/>
  <c r="AD8" i="53"/>
  <c r="AB8" i="53"/>
  <c r="Z8" i="53"/>
  <c r="X8" i="53"/>
  <c r="W8" i="53"/>
  <c r="V8" i="53"/>
  <c r="U8" i="53"/>
  <c r="T8" i="53"/>
  <c r="S8" i="53"/>
  <c r="R8" i="53"/>
  <c r="Q8" i="53"/>
  <c r="P8" i="53"/>
  <c r="O8" i="53"/>
  <c r="N8" i="53"/>
  <c r="M8" i="53"/>
  <c r="L8" i="53"/>
  <c r="K8" i="53"/>
  <c r="J8" i="53"/>
  <c r="I8" i="53"/>
  <c r="H8" i="53"/>
  <c r="G8" i="53"/>
  <c r="F8" i="53"/>
  <c r="E8" i="53"/>
  <c r="D8" i="53"/>
  <c r="BG8" i="53"/>
  <c r="C7" i="53"/>
  <c r="C6" i="53"/>
  <c r="C5" i="53"/>
  <c r="C4" i="53"/>
  <c r="C3" i="53"/>
  <c r="BF2" i="53"/>
  <c r="BE2" i="53"/>
  <c r="BD2" i="53"/>
  <c r="BC2" i="53"/>
  <c r="BB2" i="53"/>
  <c r="BA2" i="53"/>
  <c r="AZ2" i="53"/>
  <c r="AY2" i="53"/>
  <c r="AX2" i="53"/>
  <c r="AW2" i="53"/>
  <c r="AV2" i="53"/>
  <c r="AU2" i="53"/>
  <c r="AT2" i="53"/>
  <c r="AS2" i="53"/>
  <c r="AR2" i="53"/>
  <c r="AQ2" i="53"/>
  <c r="AP2" i="53"/>
  <c r="AO2" i="53"/>
  <c r="AN2" i="53"/>
  <c r="AM2" i="53"/>
  <c r="AL2" i="53"/>
  <c r="AK2" i="53"/>
  <c r="AJ2" i="53"/>
  <c r="AI2" i="53"/>
  <c r="AH2" i="53"/>
  <c r="AG2" i="53"/>
  <c r="AF2" i="53"/>
  <c r="AE2" i="53"/>
  <c r="AD2" i="53"/>
  <c r="AC2" i="53"/>
  <c r="AB2" i="53"/>
  <c r="AA2" i="53"/>
  <c r="Z2" i="53"/>
  <c r="Y2" i="53"/>
  <c r="X2" i="53"/>
  <c r="W2" i="53"/>
  <c r="V2" i="53"/>
  <c r="U2" i="53"/>
  <c r="T2" i="53"/>
  <c r="S2" i="53"/>
  <c r="R2" i="53"/>
  <c r="Q2" i="53"/>
  <c r="P2" i="53"/>
  <c r="O2" i="53"/>
  <c r="N2" i="53"/>
  <c r="M2" i="53"/>
  <c r="L2" i="53"/>
  <c r="K2" i="53"/>
  <c r="J2" i="53"/>
  <c r="I2" i="53"/>
  <c r="H2" i="53"/>
  <c r="G2" i="53"/>
  <c r="F2" i="53"/>
  <c r="E2" i="53"/>
  <c r="D2" i="53"/>
  <c r="BG2" i="53"/>
  <c r="C11" i="51"/>
  <c r="C10" i="51"/>
  <c r="C9" i="51"/>
  <c r="BF8" i="51"/>
  <c r="BE8" i="51"/>
  <c r="BD8" i="51"/>
  <c r="BA8" i="51"/>
  <c r="AZ8" i="51"/>
  <c r="AY8" i="51"/>
  <c r="AX8" i="51"/>
  <c r="AW8" i="51"/>
  <c r="AV8" i="51"/>
  <c r="AR8" i="51"/>
  <c r="AO8" i="51"/>
  <c r="AN8" i="51"/>
  <c r="AM8" i="51"/>
  <c r="AL8" i="51"/>
  <c r="AK8" i="51"/>
  <c r="AJ8" i="51"/>
  <c r="AH8" i="51"/>
  <c r="AG8" i="51"/>
  <c r="AF8" i="51"/>
  <c r="Z8" i="51"/>
  <c r="S8" i="51"/>
  <c r="R8" i="51"/>
  <c r="P8" i="51"/>
  <c r="N8" i="51"/>
  <c r="M8" i="51"/>
  <c r="L8" i="51"/>
  <c r="K8" i="51"/>
  <c r="J8" i="51"/>
  <c r="I8" i="51"/>
  <c r="H8" i="51"/>
  <c r="G8" i="51"/>
  <c r="D8" i="51"/>
  <c r="BG8" i="51"/>
  <c r="C7" i="51"/>
  <c r="C6" i="51"/>
  <c r="C5" i="51"/>
  <c r="C4" i="51"/>
  <c r="C3" i="51"/>
  <c r="BF2" i="51"/>
  <c r="BE2" i="51"/>
  <c r="BD2" i="51"/>
  <c r="BC2" i="51"/>
  <c r="BB2" i="51"/>
  <c r="BA2" i="51"/>
  <c r="AZ2" i="51"/>
  <c r="AY2" i="51"/>
  <c r="AX2" i="51"/>
  <c r="AW2" i="51"/>
  <c r="AV2" i="51"/>
  <c r="AU2" i="51"/>
  <c r="AT2" i="51"/>
  <c r="AS2" i="51"/>
  <c r="AR2" i="51"/>
  <c r="AQ2" i="51"/>
  <c r="AP2" i="51"/>
  <c r="AO2" i="51"/>
  <c r="AN2" i="51"/>
  <c r="AM2" i="51"/>
  <c r="AL2" i="51"/>
  <c r="AK2" i="51"/>
  <c r="AJ2" i="51"/>
  <c r="AI2" i="51"/>
  <c r="AH2" i="51"/>
  <c r="AG2" i="51"/>
  <c r="AF2" i="51"/>
  <c r="AE2" i="51"/>
  <c r="AD2" i="51"/>
  <c r="AC2" i="51"/>
  <c r="AB2" i="51"/>
  <c r="AA2" i="51"/>
  <c r="Z2" i="51"/>
  <c r="Y2" i="51"/>
  <c r="X2" i="51"/>
  <c r="W2" i="51"/>
  <c r="V2" i="51"/>
  <c r="U2" i="51"/>
  <c r="T2" i="51"/>
  <c r="S2" i="51"/>
  <c r="R2" i="51"/>
  <c r="Q2" i="51"/>
  <c r="P2" i="51"/>
  <c r="O2" i="51"/>
  <c r="N2" i="51"/>
  <c r="M2" i="51"/>
  <c r="L2" i="51"/>
  <c r="K2" i="51"/>
  <c r="J2" i="51"/>
  <c r="I2" i="51"/>
  <c r="H2" i="51"/>
  <c r="G2" i="51"/>
  <c r="F2" i="51"/>
  <c r="E2" i="51"/>
  <c r="D2" i="51"/>
  <c r="BG2" i="51"/>
  <c r="C11" i="50"/>
  <c r="C10" i="50"/>
  <c r="C9" i="50"/>
  <c r="BE8" i="50"/>
  <c r="BD8" i="50"/>
  <c r="BA8" i="50"/>
  <c r="AZ8" i="50"/>
  <c r="AY8" i="50"/>
  <c r="AX8" i="50"/>
  <c r="AW8" i="50"/>
  <c r="AV8" i="50"/>
  <c r="AR8" i="50"/>
  <c r="AO8" i="50"/>
  <c r="AN8" i="50"/>
  <c r="AL8" i="50"/>
  <c r="AJ8" i="50"/>
  <c r="AH8" i="50"/>
  <c r="AF8" i="50"/>
  <c r="Z8" i="50"/>
  <c r="S8" i="50"/>
  <c r="N8" i="50"/>
  <c r="M8" i="50"/>
  <c r="J8" i="50"/>
  <c r="G8" i="50"/>
  <c r="BG8" i="50"/>
  <c r="C7" i="50"/>
  <c r="C6" i="50"/>
  <c r="C5" i="50"/>
  <c r="C4" i="50"/>
  <c r="C3" i="50"/>
  <c r="BF2" i="50"/>
  <c r="BE2" i="50"/>
  <c r="BD2" i="50"/>
  <c r="BC2" i="50"/>
  <c r="BB2" i="50"/>
  <c r="BA2" i="50"/>
  <c r="AZ2" i="50"/>
  <c r="AY2" i="50"/>
  <c r="AX2" i="50"/>
  <c r="AW2" i="50"/>
  <c r="AV2" i="50"/>
  <c r="AU2" i="50"/>
  <c r="AT2" i="50"/>
  <c r="AS2" i="50"/>
  <c r="AR2" i="50"/>
  <c r="AQ2" i="50"/>
  <c r="AP2" i="50"/>
  <c r="AO2" i="50"/>
  <c r="AN2" i="50"/>
  <c r="AM2" i="50"/>
  <c r="AL2" i="50"/>
  <c r="AK2" i="50"/>
  <c r="AJ2" i="50"/>
  <c r="AI2" i="50"/>
  <c r="AH2" i="50"/>
  <c r="AG2" i="50"/>
  <c r="AF2" i="50"/>
  <c r="AE2" i="50"/>
  <c r="AD2" i="50"/>
  <c r="AC2" i="50"/>
  <c r="AB2" i="50"/>
  <c r="AA2" i="50"/>
  <c r="Z2" i="50"/>
  <c r="Y2" i="50"/>
  <c r="X2" i="50"/>
  <c r="W2" i="50"/>
  <c r="V2" i="50"/>
  <c r="U2" i="50"/>
  <c r="T2" i="50"/>
  <c r="S2" i="50"/>
  <c r="R2" i="50"/>
  <c r="Q2" i="50"/>
  <c r="P2" i="50"/>
  <c r="O2" i="50"/>
  <c r="N2" i="50"/>
  <c r="M2" i="50"/>
  <c r="L2" i="50"/>
  <c r="K2" i="50"/>
  <c r="J2" i="50"/>
  <c r="I2" i="50"/>
  <c r="H2" i="50"/>
  <c r="G2" i="50"/>
  <c r="F2" i="50"/>
  <c r="E2" i="50"/>
  <c r="D2" i="50"/>
  <c r="BG2" i="50"/>
  <c r="C11" i="49"/>
  <c r="C10" i="49"/>
  <c r="C9" i="49"/>
  <c r="BE8" i="49"/>
  <c r="BD8" i="49"/>
  <c r="BC8" i="49"/>
  <c r="BB8" i="49"/>
  <c r="BA8" i="49"/>
  <c r="AZ8" i="49"/>
  <c r="AY8" i="49"/>
  <c r="AX8" i="49"/>
  <c r="AW8" i="49"/>
  <c r="AV8" i="49"/>
  <c r="AU8" i="49"/>
  <c r="AT8" i="49"/>
  <c r="AS8" i="49"/>
  <c r="AR8" i="49"/>
  <c r="AQ8" i="49"/>
  <c r="AP8" i="49"/>
  <c r="AO8" i="49"/>
  <c r="AN8" i="49"/>
  <c r="AM8" i="49"/>
  <c r="AL8" i="49"/>
  <c r="AK8" i="49"/>
  <c r="AJ8" i="49"/>
  <c r="AI8" i="49"/>
  <c r="AH8" i="49"/>
  <c r="AG8" i="49"/>
  <c r="AF8" i="49"/>
  <c r="AE8" i="49"/>
  <c r="AD8" i="49"/>
  <c r="AB8" i="49"/>
  <c r="AA8" i="49"/>
  <c r="Z8" i="49"/>
  <c r="Y8" i="49"/>
  <c r="X8" i="49"/>
  <c r="W8" i="49"/>
  <c r="V8" i="49"/>
  <c r="U8" i="49"/>
  <c r="T8" i="49"/>
  <c r="S8" i="49"/>
  <c r="Q8" i="49"/>
  <c r="P8" i="49"/>
  <c r="O8" i="49"/>
  <c r="N8" i="49"/>
  <c r="M8" i="49"/>
  <c r="L8" i="49"/>
  <c r="K8" i="49"/>
  <c r="J8" i="49"/>
  <c r="I8" i="49"/>
  <c r="H8" i="49"/>
  <c r="G8" i="49"/>
  <c r="F8" i="49"/>
  <c r="E8" i="49"/>
  <c r="D8" i="49"/>
  <c r="BG8" i="49"/>
  <c r="C7" i="49"/>
  <c r="C6" i="49"/>
  <c r="C5" i="49"/>
  <c r="C4" i="49"/>
  <c r="C3" i="49"/>
  <c r="AD2" i="49"/>
  <c r="AC2" i="49"/>
  <c r="AB2" i="49"/>
  <c r="AA2" i="49"/>
  <c r="Z2" i="49"/>
  <c r="Y2" i="49"/>
  <c r="X2" i="49"/>
  <c r="W2" i="49"/>
  <c r="V2" i="49"/>
  <c r="U2" i="49"/>
  <c r="T2" i="49"/>
  <c r="S2" i="49"/>
  <c r="R2" i="49"/>
  <c r="Q2" i="49"/>
  <c r="P2" i="49"/>
  <c r="O2" i="49"/>
  <c r="N2" i="49"/>
  <c r="L2" i="49"/>
  <c r="K2" i="49"/>
  <c r="J2" i="49"/>
  <c r="I2" i="49"/>
  <c r="H2" i="49"/>
  <c r="G2" i="49"/>
  <c r="F2" i="49"/>
  <c r="E2" i="49"/>
  <c r="D2" i="49"/>
  <c r="BG2" i="49"/>
  <c r="C11" i="48"/>
  <c r="C10" i="48"/>
  <c r="C9" i="48"/>
  <c r="BF8" i="48"/>
  <c r="BE8" i="48"/>
  <c r="BD8" i="48"/>
  <c r="BC8" i="48"/>
  <c r="BB8" i="48"/>
  <c r="BA8" i="48"/>
  <c r="AZ8" i="48"/>
  <c r="AY8" i="48"/>
  <c r="AX8" i="48"/>
  <c r="AW8" i="48"/>
  <c r="AV8" i="48"/>
  <c r="AU8" i="48"/>
  <c r="AT8" i="48"/>
  <c r="AS8" i="48"/>
  <c r="AR8" i="48"/>
  <c r="AQ8" i="48"/>
  <c r="AP8" i="48"/>
  <c r="AO8" i="48"/>
  <c r="AN8" i="48"/>
  <c r="AM8" i="48"/>
  <c r="AL8" i="48"/>
  <c r="AK8" i="48"/>
  <c r="AJ8" i="48"/>
  <c r="AH8" i="48"/>
  <c r="AG8" i="48"/>
  <c r="AF8" i="48"/>
  <c r="AE8" i="48"/>
  <c r="AC8" i="48"/>
  <c r="AB8" i="48"/>
  <c r="AA8" i="48"/>
  <c r="Z8" i="48"/>
  <c r="Y8" i="48"/>
  <c r="X8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BG8" i="48"/>
  <c r="C7" i="48"/>
  <c r="C6" i="48"/>
  <c r="C5" i="48"/>
  <c r="C4" i="48"/>
  <c r="C3" i="48"/>
  <c r="AQ2" i="48"/>
  <c r="Q2" i="48"/>
  <c r="P2" i="48"/>
  <c r="C11" i="47"/>
  <c r="C10" i="47"/>
  <c r="C9" i="47"/>
  <c r="BE8" i="47"/>
  <c r="BD8" i="47"/>
  <c r="BC8" i="47"/>
  <c r="BA8" i="47"/>
  <c r="AZ8" i="47"/>
  <c r="AY8" i="47"/>
  <c r="AW8" i="47"/>
  <c r="AV8" i="47"/>
  <c r="AT8" i="47"/>
  <c r="AS8" i="47"/>
  <c r="AR8" i="47"/>
  <c r="AQ8" i="47"/>
  <c r="AO8" i="47"/>
  <c r="AN8" i="47"/>
  <c r="AL8" i="47"/>
  <c r="AI8" i="47"/>
  <c r="AH8" i="47"/>
  <c r="AG8" i="47"/>
  <c r="AD8" i="47"/>
  <c r="AC8" i="47"/>
  <c r="U8" i="47"/>
  <c r="T8" i="47"/>
  <c r="S8" i="47"/>
  <c r="R8" i="47"/>
  <c r="Q8" i="47"/>
  <c r="P8" i="47"/>
  <c r="O8" i="47"/>
  <c r="M8" i="47"/>
  <c r="L8" i="47"/>
  <c r="K8" i="47"/>
  <c r="J8" i="47"/>
  <c r="I8" i="47"/>
  <c r="G8" i="47"/>
  <c r="E8" i="47"/>
  <c r="D8" i="47"/>
  <c r="BG8" i="47"/>
  <c r="C7" i="47"/>
  <c r="C6" i="47"/>
  <c r="C5" i="47"/>
  <c r="C4" i="47"/>
  <c r="C3" i="47"/>
  <c r="C2" i="47"/>
  <c r="C3" i="116" l="1"/>
  <c r="BI3" i="116" s="1"/>
  <c r="AZ33" i="116"/>
  <c r="AZ61" i="116"/>
  <c r="E33" i="116"/>
  <c r="E61" i="116"/>
  <c r="AD33" i="116"/>
  <c r="AD61" i="116"/>
  <c r="S33" i="116"/>
  <c r="S61" i="116"/>
  <c r="H33" i="116"/>
  <c r="H61" i="116"/>
  <c r="T33" i="116"/>
  <c r="T61" i="116"/>
  <c r="AF33" i="116"/>
  <c r="AF61" i="116"/>
  <c r="AR33" i="116"/>
  <c r="AR61" i="116"/>
  <c r="BD33" i="116"/>
  <c r="BD61" i="116"/>
  <c r="I33" i="116"/>
  <c r="I61" i="116"/>
  <c r="U33" i="116"/>
  <c r="U61" i="116"/>
  <c r="AG33" i="116"/>
  <c r="AG61" i="116"/>
  <c r="AS33" i="116"/>
  <c r="AS61" i="116"/>
  <c r="BE33" i="116"/>
  <c r="BE61" i="116"/>
  <c r="J33" i="116"/>
  <c r="J61" i="116"/>
  <c r="V33" i="116"/>
  <c r="V61" i="116"/>
  <c r="AH33" i="116"/>
  <c r="AH61" i="116"/>
  <c r="AT33" i="116"/>
  <c r="AT61" i="116"/>
  <c r="BF33" i="116"/>
  <c r="BF61" i="116"/>
  <c r="D33" i="116"/>
  <c r="D61" i="116"/>
  <c r="P33" i="116"/>
  <c r="P61" i="116"/>
  <c r="Q33" i="116"/>
  <c r="Q61" i="116"/>
  <c r="BA33" i="116"/>
  <c r="BA61" i="116"/>
  <c r="F33" i="116"/>
  <c r="F61" i="116"/>
  <c r="BB33" i="116"/>
  <c r="BB61" i="116"/>
  <c r="G33" i="116"/>
  <c r="G61" i="116"/>
  <c r="BC33" i="116"/>
  <c r="BC61" i="116"/>
  <c r="AI33" i="116"/>
  <c r="AI61" i="116"/>
  <c r="AN33" i="116"/>
  <c r="AN61" i="116"/>
  <c r="AC33" i="116"/>
  <c r="AC61" i="116"/>
  <c r="R33" i="116"/>
  <c r="R61" i="116"/>
  <c r="AE33" i="116"/>
  <c r="AE61" i="116"/>
  <c r="K33" i="116"/>
  <c r="K61" i="116"/>
  <c r="AU33" i="116"/>
  <c r="AU61" i="116"/>
  <c r="X33" i="116"/>
  <c r="X61" i="116"/>
  <c r="AV33" i="116"/>
  <c r="AV61" i="116"/>
  <c r="Y33" i="116"/>
  <c r="Y61" i="116"/>
  <c r="AW33" i="116"/>
  <c r="AW61" i="116"/>
  <c r="N33" i="116"/>
  <c r="N61" i="116"/>
  <c r="Z33" i="116"/>
  <c r="Z61" i="116"/>
  <c r="AL33" i="116"/>
  <c r="AL61" i="116"/>
  <c r="AX33" i="116"/>
  <c r="AX61" i="116"/>
  <c r="AB33" i="116"/>
  <c r="AB61" i="116"/>
  <c r="AO33" i="116"/>
  <c r="AO61" i="116"/>
  <c r="AP33" i="116"/>
  <c r="AP61" i="116"/>
  <c r="AQ33" i="116"/>
  <c r="AQ61" i="116"/>
  <c r="W33" i="116"/>
  <c r="W61" i="116"/>
  <c r="L33" i="116"/>
  <c r="L61" i="116"/>
  <c r="AJ33" i="116"/>
  <c r="AJ61" i="116"/>
  <c r="M33" i="116"/>
  <c r="M61" i="116"/>
  <c r="AK33" i="116"/>
  <c r="AK61" i="116"/>
  <c r="O33" i="116"/>
  <c r="O61" i="116"/>
  <c r="AA33" i="116"/>
  <c r="AA61" i="116"/>
  <c r="AM33" i="116"/>
  <c r="AM61" i="116"/>
  <c r="AY33" i="116"/>
  <c r="AY61" i="116"/>
  <c r="U8" i="58"/>
  <c r="C9" i="55"/>
  <c r="C9" i="53"/>
  <c r="C10" i="53"/>
  <c r="AA8" i="58"/>
  <c r="C8" i="58" s="1"/>
  <c r="C2" i="48"/>
  <c r="C8" i="51"/>
  <c r="C2" i="51"/>
  <c r="C8" i="50"/>
  <c r="C2" i="50"/>
  <c r="C2" i="49"/>
  <c r="C8" i="49"/>
  <c r="C8" i="48"/>
  <c r="C8" i="54"/>
  <c r="C8" i="47"/>
  <c r="C2" i="74"/>
  <c r="C2" i="53"/>
  <c r="C2" i="55"/>
  <c r="C2" i="54"/>
  <c r="AA8" i="56"/>
  <c r="C8" i="56" s="1"/>
  <c r="AA8" i="55"/>
  <c r="C8" i="55" s="1"/>
  <c r="C6" i="55"/>
  <c r="C6" i="73"/>
  <c r="C3" i="76"/>
  <c r="C6" i="72"/>
  <c r="C6" i="74"/>
  <c r="C8" i="77"/>
  <c r="C6" i="71"/>
  <c r="C2" i="73"/>
  <c r="C2" i="71"/>
  <c r="C2" i="72"/>
  <c r="C2" i="77"/>
  <c r="C8" i="73"/>
  <c r="C8" i="71"/>
  <c r="C8" i="72"/>
  <c r="C8" i="74"/>
  <c r="C6" i="58"/>
  <c r="C9" i="56"/>
  <c r="C6" i="56"/>
  <c r="C6" i="57"/>
  <c r="C2" i="56"/>
  <c r="C8" i="57"/>
  <c r="Y8" i="53"/>
  <c r="C2" i="58"/>
  <c r="AA8" i="53"/>
  <c r="C9" i="58"/>
  <c r="C2" i="57"/>
  <c r="C8" i="53" l="1"/>
  <c r="AA9" i="39"/>
  <c r="U10" i="39"/>
  <c r="O10" i="38" l="1"/>
  <c r="BG2" i="38" l="1"/>
  <c r="Q9" i="37" l="1"/>
  <c r="Q39" i="116" l="1"/>
  <c r="Q67" i="116"/>
  <c r="C11" i="42"/>
  <c r="C10" i="42"/>
  <c r="C9" i="42"/>
  <c r="BF8" i="42"/>
  <c r="BE8" i="42"/>
  <c r="BD8" i="42"/>
  <c r="BC8" i="42"/>
  <c r="BB8" i="42"/>
  <c r="BA8" i="42"/>
  <c r="AZ8" i="42"/>
  <c r="AY8" i="42"/>
  <c r="AX8" i="42"/>
  <c r="AW8" i="42"/>
  <c r="AV8" i="42"/>
  <c r="AU8" i="42"/>
  <c r="AT8" i="42"/>
  <c r="AS8" i="42"/>
  <c r="AR8" i="42"/>
  <c r="AQ8" i="42"/>
  <c r="AP8" i="42"/>
  <c r="AO8" i="42"/>
  <c r="AN8" i="42"/>
  <c r="AM8" i="42"/>
  <c r="AL8" i="42"/>
  <c r="AK8" i="42"/>
  <c r="AJ8" i="42"/>
  <c r="AI8" i="42"/>
  <c r="AH8" i="42"/>
  <c r="AG8" i="42"/>
  <c r="AF8" i="42"/>
  <c r="AE8" i="42"/>
  <c r="AD8" i="42"/>
  <c r="AC8" i="42"/>
  <c r="AB8" i="42"/>
  <c r="AA8" i="42"/>
  <c r="Z8" i="42"/>
  <c r="Y8" i="42"/>
  <c r="X8" i="42"/>
  <c r="W8" i="42"/>
  <c r="V8" i="42"/>
  <c r="U8" i="42"/>
  <c r="T8" i="42"/>
  <c r="S8" i="42"/>
  <c r="R8" i="42"/>
  <c r="Q8" i="42"/>
  <c r="P8" i="42"/>
  <c r="O8" i="42"/>
  <c r="N8" i="42"/>
  <c r="M8" i="42"/>
  <c r="L8" i="42"/>
  <c r="K8" i="42"/>
  <c r="J8" i="42"/>
  <c r="I8" i="42"/>
  <c r="H8" i="42"/>
  <c r="G8" i="42"/>
  <c r="F8" i="42"/>
  <c r="E8" i="42"/>
  <c r="D8" i="42"/>
  <c r="BG8" i="42"/>
  <c r="C7" i="42"/>
  <c r="BF6" i="42"/>
  <c r="BE6" i="42"/>
  <c r="BD6" i="42"/>
  <c r="BC6" i="42"/>
  <c r="BB6" i="42"/>
  <c r="BA6" i="42"/>
  <c r="AZ6" i="42"/>
  <c r="AY6" i="42"/>
  <c r="AX6" i="42"/>
  <c r="AW6" i="42"/>
  <c r="AV6" i="42"/>
  <c r="AU6" i="42"/>
  <c r="AT6" i="42"/>
  <c r="AS6" i="42"/>
  <c r="AR6" i="42"/>
  <c r="AQ6" i="42"/>
  <c r="AP6" i="42"/>
  <c r="AO6" i="42"/>
  <c r="AN6" i="42"/>
  <c r="AM6" i="42"/>
  <c r="AL6" i="42"/>
  <c r="AK6" i="42"/>
  <c r="AJ6" i="42"/>
  <c r="AI6" i="42"/>
  <c r="AH6" i="42"/>
  <c r="AG6" i="42"/>
  <c r="AF6" i="42"/>
  <c r="AE6" i="42"/>
  <c r="AD6" i="42"/>
  <c r="AC6" i="42"/>
  <c r="AB6" i="42"/>
  <c r="AA6" i="42"/>
  <c r="Z6" i="42"/>
  <c r="Y6" i="42"/>
  <c r="X6" i="42"/>
  <c r="W6" i="42"/>
  <c r="V6" i="42"/>
  <c r="U6" i="42"/>
  <c r="T6" i="42"/>
  <c r="S6" i="42"/>
  <c r="R6" i="42"/>
  <c r="Q6" i="42"/>
  <c r="P6" i="42"/>
  <c r="O6" i="42"/>
  <c r="N6" i="42"/>
  <c r="M6" i="42"/>
  <c r="L6" i="42"/>
  <c r="K6" i="42"/>
  <c r="J6" i="42"/>
  <c r="I6" i="42"/>
  <c r="H6" i="42"/>
  <c r="G6" i="42"/>
  <c r="F6" i="42"/>
  <c r="E6" i="42"/>
  <c r="D6" i="42"/>
  <c r="BG6" i="42"/>
  <c r="C5" i="42"/>
  <c r="C4" i="42"/>
  <c r="C3" i="42"/>
  <c r="BF2" i="42"/>
  <c r="BE2" i="42"/>
  <c r="BD2" i="42"/>
  <c r="BC2" i="42"/>
  <c r="BB2" i="42"/>
  <c r="BA2" i="42"/>
  <c r="AZ2" i="42"/>
  <c r="AY2" i="42"/>
  <c r="AX2" i="42"/>
  <c r="AW2" i="42"/>
  <c r="AV2" i="42"/>
  <c r="AU2" i="42"/>
  <c r="AT2" i="42"/>
  <c r="AS2" i="42"/>
  <c r="AR2" i="42"/>
  <c r="AQ2" i="42"/>
  <c r="AP2" i="42"/>
  <c r="AO2" i="42"/>
  <c r="AN2" i="42"/>
  <c r="AM2" i="42"/>
  <c r="AL2" i="42"/>
  <c r="AK2" i="42"/>
  <c r="AJ2" i="42"/>
  <c r="AI2" i="42"/>
  <c r="AH2" i="42"/>
  <c r="AG2" i="42"/>
  <c r="AF2" i="42"/>
  <c r="AE2" i="42"/>
  <c r="AD2" i="42"/>
  <c r="AC2" i="42"/>
  <c r="AB2" i="42"/>
  <c r="AA2" i="42"/>
  <c r="Z2" i="42"/>
  <c r="Y2" i="42"/>
  <c r="X2" i="42"/>
  <c r="W2" i="42"/>
  <c r="V2" i="42"/>
  <c r="U2" i="42"/>
  <c r="T2" i="42"/>
  <c r="S2" i="42"/>
  <c r="R2" i="42"/>
  <c r="Q2" i="42"/>
  <c r="P2" i="42"/>
  <c r="O2" i="42"/>
  <c r="N2" i="42"/>
  <c r="M2" i="42"/>
  <c r="L2" i="42"/>
  <c r="K2" i="42"/>
  <c r="J2" i="42"/>
  <c r="I2" i="42"/>
  <c r="H2" i="42"/>
  <c r="G2" i="42"/>
  <c r="F2" i="42"/>
  <c r="E2" i="42"/>
  <c r="D2" i="42"/>
  <c r="BG2" i="42"/>
  <c r="C11" i="41"/>
  <c r="C10" i="41"/>
  <c r="C9" i="41"/>
  <c r="BF8" i="41"/>
  <c r="BE8" i="41"/>
  <c r="BD8" i="41"/>
  <c r="BC8" i="41"/>
  <c r="BB8" i="41"/>
  <c r="BA8" i="41"/>
  <c r="AZ8" i="41"/>
  <c r="AY8" i="41"/>
  <c r="AX8" i="41"/>
  <c r="AW8" i="41"/>
  <c r="AV8" i="41"/>
  <c r="AU8" i="41"/>
  <c r="AT8" i="41"/>
  <c r="AS8" i="41"/>
  <c r="AR8" i="41"/>
  <c r="AQ8" i="41"/>
  <c r="AP8" i="41"/>
  <c r="AO8" i="41"/>
  <c r="AN8" i="41"/>
  <c r="AM8" i="41"/>
  <c r="AL8" i="41"/>
  <c r="AK8" i="41"/>
  <c r="AJ8" i="41"/>
  <c r="AI8" i="41"/>
  <c r="AH8" i="41"/>
  <c r="AG8" i="41"/>
  <c r="AF8" i="41"/>
  <c r="AE8" i="41"/>
  <c r="AD8" i="41"/>
  <c r="AC8" i="41"/>
  <c r="AB8" i="41"/>
  <c r="AA8" i="41"/>
  <c r="Z8" i="41"/>
  <c r="Y8" i="41"/>
  <c r="X8" i="41"/>
  <c r="W8" i="41"/>
  <c r="V8" i="41"/>
  <c r="U8" i="41"/>
  <c r="T8" i="41"/>
  <c r="S8" i="41"/>
  <c r="R8" i="41"/>
  <c r="Q8" i="41"/>
  <c r="P8" i="41"/>
  <c r="O8" i="41"/>
  <c r="N8" i="41"/>
  <c r="M8" i="41"/>
  <c r="L8" i="41"/>
  <c r="K8" i="41"/>
  <c r="J8" i="41"/>
  <c r="I8" i="41"/>
  <c r="H8" i="41"/>
  <c r="G8" i="41"/>
  <c r="F8" i="41"/>
  <c r="E8" i="41"/>
  <c r="D8" i="41"/>
  <c r="BG8" i="41"/>
  <c r="C7" i="41"/>
  <c r="BF6" i="41"/>
  <c r="BE6" i="41"/>
  <c r="BD6" i="41"/>
  <c r="BC6" i="41"/>
  <c r="BB6" i="41"/>
  <c r="BA6" i="41"/>
  <c r="AZ6" i="41"/>
  <c r="AY6" i="41"/>
  <c r="AX6" i="41"/>
  <c r="AW6" i="41"/>
  <c r="AV6" i="41"/>
  <c r="AU6" i="41"/>
  <c r="AT6" i="41"/>
  <c r="AS6" i="41"/>
  <c r="AR6" i="41"/>
  <c r="AQ6" i="41"/>
  <c r="AP6" i="41"/>
  <c r="AO6" i="41"/>
  <c r="AN6" i="41"/>
  <c r="AM6" i="41"/>
  <c r="AL6" i="41"/>
  <c r="AK6" i="41"/>
  <c r="AJ6" i="41"/>
  <c r="AI6" i="41"/>
  <c r="AH6" i="41"/>
  <c r="AG6" i="41"/>
  <c r="AF6" i="41"/>
  <c r="AE6" i="41"/>
  <c r="AD6" i="41"/>
  <c r="AC6" i="41"/>
  <c r="AB6" i="41"/>
  <c r="AA6" i="41"/>
  <c r="Z6" i="41"/>
  <c r="Y6" i="41"/>
  <c r="X6" i="41"/>
  <c r="W6" i="41"/>
  <c r="V6" i="41"/>
  <c r="U6" i="41"/>
  <c r="T6" i="41"/>
  <c r="S6" i="41"/>
  <c r="R6" i="41"/>
  <c r="Q6" i="41"/>
  <c r="P6" i="41"/>
  <c r="O6" i="41"/>
  <c r="N6" i="41"/>
  <c r="M6" i="41"/>
  <c r="L6" i="41"/>
  <c r="K6" i="41"/>
  <c r="J6" i="41"/>
  <c r="I6" i="41"/>
  <c r="H6" i="41"/>
  <c r="G6" i="41"/>
  <c r="F6" i="41"/>
  <c r="E6" i="41"/>
  <c r="D6" i="41"/>
  <c r="BG6" i="41"/>
  <c r="C5" i="41"/>
  <c r="C4" i="41"/>
  <c r="C3" i="41"/>
  <c r="BF2" i="41"/>
  <c r="BE2" i="41"/>
  <c r="BD2" i="41"/>
  <c r="BC2" i="41"/>
  <c r="BB2" i="41"/>
  <c r="BA2" i="41"/>
  <c r="AZ2" i="41"/>
  <c r="AY2" i="41"/>
  <c r="AX2" i="41"/>
  <c r="AW2" i="41"/>
  <c r="AV2" i="41"/>
  <c r="AU2" i="41"/>
  <c r="AT2" i="41"/>
  <c r="AS2" i="41"/>
  <c r="AR2" i="41"/>
  <c r="AQ2" i="41"/>
  <c r="AP2" i="41"/>
  <c r="AO2" i="41"/>
  <c r="AN2" i="41"/>
  <c r="AM2" i="41"/>
  <c r="AL2" i="41"/>
  <c r="AK2" i="41"/>
  <c r="AJ2" i="41"/>
  <c r="AI2" i="41"/>
  <c r="AH2" i="41"/>
  <c r="AG2" i="41"/>
  <c r="AF2" i="41"/>
  <c r="AE2" i="41"/>
  <c r="AD2" i="41"/>
  <c r="AC2" i="41"/>
  <c r="AB2" i="41"/>
  <c r="AA2" i="41"/>
  <c r="Z2" i="41"/>
  <c r="Y2" i="41"/>
  <c r="X2" i="41"/>
  <c r="W2" i="41"/>
  <c r="V2" i="41"/>
  <c r="U2" i="41"/>
  <c r="T2" i="41"/>
  <c r="S2" i="41"/>
  <c r="R2" i="41"/>
  <c r="Q2" i="41"/>
  <c r="P2" i="41"/>
  <c r="O2" i="41"/>
  <c r="N2" i="41"/>
  <c r="M2" i="41"/>
  <c r="L2" i="41"/>
  <c r="K2" i="41"/>
  <c r="J2" i="41"/>
  <c r="I2" i="41"/>
  <c r="H2" i="41"/>
  <c r="G2" i="41"/>
  <c r="F2" i="41"/>
  <c r="E2" i="41"/>
  <c r="D2" i="41"/>
  <c r="BG2" i="41"/>
  <c r="C11" i="40"/>
  <c r="C10" i="40"/>
  <c r="C9" i="40"/>
  <c r="BF8" i="40"/>
  <c r="BE8" i="40"/>
  <c r="BD8" i="40"/>
  <c r="BC8" i="40"/>
  <c r="BB8" i="40"/>
  <c r="BA8" i="40"/>
  <c r="AZ8" i="40"/>
  <c r="AY8" i="40"/>
  <c r="AX8" i="40"/>
  <c r="AW8" i="40"/>
  <c r="AV8" i="40"/>
  <c r="AU8" i="40"/>
  <c r="AT8" i="40"/>
  <c r="AS8" i="40"/>
  <c r="AR8" i="40"/>
  <c r="AQ8" i="40"/>
  <c r="AP8" i="40"/>
  <c r="AO8" i="40"/>
  <c r="AN8" i="40"/>
  <c r="AM8" i="40"/>
  <c r="AL8" i="40"/>
  <c r="AK8" i="40"/>
  <c r="AJ8" i="40"/>
  <c r="AI8" i="40"/>
  <c r="AH8" i="40"/>
  <c r="AG8" i="40"/>
  <c r="AF8" i="40"/>
  <c r="AE8" i="40"/>
  <c r="AD8" i="40"/>
  <c r="AC8" i="40"/>
  <c r="AB8" i="40"/>
  <c r="AA8" i="40"/>
  <c r="Z8" i="40"/>
  <c r="Y8" i="40"/>
  <c r="X8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BG8" i="40"/>
  <c r="C7" i="40"/>
  <c r="BF6" i="40"/>
  <c r="BE6" i="40"/>
  <c r="BD6" i="40"/>
  <c r="BC6" i="40"/>
  <c r="BB6" i="40"/>
  <c r="BA6" i="40"/>
  <c r="AZ6" i="40"/>
  <c r="AY6" i="40"/>
  <c r="AX6" i="40"/>
  <c r="AW6" i="40"/>
  <c r="AV6" i="40"/>
  <c r="AU6" i="40"/>
  <c r="AT6" i="40"/>
  <c r="AS6" i="40"/>
  <c r="AR6" i="40"/>
  <c r="AQ6" i="40"/>
  <c r="AP6" i="40"/>
  <c r="AO6" i="40"/>
  <c r="AN6" i="40"/>
  <c r="AM6" i="40"/>
  <c r="AL6" i="40"/>
  <c r="AK6" i="40"/>
  <c r="AJ6" i="40"/>
  <c r="AI6" i="40"/>
  <c r="AH6" i="40"/>
  <c r="AG6" i="40"/>
  <c r="AF6" i="40"/>
  <c r="AE6" i="40"/>
  <c r="AD6" i="40"/>
  <c r="AC6" i="40"/>
  <c r="AB6" i="40"/>
  <c r="AA6" i="40"/>
  <c r="Z6" i="40"/>
  <c r="Y6" i="40"/>
  <c r="X6" i="40"/>
  <c r="W6" i="40"/>
  <c r="V6" i="40"/>
  <c r="U6" i="40"/>
  <c r="T6" i="40"/>
  <c r="S6" i="40"/>
  <c r="R6" i="40"/>
  <c r="Q6" i="40"/>
  <c r="P6" i="40"/>
  <c r="O6" i="40"/>
  <c r="N6" i="40"/>
  <c r="M6" i="40"/>
  <c r="L6" i="40"/>
  <c r="K6" i="40"/>
  <c r="J6" i="40"/>
  <c r="I6" i="40"/>
  <c r="H6" i="40"/>
  <c r="G6" i="40"/>
  <c r="F6" i="40"/>
  <c r="E6" i="40"/>
  <c r="D6" i="40"/>
  <c r="BG6" i="40"/>
  <c r="C5" i="40"/>
  <c r="C4" i="40"/>
  <c r="C3" i="40"/>
  <c r="BF2" i="40"/>
  <c r="BE2" i="40"/>
  <c r="BD2" i="40"/>
  <c r="BC2" i="40"/>
  <c r="BB2" i="40"/>
  <c r="BA2" i="40"/>
  <c r="AZ2" i="40"/>
  <c r="AY2" i="40"/>
  <c r="AX2" i="40"/>
  <c r="AW2" i="40"/>
  <c r="AV2" i="40"/>
  <c r="AU2" i="40"/>
  <c r="AT2" i="40"/>
  <c r="AS2" i="40"/>
  <c r="AR2" i="40"/>
  <c r="AQ2" i="40"/>
  <c r="AP2" i="40"/>
  <c r="AO2" i="40"/>
  <c r="AN2" i="40"/>
  <c r="AM2" i="40"/>
  <c r="AL2" i="40"/>
  <c r="AK2" i="40"/>
  <c r="AJ2" i="40"/>
  <c r="AI2" i="40"/>
  <c r="AH2" i="40"/>
  <c r="AG2" i="40"/>
  <c r="AF2" i="40"/>
  <c r="AE2" i="40"/>
  <c r="AD2" i="40"/>
  <c r="AC2" i="40"/>
  <c r="AB2" i="40"/>
  <c r="AA2" i="40"/>
  <c r="Z2" i="40"/>
  <c r="Y2" i="40"/>
  <c r="X2" i="40"/>
  <c r="W2" i="40"/>
  <c r="V2" i="40"/>
  <c r="U2" i="40"/>
  <c r="T2" i="40"/>
  <c r="S2" i="40"/>
  <c r="R2" i="40"/>
  <c r="Q2" i="40"/>
  <c r="P2" i="40"/>
  <c r="O2" i="40"/>
  <c r="N2" i="40"/>
  <c r="M2" i="40"/>
  <c r="L2" i="40"/>
  <c r="K2" i="40"/>
  <c r="J2" i="40"/>
  <c r="I2" i="40"/>
  <c r="H2" i="40"/>
  <c r="G2" i="40"/>
  <c r="F2" i="40"/>
  <c r="E2" i="40"/>
  <c r="D2" i="40"/>
  <c r="BG2" i="40"/>
  <c r="C11" i="39"/>
  <c r="C10" i="39"/>
  <c r="C9" i="39"/>
  <c r="BF8" i="39"/>
  <c r="BE8" i="39"/>
  <c r="BD8" i="39"/>
  <c r="BC8" i="39"/>
  <c r="BB8" i="39"/>
  <c r="BA8" i="39"/>
  <c r="AZ8" i="39"/>
  <c r="AY8" i="39"/>
  <c r="AX8" i="39"/>
  <c r="AW8" i="39"/>
  <c r="AV8" i="39"/>
  <c r="AU8" i="39"/>
  <c r="AT8" i="39"/>
  <c r="AS8" i="39"/>
  <c r="AR8" i="39"/>
  <c r="AQ8" i="39"/>
  <c r="AP8" i="39"/>
  <c r="AO8" i="39"/>
  <c r="AN8" i="39"/>
  <c r="AM8" i="39"/>
  <c r="AL8" i="39"/>
  <c r="AK8" i="39"/>
  <c r="AJ8" i="39"/>
  <c r="AI8" i="39"/>
  <c r="AH8" i="39"/>
  <c r="AG8" i="39"/>
  <c r="AF8" i="39"/>
  <c r="AE8" i="39"/>
  <c r="AD8" i="39"/>
  <c r="AC8" i="39"/>
  <c r="AB8" i="39"/>
  <c r="AA8" i="39"/>
  <c r="Z8" i="39"/>
  <c r="Y8" i="39"/>
  <c r="X8" i="39"/>
  <c r="W8" i="39"/>
  <c r="V8" i="39"/>
  <c r="U8" i="39"/>
  <c r="T8" i="39"/>
  <c r="S8" i="39"/>
  <c r="R8" i="39"/>
  <c r="Q8" i="39"/>
  <c r="P8" i="39"/>
  <c r="O8" i="39"/>
  <c r="N8" i="39"/>
  <c r="M8" i="39"/>
  <c r="L8" i="39"/>
  <c r="K8" i="39"/>
  <c r="J8" i="39"/>
  <c r="I8" i="39"/>
  <c r="H8" i="39"/>
  <c r="G8" i="39"/>
  <c r="F8" i="39"/>
  <c r="E8" i="39"/>
  <c r="D8" i="39"/>
  <c r="BG8" i="39"/>
  <c r="C7" i="39"/>
  <c r="C5" i="39"/>
  <c r="C4" i="39"/>
  <c r="C3" i="39"/>
  <c r="BF2" i="39"/>
  <c r="BE2" i="39"/>
  <c r="BD2" i="39"/>
  <c r="BC2" i="39"/>
  <c r="BB2" i="39"/>
  <c r="BA2" i="39"/>
  <c r="AZ2" i="39"/>
  <c r="AY2" i="39"/>
  <c r="AX2" i="39"/>
  <c r="AW2" i="39"/>
  <c r="AV2" i="39"/>
  <c r="AU2" i="39"/>
  <c r="AT2" i="39"/>
  <c r="AS2" i="39"/>
  <c r="AR2" i="39"/>
  <c r="AQ2" i="39"/>
  <c r="AP2" i="39"/>
  <c r="AO2" i="39"/>
  <c r="AN2" i="39"/>
  <c r="AM2" i="39"/>
  <c r="AL2" i="39"/>
  <c r="AK2" i="39"/>
  <c r="AJ2" i="39"/>
  <c r="AI2" i="39"/>
  <c r="AH2" i="39"/>
  <c r="AG2" i="39"/>
  <c r="AF2" i="39"/>
  <c r="AE2" i="39"/>
  <c r="AD2" i="39"/>
  <c r="AC2" i="39"/>
  <c r="AB2" i="39"/>
  <c r="AA2" i="39"/>
  <c r="Z2" i="39"/>
  <c r="Y2" i="39"/>
  <c r="X2" i="39"/>
  <c r="W2" i="39"/>
  <c r="V2" i="39"/>
  <c r="U2" i="39"/>
  <c r="T2" i="39"/>
  <c r="S2" i="39"/>
  <c r="R2" i="39"/>
  <c r="Q2" i="39"/>
  <c r="P2" i="39"/>
  <c r="O2" i="39"/>
  <c r="N2" i="39"/>
  <c r="M2" i="39"/>
  <c r="L2" i="39"/>
  <c r="K2" i="39"/>
  <c r="J2" i="39"/>
  <c r="I2" i="39"/>
  <c r="H2" i="39"/>
  <c r="G2" i="39"/>
  <c r="F2" i="39"/>
  <c r="E2" i="39"/>
  <c r="D2" i="39"/>
  <c r="BG2" i="39"/>
  <c r="C11" i="38"/>
  <c r="C10" i="38"/>
  <c r="C9" i="38"/>
  <c r="BF8" i="38"/>
  <c r="BE8" i="38"/>
  <c r="BD8" i="38"/>
  <c r="BC8" i="38"/>
  <c r="BB8" i="38"/>
  <c r="BA8" i="38"/>
  <c r="AZ8" i="38"/>
  <c r="AY8" i="38"/>
  <c r="AX8" i="38"/>
  <c r="AW8" i="38"/>
  <c r="AV8" i="38"/>
  <c r="AU8" i="38"/>
  <c r="AT8" i="38"/>
  <c r="AS8" i="38"/>
  <c r="AR8" i="38"/>
  <c r="AQ8" i="38"/>
  <c r="AP8" i="38"/>
  <c r="AO8" i="38"/>
  <c r="AN8" i="38"/>
  <c r="AM8" i="38"/>
  <c r="AL8" i="38"/>
  <c r="AK8" i="38"/>
  <c r="AJ8" i="38"/>
  <c r="AI8" i="38"/>
  <c r="AH8" i="38"/>
  <c r="AG8" i="38"/>
  <c r="AF8" i="38"/>
  <c r="AE8" i="38"/>
  <c r="AD8" i="38"/>
  <c r="AC8" i="38"/>
  <c r="AB8" i="38"/>
  <c r="AA8" i="38"/>
  <c r="Z8" i="38"/>
  <c r="Y8" i="38"/>
  <c r="X8" i="38"/>
  <c r="W8" i="38"/>
  <c r="V8" i="38"/>
  <c r="U8" i="38"/>
  <c r="T8" i="38"/>
  <c r="S8" i="38"/>
  <c r="R8" i="38"/>
  <c r="Q8" i="38"/>
  <c r="P8" i="38"/>
  <c r="O8" i="38"/>
  <c r="N8" i="38"/>
  <c r="M8" i="38"/>
  <c r="L8" i="38"/>
  <c r="K8" i="38"/>
  <c r="J8" i="38"/>
  <c r="I8" i="38"/>
  <c r="H8" i="38"/>
  <c r="G8" i="38"/>
  <c r="F8" i="38"/>
  <c r="E8" i="38"/>
  <c r="D8" i="38"/>
  <c r="BG8" i="38"/>
  <c r="C7" i="38"/>
  <c r="BF6" i="38"/>
  <c r="BE6" i="38"/>
  <c r="BD6" i="38"/>
  <c r="BC6" i="38"/>
  <c r="BB6" i="38"/>
  <c r="BA6" i="38"/>
  <c r="AZ6" i="38"/>
  <c r="AY6" i="38"/>
  <c r="AX6" i="38"/>
  <c r="AW6" i="38"/>
  <c r="AV6" i="38"/>
  <c r="AU6" i="38"/>
  <c r="AT6" i="38"/>
  <c r="AS6" i="38"/>
  <c r="AR6" i="38"/>
  <c r="AQ6" i="38"/>
  <c r="AP6" i="38"/>
  <c r="AO6" i="38"/>
  <c r="AN6" i="38"/>
  <c r="AM6" i="38"/>
  <c r="AL6" i="38"/>
  <c r="AK6" i="38"/>
  <c r="AJ6" i="38"/>
  <c r="AI6" i="38"/>
  <c r="AH6" i="38"/>
  <c r="AG6" i="38"/>
  <c r="AF6" i="38"/>
  <c r="AE6" i="38"/>
  <c r="AD6" i="38"/>
  <c r="AC6" i="38"/>
  <c r="AB6" i="38"/>
  <c r="AA6" i="38"/>
  <c r="Z6" i="38"/>
  <c r="Y6" i="38"/>
  <c r="X6" i="38"/>
  <c r="W6" i="38"/>
  <c r="V6" i="38"/>
  <c r="U6" i="38"/>
  <c r="T6" i="38"/>
  <c r="S6" i="38"/>
  <c r="R6" i="38"/>
  <c r="Q6" i="38"/>
  <c r="P6" i="38"/>
  <c r="O6" i="38"/>
  <c r="N6" i="38"/>
  <c r="M6" i="38"/>
  <c r="L6" i="38"/>
  <c r="K6" i="38"/>
  <c r="J6" i="38"/>
  <c r="I6" i="38"/>
  <c r="H6" i="38"/>
  <c r="G6" i="38"/>
  <c r="F6" i="38"/>
  <c r="E6" i="38"/>
  <c r="D6" i="38"/>
  <c r="BG6" i="38"/>
  <c r="C5" i="38"/>
  <c r="C4" i="38"/>
  <c r="C3" i="38"/>
  <c r="BF2" i="38"/>
  <c r="BE2" i="38"/>
  <c r="BD2" i="38"/>
  <c r="BC2" i="38"/>
  <c r="BB2" i="38"/>
  <c r="BA2" i="38"/>
  <c r="AZ2" i="38"/>
  <c r="AY2" i="38"/>
  <c r="AX2" i="38"/>
  <c r="AW2" i="38"/>
  <c r="AV2" i="38"/>
  <c r="AU2" i="38"/>
  <c r="AT2" i="38"/>
  <c r="AS2" i="38"/>
  <c r="AR2" i="38"/>
  <c r="AQ2" i="38"/>
  <c r="AP2" i="38"/>
  <c r="AO2" i="38"/>
  <c r="AN2" i="38"/>
  <c r="AM2" i="38"/>
  <c r="AL2" i="38"/>
  <c r="AK2" i="38"/>
  <c r="AJ2" i="38"/>
  <c r="AI2" i="38"/>
  <c r="AH2" i="38"/>
  <c r="AG2" i="38"/>
  <c r="AF2" i="38"/>
  <c r="AE2" i="38"/>
  <c r="AD2" i="38"/>
  <c r="AC2" i="38"/>
  <c r="AB2" i="38"/>
  <c r="AA2" i="38"/>
  <c r="Z2" i="38"/>
  <c r="Y2" i="38"/>
  <c r="X2" i="38"/>
  <c r="W2" i="38"/>
  <c r="V2" i="38"/>
  <c r="U2" i="38"/>
  <c r="T2" i="38"/>
  <c r="S2" i="38"/>
  <c r="R2" i="38"/>
  <c r="Q2" i="38"/>
  <c r="P2" i="38"/>
  <c r="O2" i="38"/>
  <c r="N2" i="38"/>
  <c r="M2" i="38"/>
  <c r="L2" i="38"/>
  <c r="K2" i="38"/>
  <c r="J2" i="38"/>
  <c r="I2" i="38"/>
  <c r="H2" i="38"/>
  <c r="G2" i="38"/>
  <c r="F2" i="38"/>
  <c r="E2" i="38"/>
  <c r="D2" i="38"/>
  <c r="D2" i="37"/>
  <c r="E2" i="37"/>
  <c r="F2" i="37"/>
  <c r="G2" i="37"/>
  <c r="H2" i="37"/>
  <c r="I2" i="37"/>
  <c r="J2" i="37"/>
  <c r="K2" i="37"/>
  <c r="L2" i="37"/>
  <c r="M2" i="37"/>
  <c r="N2" i="37"/>
  <c r="O2" i="37"/>
  <c r="P2" i="37"/>
  <c r="Q2" i="37"/>
  <c r="R2" i="37"/>
  <c r="S2" i="37"/>
  <c r="T2" i="37"/>
  <c r="U2" i="37"/>
  <c r="V2" i="37"/>
  <c r="W2" i="37"/>
  <c r="X2" i="37"/>
  <c r="Y2" i="37"/>
  <c r="Z2" i="37"/>
  <c r="AA2" i="37"/>
  <c r="AB2" i="37"/>
  <c r="AC2" i="37"/>
  <c r="AD2" i="37"/>
  <c r="AE2" i="37"/>
  <c r="AF2" i="37"/>
  <c r="AG2" i="37"/>
  <c r="AH2" i="37"/>
  <c r="AI2" i="37"/>
  <c r="AJ2" i="37"/>
  <c r="AK2" i="37"/>
  <c r="AL2" i="37"/>
  <c r="AM2" i="37"/>
  <c r="AN2" i="37"/>
  <c r="AO2" i="37"/>
  <c r="AP2" i="37"/>
  <c r="AQ2" i="37"/>
  <c r="AR2" i="37"/>
  <c r="AS2" i="37"/>
  <c r="AT2" i="37"/>
  <c r="AU2" i="37"/>
  <c r="AV2" i="37"/>
  <c r="AW2" i="37"/>
  <c r="AX2" i="37"/>
  <c r="AY2" i="37"/>
  <c r="AZ2" i="37"/>
  <c r="BA2" i="37"/>
  <c r="BB2" i="37"/>
  <c r="BC2" i="37"/>
  <c r="BD2" i="37"/>
  <c r="BE2" i="37"/>
  <c r="BF2" i="37"/>
  <c r="D6" i="37"/>
  <c r="E6" i="37"/>
  <c r="F6" i="37"/>
  <c r="G6" i="37"/>
  <c r="H6" i="37"/>
  <c r="I6" i="37"/>
  <c r="J6" i="37"/>
  <c r="K6" i="37"/>
  <c r="L6" i="37"/>
  <c r="M6" i="37"/>
  <c r="N6" i="37"/>
  <c r="O6" i="37"/>
  <c r="P6" i="37"/>
  <c r="Q6" i="37"/>
  <c r="R6" i="37"/>
  <c r="S6" i="37"/>
  <c r="T6" i="37"/>
  <c r="U6" i="37"/>
  <c r="V6" i="37"/>
  <c r="W6" i="37"/>
  <c r="X6" i="37"/>
  <c r="Y6" i="37"/>
  <c r="Z6" i="37"/>
  <c r="AA6" i="37"/>
  <c r="AB6" i="37"/>
  <c r="AC6" i="37"/>
  <c r="AD6" i="37"/>
  <c r="AE6" i="37"/>
  <c r="AF6" i="37"/>
  <c r="AG6" i="37"/>
  <c r="AH6" i="37"/>
  <c r="AI6" i="37"/>
  <c r="AJ6" i="37"/>
  <c r="AK6" i="37"/>
  <c r="AL6" i="37"/>
  <c r="AM6" i="37"/>
  <c r="AN6" i="37"/>
  <c r="AO6" i="37"/>
  <c r="AP6" i="37"/>
  <c r="AQ6" i="37"/>
  <c r="AR6" i="37"/>
  <c r="AS6" i="37"/>
  <c r="AT6" i="37"/>
  <c r="AU6" i="37"/>
  <c r="AV6" i="37"/>
  <c r="AW6" i="37"/>
  <c r="AX6" i="37"/>
  <c r="AY6" i="37"/>
  <c r="AZ6" i="37"/>
  <c r="BA6" i="37"/>
  <c r="BB6" i="37"/>
  <c r="BC6" i="37"/>
  <c r="BD6" i="37"/>
  <c r="BE6" i="37"/>
  <c r="BF6" i="37"/>
  <c r="D8" i="37"/>
  <c r="E8" i="37"/>
  <c r="F8" i="37"/>
  <c r="G8" i="37"/>
  <c r="H8" i="37"/>
  <c r="I8" i="37"/>
  <c r="J8" i="37"/>
  <c r="K8" i="37"/>
  <c r="L8" i="37"/>
  <c r="M8" i="37"/>
  <c r="N8" i="37"/>
  <c r="O8" i="37"/>
  <c r="P8" i="37"/>
  <c r="Q8" i="37"/>
  <c r="R8" i="37"/>
  <c r="S8" i="37"/>
  <c r="T8" i="37"/>
  <c r="U8" i="37"/>
  <c r="V8" i="37"/>
  <c r="W8" i="37"/>
  <c r="X8" i="37"/>
  <c r="Y8" i="37"/>
  <c r="Z8" i="37"/>
  <c r="AA8" i="37"/>
  <c r="AB8" i="37"/>
  <c r="AC8" i="37"/>
  <c r="AD8" i="37"/>
  <c r="AE8" i="37"/>
  <c r="AF8" i="37"/>
  <c r="AG8" i="37"/>
  <c r="AH8" i="37"/>
  <c r="AI8" i="37"/>
  <c r="AJ8" i="37"/>
  <c r="AK8" i="37"/>
  <c r="AL8" i="37"/>
  <c r="AM8" i="37"/>
  <c r="AN8" i="37"/>
  <c r="AO8" i="37"/>
  <c r="AP8" i="37"/>
  <c r="AQ8" i="37"/>
  <c r="AR8" i="37"/>
  <c r="AS8" i="37"/>
  <c r="AT8" i="37"/>
  <c r="AU8" i="37"/>
  <c r="AV8" i="37"/>
  <c r="AW8" i="37"/>
  <c r="AX8" i="37"/>
  <c r="AY8" i="37"/>
  <c r="AZ8" i="37"/>
  <c r="BA8" i="37"/>
  <c r="BB8" i="37"/>
  <c r="BC8" i="37"/>
  <c r="BD8" i="37"/>
  <c r="BE8" i="37"/>
  <c r="BF8" i="37"/>
  <c r="C11" i="37"/>
  <c r="C10" i="37"/>
  <c r="C9" i="37"/>
  <c r="BG8" i="37"/>
  <c r="C7" i="37"/>
  <c r="BG6" i="37"/>
  <c r="C5" i="37"/>
  <c r="C4" i="37"/>
  <c r="C3" i="37"/>
  <c r="BG2" i="37"/>
  <c r="AN4" i="36"/>
  <c r="AN34" i="116" l="1"/>
  <c r="AN62" i="116"/>
  <c r="C4" i="116"/>
  <c r="BI4" i="116" s="1"/>
  <c r="C8" i="38"/>
  <c r="C6" i="38"/>
  <c r="C2" i="38"/>
  <c r="C8" i="41"/>
  <c r="C8" i="37"/>
  <c r="C8" i="39"/>
  <c r="C8" i="42"/>
  <c r="C2" i="42"/>
  <c r="C6" i="42"/>
  <c r="C6" i="41"/>
  <c r="C2" i="41"/>
  <c r="C6" i="40"/>
  <c r="C8" i="40"/>
  <c r="C2" i="40"/>
  <c r="C2" i="39"/>
  <c r="C6" i="39"/>
  <c r="C6" i="37"/>
  <c r="BF8" i="36"/>
  <c r="BF6" i="36"/>
  <c r="BF2" i="36"/>
  <c r="BE8" i="36"/>
  <c r="BE6" i="36"/>
  <c r="BE2" i="36"/>
  <c r="BD8" i="36"/>
  <c r="BD6" i="36"/>
  <c r="BD2" i="36"/>
  <c r="BC8" i="36"/>
  <c r="BC6" i="36"/>
  <c r="BC2" i="36"/>
  <c r="BB8" i="36"/>
  <c r="BB6" i="36"/>
  <c r="BB2" i="36"/>
  <c r="BA8" i="36"/>
  <c r="BA6" i="36"/>
  <c r="BA2" i="36"/>
  <c r="AZ8" i="36"/>
  <c r="AZ6" i="36"/>
  <c r="AZ2" i="36"/>
  <c r="AY8" i="36"/>
  <c r="AY6" i="36"/>
  <c r="AY2" i="36"/>
  <c r="AX8" i="36"/>
  <c r="AX6" i="36"/>
  <c r="AX2" i="36"/>
  <c r="AW8" i="36"/>
  <c r="AW6" i="36"/>
  <c r="AW2" i="36"/>
  <c r="AV8" i="36"/>
  <c r="AV6" i="36"/>
  <c r="AV2" i="36"/>
  <c r="AU8" i="36"/>
  <c r="AU6" i="36"/>
  <c r="AU2" i="36"/>
  <c r="AT8" i="36"/>
  <c r="AT6" i="36"/>
  <c r="AT2" i="36"/>
  <c r="AS8" i="36"/>
  <c r="AS6" i="36"/>
  <c r="AS2" i="36"/>
  <c r="AR8" i="36"/>
  <c r="AR6" i="36"/>
  <c r="AR2" i="36"/>
  <c r="AQ8" i="36"/>
  <c r="AQ6" i="36"/>
  <c r="AQ2" i="36"/>
  <c r="AP8" i="36"/>
  <c r="AP6" i="36"/>
  <c r="AP2" i="36"/>
  <c r="AO8" i="36"/>
  <c r="AO6" i="36"/>
  <c r="AO2" i="36"/>
  <c r="AN8" i="36"/>
  <c r="AN6" i="36"/>
  <c r="AN2" i="36"/>
  <c r="AM8" i="36"/>
  <c r="AM6" i="36"/>
  <c r="AM2" i="36"/>
  <c r="AL8" i="36"/>
  <c r="AL6" i="36"/>
  <c r="AL2" i="36"/>
  <c r="AK8" i="36"/>
  <c r="AK6" i="36"/>
  <c r="AK2" i="36"/>
  <c r="AJ8" i="36"/>
  <c r="AJ6" i="36"/>
  <c r="AJ2" i="36"/>
  <c r="AI8" i="36"/>
  <c r="AI6" i="36"/>
  <c r="AI2" i="36"/>
  <c r="AH8" i="36"/>
  <c r="AH6" i="36"/>
  <c r="AH2" i="36"/>
  <c r="AG8" i="36"/>
  <c r="AG6" i="36"/>
  <c r="AG2" i="36"/>
  <c r="AF8" i="36"/>
  <c r="AF6" i="36"/>
  <c r="AF2" i="36"/>
  <c r="AE8" i="36"/>
  <c r="AE6" i="36"/>
  <c r="AE2" i="36"/>
  <c r="AD8" i="36"/>
  <c r="AD6" i="36"/>
  <c r="AD2" i="36"/>
  <c r="AC8" i="36"/>
  <c r="AC6" i="36"/>
  <c r="AC2" i="36"/>
  <c r="AB8" i="36"/>
  <c r="AB6" i="36"/>
  <c r="AB2" i="36"/>
  <c r="AA8" i="36"/>
  <c r="AA6" i="36"/>
  <c r="AA2" i="36"/>
  <c r="Z8" i="36"/>
  <c r="Z6" i="36"/>
  <c r="Z2" i="36"/>
  <c r="Y8" i="36"/>
  <c r="Y6" i="36"/>
  <c r="Y2" i="36"/>
  <c r="X8" i="36"/>
  <c r="X6" i="36"/>
  <c r="X2" i="36"/>
  <c r="W8" i="36"/>
  <c r="W6" i="36"/>
  <c r="W2" i="36"/>
  <c r="V8" i="36"/>
  <c r="V6" i="36"/>
  <c r="V2" i="36"/>
  <c r="U8" i="36"/>
  <c r="U6" i="36"/>
  <c r="U2" i="36"/>
  <c r="T8" i="36"/>
  <c r="T6" i="36"/>
  <c r="T2" i="36"/>
  <c r="S8" i="36"/>
  <c r="S6" i="36"/>
  <c r="S2" i="36"/>
  <c r="R8" i="36"/>
  <c r="R6" i="36"/>
  <c r="R2" i="36"/>
  <c r="Q8" i="36"/>
  <c r="Q6" i="36"/>
  <c r="Q2" i="36"/>
  <c r="P8" i="36"/>
  <c r="P6" i="36"/>
  <c r="P2" i="36"/>
  <c r="O8" i="36"/>
  <c r="O6" i="36"/>
  <c r="O2" i="36"/>
  <c r="N8" i="36"/>
  <c r="N6" i="36"/>
  <c r="N2" i="36"/>
  <c r="M8" i="36"/>
  <c r="M6" i="36"/>
  <c r="M2" i="36"/>
  <c r="L8" i="36"/>
  <c r="L6" i="36"/>
  <c r="L2" i="36"/>
  <c r="K8" i="36"/>
  <c r="K6" i="36"/>
  <c r="K2" i="36"/>
  <c r="J8" i="36"/>
  <c r="J6" i="36"/>
  <c r="J2" i="36"/>
  <c r="I8" i="36"/>
  <c r="I6" i="36"/>
  <c r="I2" i="36"/>
  <c r="H8" i="36"/>
  <c r="H6" i="36"/>
  <c r="H2" i="36"/>
  <c r="G8" i="36"/>
  <c r="G6" i="36"/>
  <c r="G2" i="36"/>
  <c r="F8" i="36"/>
  <c r="F6" i="36"/>
  <c r="F2" i="36"/>
  <c r="E8" i="36"/>
  <c r="E6" i="36"/>
  <c r="E2" i="36"/>
  <c r="D8" i="36"/>
  <c r="D6" i="36"/>
  <c r="D2" i="36"/>
  <c r="BG8" i="36"/>
  <c r="BG6" i="36"/>
  <c r="BG2" i="36"/>
  <c r="D64" i="116" l="1"/>
  <c r="D36" i="116"/>
  <c r="C2" i="37"/>
  <c r="AA9" i="35"/>
  <c r="U10" i="35" l="1"/>
  <c r="BF8" i="35" l="1"/>
  <c r="BF2" i="35"/>
  <c r="BE8" i="35"/>
  <c r="BE2" i="35"/>
  <c r="BD8" i="35"/>
  <c r="BD2" i="35"/>
  <c r="BC8" i="35"/>
  <c r="BC2" i="35"/>
  <c r="BB8" i="35"/>
  <c r="BB2" i="35"/>
  <c r="BA8" i="35"/>
  <c r="BA2" i="35"/>
  <c r="AZ8" i="35"/>
  <c r="AZ2" i="35"/>
  <c r="AY8" i="35"/>
  <c r="AY2" i="35"/>
  <c r="AX8" i="35"/>
  <c r="AX2" i="35"/>
  <c r="AW8" i="35"/>
  <c r="AW2" i="35"/>
  <c r="AV8" i="35"/>
  <c r="AV2" i="35"/>
  <c r="AU8" i="35"/>
  <c r="AU2" i="35"/>
  <c r="AT8" i="35"/>
  <c r="AT2" i="35"/>
  <c r="AS8" i="35"/>
  <c r="AS2" i="35"/>
  <c r="AR8" i="35"/>
  <c r="AR2" i="35"/>
  <c r="AQ8" i="35"/>
  <c r="AQ2" i="35"/>
  <c r="AP8" i="35"/>
  <c r="AP2" i="35"/>
  <c r="AO8" i="35"/>
  <c r="AO2" i="35"/>
  <c r="AN8" i="35"/>
  <c r="AN2" i="35"/>
  <c r="AM8" i="35"/>
  <c r="AM2" i="35"/>
  <c r="AL8" i="35"/>
  <c r="AL2" i="35"/>
  <c r="AK8" i="35"/>
  <c r="AK2" i="35"/>
  <c r="AJ8" i="35"/>
  <c r="AJ2" i="35"/>
  <c r="AI8" i="35"/>
  <c r="AI2" i="35"/>
  <c r="AH8" i="35"/>
  <c r="AH2" i="35"/>
  <c r="AG8" i="35"/>
  <c r="AG2" i="35"/>
  <c r="AF8" i="35"/>
  <c r="AF2" i="35"/>
  <c r="AE8" i="35"/>
  <c r="AE2" i="35"/>
  <c r="AD8" i="35"/>
  <c r="AD2" i="35"/>
  <c r="AC8" i="35"/>
  <c r="AC2" i="35"/>
  <c r="AB8" i="35"/>
  <c r="AB2" i="35"/>
  <c r="AA8" i="35"/>
  <c r="AA2" i="35"/>
  <c r="Z8" i="35"/>
  <c r="Z2" i="35"/>
  <c r="Y8" i="35"/>
  <c r="Y2" i="35"/>
  <c r="X8" i="35"/>
  <c r="X2" i="35"/>
  <c r="W8" i="35"/>
  <c r="W2" i="35"/>
  <c r="V8" i="35"/>
  <c r="V2" i="35"/>
  <c r="U8" i="35"/>
  <c r="U2" i="35"/>
  <c r="T8" i="35"/>
  <c r="T2" i="35"/>
  <c r="S8" i="35"/>
  <c r="S2" i="35"/>
  <c r="R8" i="35"/>
  <c r="R2" i="35"/>
  <c r="Q8" i="35"/>
  <c r="Q2" i="35"/>
  <c r="P8" i="35"/>
  <c r="P2" i="35"/>
  <c r="O8" i="35"/>
  <c r="O2" i="35"/>
  <c r="N8" i="35"/>
  <c r="N2" i="35"/>
  <c r="M8" i="35"/>
  <c r="M2" i="35"/>
  <c r="L8" i="35"/>
  <c r="L2" i="35"/>
  <c r="K8" i="35"/>
  <c r="K2" i="35"/>
  <c r="J8" i="35"/>
  <c r="J2" i="35"/>
  <c r="I8" i="35"/>
  <c r="I2" i="35"/>
  <c r="H8" i="35"/>
  <c r="H2" i="35"/>
  <c r="G8" i="35"/>
  <c r="G2" i="35"/>
  <c r="F8" i="35"/>
  <c r="F2" i="35"/>
  <c r="E8" i="35"/>
  <c r="E2" i="35"/>
  <c r="D8" i="35"/>
  <c r="D2" i="35"/>
  <c r="BG8" i="35"/>
  <c r="BG2" i="35"/>
  <c r="BF8" i="33" l="1"/>
  <c r="BF6" i="33"/>
  <c r="BF2" i="33"/>
  <c r="BE8" i="33"/>
  <c r="BE6" i="33"/>
  <c r="BE2" i="33"/>
  <c r="BD8" i="33"/>
  <c r="BD6" i="33"/>
  <c r="BD2" i="33"/>
  <c r="BC8" i="33"/>
  <c r="BC6" i="33"/>
  <c r="BC2" i="33"/>
  <c r="BB8" i="33"/>
  <c r="BB6" i="33"/>
  <c r="BB2" i="33"/>
  <c r="BA8" i="33"/>
  <c r="BA6" i="33"/>
  <c r="BA2" i="33"/>
  <c r="AZ8" i="33"/>
  <c r="AZ6" i="33"/>
  <c r="AZ2" i="33"/>
  <c r="AY8" i="33"/>
  <c r="AY6" i="33"/>
  <c r="AY2" i="33"/>
  <c r="AX8" i="33"/>
  <c r="AX6" i="33"/>
  <c r="AX2" i="33"/>
  <c r="AW8" i="33"/>
  <c r="AW6" i="33"/>
  <c r="AW2" i="33"/>
  <c r="AV8" i="33"/>
  <c r="AV6" i="33"/>
  <c r="AV2" i="33"/>
  <c r="AU8" i="33"/>
  <c r="AU6" i="33"/>
  <c r="AU2" i="33"/>
  <c r="AT8" i="33"/>
  <c r="AT6" i="33"/>
  <c r="AT2" i="33"/>
  <c r="AS8" i="33"/>
  <c r="AS6" i="33"/>
  <c r="AS2" i="33"/>
  <c r="AR8" i="33"/>
  <c r="AR6" i="33"/>
  <c r="AR2" i="33"/>
  <c r="AQ8" i="33"/>
  <c r="AQ6" i="33"/>
  <c r="AQ2" i="33"/>
  <c r="AP8" i="33"/>
  <c r="AP6" i="33"/>
  <c r="AP2" i="33"/>
  <c r="AO8" i="33"/>
  <c r="AO6" i="33"/>
  <c r="AO2" i="33"/>
  <c r="AN8" i="33"/>
  <c r="AN6" i="33"/>
  <c r="AN2" i="33"/>
  <c r="AM8" i="33"/>
  <c r="AM6" i="33"/>
  <c r="AM2" i="33"/>
  <c r="AL8" i="33"/>
  <c r="AL6" i="33"/>
  <c r="AL2" i="33"/>
  <c r="AK8" i="33"/>
  <c r="AK6" i="33"/>
  <c r="AK2" i="33"/>
  <c r="AJ8" i="33"/>
  <c r="AJ6" i="33"/>
  <c r="AJ2" i="33"/>
  <c r="AI8" i="33"/>
  <c r="AI6" i="33"/>
  <c r="AI2" i="33"/>
  <c r="AH8" i="33"/>
  <c r="AH6" i="33"/>
  <c r="AH2" i="33"/>
  <c r="AG8" i="33"/>
  <c r="AG6" i="33"/>
  <c r="AG2" i="33"/>
  <c r="AF8" i="33"/>
  <c r="AF6" i="33"/>
  <c r="AF2" i="33"/>
  <c r="AE8" i="33"/>
  <c r="AE6" i="33"/>
  <c r="AE2" i="33"/>
  <c r="AD8" i="33"/>
  <c r="AD6" i="33"/>
  <c r="AD2" i="33"/>
  <c r="AC8" i="33"/>
  <c r="AC6" i="33"/>
  <c r="AC2" i="33"/>
  <c r="AB8" i="33"/>
  <c r="AB6" i="33"/>
  <c r="AB2" i="33"/>
  <c r="AA8" i="33"/>
  <c r="AA6" i="33"/>
  <c r="AA2" i="33"/>
  <c r="Z8" i="33"/>
  <c r="Z6" i="33"/>
  <c r="Z2" i="33"/>
  <c r="Y8" i="33"/>
  <c r="Y6" i="33"/>
  <c r="Y2" i="33"/>
  <c r="X8" i="33"/>
  <c r="X6" i="33"/>
  <c r="X2" i="33"/>
  <c r="W8" i="33"/>
  <c r="W6" i="33"/>
  <c r="W2" i="33"/>
  <c r="V8" i="33"/>
  <c r="V6" i="33"/>
  <c r="V2" i="33"/>
  <c r="U8" i="33"/>
  <c r="U6" i="33"/>
  <c r="U2" i="33"/>
  <c r="T8" i="33"/>
  <c r="T6" i="33"/>
  <c r="T2" i="33"/>
  <c r="S8" i="33"/>
  <c r="S6" i="33"/>
  <c r="S2" i="33"/>
  <c r="R8" i="33"/>
  <c r="R6" i="33"/>
  <c r="R2" i="33"/>
  <c r="Q8" i="33"/>
  <c r="Q6" i="33"/>
  <c r="Q2" i="33"/>
  <c r="P8" i="33"/>
  <c r="P6" i="33"/>
  <c r="P2" i="33"/>
  <c r="O8" i="33"/>
  <c r="O6" i="33"/>
  <c r="O2" i="33"/>
  <c r="N8" i="33"/>
  <c r="N6" i="33"/>
  <c r="N2" i="33"/>
  <c r="M8" i="33"/>
  <c r="M6" i="33"/>
  <c r="M2" i="33"/>
  <c r="L8" i="33"/>
  <c r="L6" i="33"/>
  <c r="L2" i="33"/>
  <c r="K8" i="33"/>
  <c r="K6" i="33"/>
  <c r="K2" i="33"/>
  <c r="J8" i="33"/>
  <c r="J6" i="33"/>
  <c r="J2" i="33"/>
  <c r="I8" i="33"/>
  <c r="I6" i="33"/>
  <c r="I2" i="33"/>
  <c r="H8" i="33"/>
  <c r="H6" i="33"/>
  <c r="H2" i="33"/>
  <c r="G8" i="33"/>
  <c r="G6" i="33"/>
  <c r="G2" i="33"/>
  <c r="F8" i="33"/>
  <c r="F6" i="33"/>
  <c r="F2" i="33"/>
  <c r="E8" i="33"/>
  <c r="E6" i="33"/>
  <c r="E2" i="33"/>
  <c r="D8" i="33"/>
  <c r="D2" i="33"/>
  <c r="BG8" i="33"/>
  <c r="BG6" i="33"/>
  <c r="BG36" i="116" s="1"/>
  <c r="BG2" i="33"/>
  <c r="S36" i="116" l="1"/>
  <c r="S64" i="116"/>
  <c r="AE36" i="116"/>
  <c r="AE64" i="116"/>
  <c r="AM36" i="116"/>
  <c r="AM64" i="116"/>
  <c r="AN36" i="116"/>
  <c r="AN64" i="116"/>
  <c r="AA36" i="116"/>
  <c r="AA64" i="116"/>
  <c r="P36" i="116"/>
  <c r="P64" i="116"/>
  <c r="AF36" i="116"/>
  <c r="AF64" i="116"/>
  <c r="AR36" i="116"/>
  <c r="AR64" i="116"/>
  <c r="AV36" i="116"/>
  <c r="AV64" i="116"/>
  <c r="AZ36" i="116"/>
  <c r="AZ64" i="116"/>
  <c r="BD36" i="116"/>
  <c r="BD64" i="116"/>
  <c r="K36" i="116"/>
  <c r="K64" i="116"/>
  <c r="AU36" i="116"/>
  <c r="AU64" i="116"/>
  <c r="H36" i="116"/>
  <c r="H64" i="116"/>
  <c r="X36" i="116"/>
  <c r="X64" i="116"/>
  <c r="E36" i="116"/>
  <c r="E64" i="116"/>
  <c r="C6" i="116"/>
  <c r="BI6" i="116" s="1"/>
  <c r="U36" i="116"/>
  <c r="U64" i="116"/>
  <c r="AG36" i="116"/>
  <c r="AG64" i="116"/>
  <c r="AW36" i="116"/>
  <c r="AW64" i="116"/>
  <c r="BE36" i="116"/>
  <c r="BE64" i="116"/>
  <c r="W36" i="116"/>
  <c r="W64" i="116"/>
  <c r="AI36" i="116"/>
  <c r="AI64" i="116"/>
  <c r="BC36" i="116"/>
  <c r="BC64" i="116"/>
  <c r="L36" i="116"/>
  <c r="L64" i="116"/>
  <c r="T36" i="116"/>
  <c r="T64" i="116"/>
  <c r="AB36" i="116"/>
  <c r="AB64" i="116"/>
  <c r="AJ36" i="116"/>
  <c r="AJ64" i="116"/>
  <c r="I36" i="116"/>
  <c r="I64" i="116"/>
  <c r="M36" i="116"/>
  <c r="M64" i="116"/>
  <c r="Q36" i="116"/>
  <c r="Q64" i="116"/>
  <c r="Y36" i="116"/>
  <c r="Y64" i="116"/>
  <c r="AC36" i="116"/>
  <c r="AC64" i="116"/>
  <c r="AK36" i="116"/>
  <c r="AK64" i="116"/>
  <c r="AO36" i="116"/>
  <c r="AO64" i="116"/>
  <c r="AS36" i="116"/>
  <c r="AS64" i="116"/>
  <c r="BA36" i="116"/>
  <c r="BA64" i="116"/>
  <c r="O36" i="116"/>
  <c r="O64" i="116"/>
  <c r="AQ36" i="116"/>
  <c r="AQ64" i="116"/>
  <c r="F36" i="116"/>
  <c r="F64" i="116"/>
  <c r="J36" i="116"/>
  <c r="J64" i="116"/>
  <c r="R36" i="116"/>
  <c r="R64" i="116"/>
  <c r="AD36" i="116"/>
  <c r="AD64" i="116"/>
  <c r="AL36" i="116"/>
  <c r="AL64" i="116"/>
  <c r="AT36" i="116"/>
  <c r="AT64" i="116"/>
  <c r="AX36" i="116"/>
  <c r="AX64" i="116"/>
  <c r="BF36" i="116"/>
  <c r="BF64" i="116"/>
  <c r="G36" i="116"/>
  <c r="G64" i="116"/>
  <c r="AY36" i="116"/>
  <c r="AY64" i="116"/>
  <c r="N36" i="116"/>
  <c r="N64" i="116"/>
  <c r="V36" i="116"/>
  <c r="V64" i="116"/>
  <c r="Z36" i="116"/>
  <c r="Z64" i="116"/>
  <c r="AH36" i="116"/>
  <c r="AH64" i="116"/>
  <c r="AP36" i="116"/>
  <c r="AP64" i="116"/>
  <c r="BB36" i="116"/>
  <c r="BB64" i="116"/>
  <c r="O10" i="32"/>
  <c r="O40" i="116" l="1"/>
  <c r="O68" i="116"/>
  <c r="AB9" i="32"/>
  <c r="AA10" i="32"/>
  <c r="Y9" i="32"/>
  <c r="AB39" i="116" l="1"/>
  <c r="AB67" i="116"/>
  <c r="BF8" i="32"/>
  <c r="BF2" i="32"/>
  <c r="BE8" i="32"/>
  <c r="BE2" i="32"/>
  <c r="BD8" i="32"/>
  <c r="BD2" i="32"/>
  <c r="BC8" i="32"/>
  <c r="BC2" i="32"/>
  <c r="BB8" i="32"/>
  <c r="BB2" i="32"/>
  <c r="BA8" i="32"/>
  <c r="BA2" i="32"/>
  <c r="AZ8" i="32"/>
  <c r="AZ2" i="32"/>
  <c r="AY8" i="32"/>
  <c r="AY2" i="32"/>
  <c r="AX8" i="32"/>
  <c r="AX2" i="32"/>
  <c r="AW8" i="32"/>
  <c r="AW2" i="32"/>
  <c r="AV8" i="32"/>
  <c r="AV2" i="32"/>
  <c r="AU8" i="32"/>
  <c r="AU2" i="32"/>
  <c r="AT8" i="32"/>
  <c r="AT2" i="32"/>
  <c r="AS8" i="32"/>
  <c r="AS2" i="32"/>
  <c r="AR8" i="32"/>
  <c r="AR2" i="32"/>
  <c r="AQ8" i="32"/>
  <c r="AQ2" i="32"/>
  <c r="AP8" i="32"/>
  <c r="AP2" i="32"/>
  <c r="AO8" i="32"/>
  <c r="AO2" i="32"/>
  <c r="AN8" i="32"/>
  <c r="AN2" i="32"/>
  <c r="AM8" i="32"/>
  <c r="AM2" i="32"/>
  <c r="AL8" i="32"/>
  <c r="AL2" i="32"/>
  <c r="AK8" i="32"/>
  <c r="AK2" i="32"/>
  <c r="AJ8" i="32"/>
  <c r="AJ2" i="32"/>
  <c r="AI8" i="32"/>
  <c r="AI2" i="32"/>
  <c r="AH8" i="32"/>
  <c r="AH2" i="32"/>
  <c r="AG8" i="32"/>
  <c r="AG2" i="32"/>
  <c r="AF8" i="32"/>
  <c r="AF2" i="32"/>
  <c r="AE8" i="32"/>
  <c r="AE2" i="32"/>
  <c r="AD8" i="32"/>
  <c r="AD2" i="32"/>
  <c r="AC8" i="32"/>
  <c r="AC2" i="32"/>
  <c r="AB8" i="32"/>
  <c r="AB2" i="32"/>
  <c r="AA8" i="32"/>
  <c r="AA2" i="32"/>
  <c r="Z8" i="32"/>
  <c r="Z2" i="32"/>
  <c r="Y8" i="32"/>
  <c r="Y2" i="32"/>
  <c r="X8" i="32"/>
  <c r="X2" i="32"/>
  <c r="W8" i="32"/>
  <c r="W2" i="32"/>
  <c r="V8" i="32"/>
  <c r="V2" i="32"/>
  <c r="U8" i="32"/>
  <c r="U2" i="32"/>
  <c r="T8" i="32"/>
  <c r="T2" i="32"/>
  <c r="S8" i="32"/>
  <c r="S2" i="32"/>
  <c r="R8" i="32"/>
  <c r="R2" i="32"/>
  <c r="Q8" i="32"/>
  <c r="Q2" i="32"/>
  <c r="P8" i="32"/>
  <c r="P2" i="32"/>
  <c r="O8" i="32"/>
  <c r="O2" i="32"/>
  <c r="N8" i="32"/>
  <c r="N2" i="32"/>
  <c r="M8" i="32"/>
  <c r="M2" i="32"/>
  <c r="L8" i="32"/>
  <c r="L2" i="32"/>
  <c r="K8" i="32"/>
  <c r="K2" i="32"/>
  <c r="J8" i="32"/>
  <c r="J2" i="32"/>
  <c r="I8" i="32"/>
  <c r="I2" i="32"/>
  <c r="H8" i="32"/>
  <c r="H2" i="32"/>
  <c r="G8" i="32"/>
  <c r="G2" i="32"/>
  <c r="F8" i="32"/>
  <c r="F2" i="32"/>
  <c r="E8" i="32"/>
  <c r="E2" i="32"/>
  <c r="D8" i="32"/>
  <c r="D2" i="32"/>
  <c r="BG2" i="32"/>
  <c r="AA9" i="31" l="1"/>
  <c r="O8" i="31"/>
  <c r="AA39" i="116" l="1"/>
  <c r="AA67" i="116"/>
  <c r="BF8" i="31"/>
  <c r="BF2" i="31"/>
  <c r="BE8" i="31"/>
  <c r="BE2" i="31"/>
  <c r="BD8" i="31"/>
  <c r="BD2" i="31"/>
  <c r="BC8" i="31"/>
  <c r="BC2" i="31"/>
  <c r="BB8" i="31"/>
  <c r="BB2" i="31"/>
  <c r="BA8" i="31"/>
  <c r="BA2" i="31"/>
  <c r="AZ8" i="31"/>
  <c r="AZ2" i="31"/>
  <c r="AY8" i="31"/>
  <c r="AY2" i="31"/>
  <c r="AX8" i="31"/>
  <c r="AX2" i="31"/>
  <c r="AW8" i="31"/>
  <c r="AW2" i="31"/>
  <c r="AV8" i="31"/>
  <c r="AV2" i="31"/>
  <c r="AU8" i="31"/>
  <c r="AU2" i="31"/>
  <c r="AT8" i="31"/>
  <c r="AT2" i="31"/>
  <c r="AS8" i="31"/>
  <c r="AS2" i="31"/>
  <c r="AR8" i="31"/>
  <c r="AR2" i="31"/>
  <c r="AQ8" i="31"/>
  <c r="AQ2" i="31"/>
  <c r="AP8" i="31"/>
  <c r="AP2" i="31"/>
  <c r="AO8" i="31"/>
  <c r="AO2" i="31"/>
  <c r="AN8" i="31"/>
  <c r="AN2" i="31"/>
  <c r="AM8" i="31"/>
  <c r="AM2" i="31"/>
  <c r="AL8" i="31"/>
  <c r="AL2" i="31"/>
  <c r="AK8" i="31"/>
  <c r="AK2" i="31"/>
  <c r="AJ8" i="31"/>
  <c r="AJ2" i="31"/>
  <c r="AI8" i="31"/>
  <c r="AI2" i="31"/>
  <c r="AH8" i="31"/>
  <c r="AH2" i="31"/>
  <c r="AG8" i="31"/>
  <c r="AG2" i="31"/>
  <c r="AF8" i="31"/>
  <c r="AF2" i="31"/>
  <c r="AE8" i="31"/>
  <c r="AE2" i="31"/>
  <c r="AD8" i="31"/>
  <c r="AD2" i="31"/>
  <c r="AC8" i="31"/>
  <c r="AC2" i="31"/>
  <c r="AB8" i="31"/>
  <c r="AB2" i="31"/>
  <c r="AA8" i="31"/>
  <c r="AA2" i="31"/>
  <c r="Z8" i="31"/>
  <c r="Z2" i="31"/>
  <c r="Y8" i="31"/>
  <c r="Y2" i="31"/>
  <c r="X8" i="31"/>
  <c r="X2" i="31"/>
  <c r="W8" i="31"/>
  <c r="W2" i="31"/>
  <c r="V8" i="31"/>
  <c r="V2" i="31"/>
  <c r="U8" i="31"/>
  <c r="U2" i="31"/>
  <c r="T8" i="31"/>
  <c r="T2" i="31"/>
  <c r="S8" i="31"/>
  <c r="S2" i="31"/>
  <c r="R8" i="31"/>
  <c r="R2" i="31"/>
  <c r="Q8" i="31"/>
  <c r="Q2" i="31"/>
  <c r="P8" i="31"/>
  <c r="P2" i="31"/>
  <c r="O2" i="31"/>
  <c r="N8" i="31"/>
  <c r="N2" i="31"/>
  <c r="M8" i="31"/>
  <c r="M2" i="31"/>
  <c r="L8" i="31"/>
  <c r="L2" i="31"/>
  <c r="K8" i="31"/>
  <c r="K2" i="31"/>
  <c r="J8" i="31"/>
  <c r="J2" i="31"/>
  <c r="I8" i="31"/>
  <c r="I2" i="31"/>
  <c r="H8" i="31"/>
  <c r="H2" i="31"/>
  <c r="G8" i="31"/>
  <c r="G2" i="31"/>
  <c r="F8" i="31"/>
  <c r="F2" i="31"/>
  <c r="E8" i="31"/>
  <c r="E2" i="31"/>
  <c r="D8" i="31"/>
  <c r="D2" i="31"/>
  <c r="BG2" i="31"/>
  <c r="U10" i="30" l="1"/>
  <c r="AA10" i="30"/>
  <c r="Y10" i="30"/>
  <c r="Y9" i="30"/>
  <c r="Y67" i="116" l="1"/>
  <c r="Y39" i="116"/>
  <c r="AA68" i="116"/>
  <c r="AA40" i="116"/>
  <c r="Y40" i="116"/>
  <c r="Y68" i="116"/>
  <c r="AX8" i="30"/>
  <c r="AX2" i="30"/>
  <c r="AY8" i="30"/>
  <c r="AY2" i="30"/>
  <c r="AZ8" i="30"/>
  <c r="AZ2" i="30"/>
  <c r="BA8" i="30"/>
  <c r="BA2" i="30"/>
  <c r="BB8" i="30"/>
  <c r="BB2" i="30"/>
  <c r="BC8" i="30"/>
  <c r="BC2" i="30"/>
  <c r="BD8" i="30"/>
  <c r="BD2" i="30"/>
  <c r="BE8" i="30"/>
  <c r="BE2" i="30"/>
  <c r="BF8" i="30"/>
  <c r="BF2" i="30"/>
  <c r="AW8" i="30"/>
  <c r="AW2" i="30"/>
  <c r="AV8" i="30"/>
  <c r="AV2" i="30"/>
  <c r="AU8" i="30"/>
  <c r="AU2" i="30"/>
  <c r="AT8" i="30"/>
  <c r="AT2" i="30"/>
  <c r="AS8" i="30"/>
  <c r="AS2" i="30"/>
  <c r="AR8" i="30"/>
  <c r="AR2" i="30"/>
  <c r="AQ8" i="30"/>
  <c r="AQ2" i="30"/>
  <c r="AP8" i="30"/>
  <c r="AP2" i="30"/>
  <c r="AO8" i="30"/>
  <c r="AO2" i="30"/>
  <c r="AN8" i="30"/>
  <c r="AN2" i="30"/>
  <c r="AM8" i="30"/>
  <c r="AM2" i="30"/>
  <c r="AL8" i="30"/>
  <c r="AL2" i="30"/>
  <c r="AK8" i="30"/>
  <c r="AK2" i="30"/>
  <c r="AJ8" i="30"/>
  <c r="AJ2" i="30"/>
  <c r="AI8" i="30"/>
  <c r="AI2" i="30"/>
  <c r="AH8" i="30"/>
  <c r="AH2" i="30"/>
  <c r="AG8" i="30"/>
  <c r="AG2" i="30"/>
  <c r="AF8" i="30"/>
  <c r="AF2" i="30"/>
  <c r="AE8" i="30"/>
  <c r="AE2" i="30"/>
  <c r="AD8" i="30"/>
  <c r="AD2" i="30"/>
  <c r="AC8" i="30"/>
  <c r="AC2" i="30"/>
  <c r="AB8" i="30"/>
  <c r="AB2" i="30"/>
  <c r="AA8" i="30"/>
  <c r="AA2" i="30"/>
  <c r="Z8" i="30"/>
  <c r="Z2" i="30"/>
  <c r="Y8" i="30"/>
  <c r="Y2" i="30"/>
  <c r="X8" i="30"/>
  <c r="X2" i="30"/>
  <c r="W8" i="30"/>
  <c r="W2" i="30"/>
  <c r="V8" i="30"/>
  <c r="V2" i="30"/>
  <c r="U8" i="30"/>
  <c r="U2" i="30"/>
  <c r="T8" i="30"/>
  <c r="T2" i="30"/>
  <c r="S8" i="30"/>
  <c r="S2" i="30"/>
  <c r="R8" i="30"/>
  <c r="R2" i="30"/>
  <c r="Q8" i="30"/>
  <c r="Q2" i="30"/>
  <c r="P8" i="30"/>
  <c r="P2" i="30"/>
  <c r="O8" i="30"/>
  <c r="O2" i="30"/>
  <c r="N8" i="30"/>
  <c r="N2" i="30"/>
  <c r="M8" i="30"/>
  <c r="M2" i="30"/>
  <c r="L8" i="30"/>
  <c r="L2" i="30"/>
  <c r="K8" i="30"/>
  <c r="K2" i="30"/>
  <c r="J8" i="30"/>
  <c r="J2" i="30"/>
  <c r="I8" i="30"/>
  <c r="I2" i="30"/>
  <c r="H8" i="30"/>
  <c r="H2" i="30"/>
  <c r="G8" i="30"/>
  <c r="G2" i="30"/>
  <c r="F8" i="30"/>
  <c r="F2" i="30"/>
  <c r="E8" i="30"/>
  <c r="E2" i="30"/>
  <c r="D8" i="30"/>
  <c r="D2" i="30"/>
  <c r="BG8" i="30"/>
  <c r="BG2" i="30"/>
  <c r="X9" i="29"/>
  <c r="D8" i="29"/>
  <c r="U10" i="29"/>
  <c r="BF8" i="29"/>
  <c r="BF2" i="29"/>
  <c r="BE8" i="29"/>
  <c r="BE2" i="29"/>
  <c r="BD8" i="29"/>
  <c r="BD2" i="29"/>
  <c r="BC8" i="29"/>
  <c r="BC2" i="29"/>
  <c r="BB8" i="29"/>
  <c r="BB2" i="29"/>
  <c r="BA8" i="29"/>
  <c r="BA2" i="29"/>
  <c r="AZ8" i="29"/>
  <c r="AZ2" i="29"/>
  <c r="AY8" i="29"/>
  <c r="AY2" i="29"/>
  <c r="AX8" i="29"/>
  <c r="AX2" i="29"/>
  <c r="AW8" i="29"/>
  <c r="AW2" i="29"/>
  <c r="AV8" i="29"/>
  <c r="AV2" i="29"/>
  <c r="AU8" i="29"/>
  <c r="AU2" i="29"/>
  <c r="AT8" i="29"/>
  <c r="AT2" i="29"/>
  <c r="AS8" i="29"/>
  <c r="AS2" i="29"/>
  <c r="AR8" i="29"/>
  <c r="AR2" i="29"/>
  <c r="AQ8" i="29"/>
  <c r="AQ2" i="29"/>
  <c r="AP8" i="29"/>
  <c r="AP2" i="29"/>
  <c r="AO8" i="29"/>
  <c r="AO2" i="29"/>
  <c r="AN8" i="29"/>
  <c r="AN2" i="29"/>
  <c r="AM8" i="29"/>
  <c r="AM2" i="29"/>
  <c r="AL8" i="29"/>
  <c r="AL2" i="29"/>
  <c r="AK8" i="29"/>
  <c r="AK2" i="29"/>
  <c r="AJ8" i="29"/>
  <c r="AJ2" i="29"/>
  <c r="AI8" i="29"/>
  <c r="AI2" i="29"/>
  <c r="AH8" i="29"/>
  <c r="AH2" i="29"/>
  <c r="AG8" i="29"/>
  <c r="AG2" i="29"/>
  <c r="AF8" i="29"/>
  <c r="AF2" i="29"/>
  <c r="AE8" i="29"/>
  <c r="AE2" i="29"/>
  <c r="AD8" i="29"/>
  <c r="AD2" i="29"/>
  <c r="AC8" i="29"/>
  <c r="AC2" i="29"/>
  <c r="AB8" i="29"/>
  <c r="AB2" i="29"/>
  <c r="AA8" i="29"/>
  <c r="AA2" i="29"/>
  <c r="Z8" i="29"/>
  <c r="Z2" i="29"/>
  <c r="Y8" i="29"/>
  <c r="Y2" i="29"/>
  <c r="X2" i="29"/>
  <c r="W8" i="29"/>
  <c r="W2" i="29"/>
  <c r="V8" i="29"/>
  <c r="V2" i="29"/>
  <c r="U2" i="29"/>
  <c r="T8" i="29"/>
  <c r="T2" i="29"/>
  <c r="S8" i="29"/>
  <c r="S2" i="29"/>
  <c r="R8" i="29"/>
  <c r="R2" i="29"/>
  <c r="Q8" i="29"/>
  <c r="Q2" i="29"/>
  <c r="P8" i="29"/>
  <c r="P2" i="29"/>
  <c r="O8" i="29"/>
  <c r="O2" i="29"/>
  <c r="N8" i="29"/>
  <c r="N2" i="29"/>
  <c r="M8" i="29"/>
  <c r="M2" i="29"/>
  <c r="L8" i="29"/>
  <c r="L2" i="29"/>
  <c r="K8" i="29"/>
  <c r="K2" i="29"/>
  <c r="J8" i="29"/>
  <c r="J2" i="29"/>
  <c r="I8" i="29"/>
  <c r="I2" i="29"/>
  <c r="H8" i="29"/>
  <c r="H2" i="29"/>
  <c r="G8" i="29"/>
  <c r="G2" i="29"/>
  <c r="F8" i="29"/>
  <c r="F2" i="29"/>
  <c r="E8" i="29"/>
  <c r="E2" i="29"/>
  <c r="D2" i="29"/>
  <c r="BG2" i="29"/>
  <c r="K32" i="116" l="1"/>
  <c r="K60" i="116"/>
  <c r="BB32" i="116"/>
  <c r="BB60" i="116"/>
  <c r="R32" i="116"/>
  <c r="R60" i="116"/>
  <c r="AW32" i="116"/>
  <c r="AW60" i="116"/>
  <c r="G32" i="116"/>
  <c r="G60" i="116"/>
  <c r="D32" i="116"/>
  <c r="D60" i="116"/>
  <c r="Q32" i="116"/>
  <c r="Q60" i="116"/>
  <c r="X39" i="116"/>
  <c r="X67" i="116"/>
  <c r="F32" i="116"/>
  <c r="F60" i="116"/>
  <c r="AE32" i="116"/>
  <c r="AE60" i="116"/>
  <c r="AK32" i="116"/>
  <c r="AK60" i="116"/>
  <c r="M32" i="116"/>
  <c r="M60" i="116"/>
  <c r="AP32" i="116"/>
  <c r="AP60" i="116"/>
  <c r="L32" i="116"/>
  <c r="L60" i="116"/>
  <c r="AQ32" i="116"/>
  <c r="AQ60" i="116"/>
  <c r="E32" i="116"/>
  <c r="E60" i="116"/>
  <c r="AV32" i="116"/>
  <c r="AV60" i="116"/>
  <c r="Y32" i="116"/>
  <c r="Y60" i="116"/>
  <c r="BC32" i="116"/>
  <c r="BC60" i="116"/>
  <c r="S32" i="116"/>
  <c r="S60" i="116"/>
  <c r="W32" i="116"/>
  <c r="W60" i="116"/>
  <c r="AJ32" i="116"/>
  <c r="AJ60" i="116"/>
  <c r="X32" i="116"/>
  <c r="X60" i="116"/>
  <c r="BG32" i="116"/>
  <c r="J32" i="116"/>
  <c r="J60" i="116"/>
  <c r="P32" i="116"/>
  <c r="P60" i="116"/>
  <c r="AC32" i="116"/>
  <c r="AC60" i="116"/>
  <c r="AI32" i="116"/>
  <c r="AI60" i="116"/>
  <c r="BA32" i="116"/>
  <c r="BA60" i="116"/>
  <c r="U8" i="29"/>
  <c r="X8" i="29"/>
  <c r="AD2" i="28"/>
  <c r="AX32" i="116" l="1"/>
  <c r="AX60" i="116"/>
  <c r="T32" i="116"/>
  <c r="T60" i="116"/>
  <c r="Z32" i="116"/>
  <c r="Z60" i="116"/>
  <c r="AN32" i="116"/>
  <c r="AN60" i="116"/>
  <c r="AU32" i="116"/>
  <c r="AU60" i="116"/>
  <c r="U32" i="116"/>
  <c r="U60" i="116"/>
  <c r="AO32" i="116"/>
  <c r="AO60" i="116"/>
  <c r="AD32" i="116"/>
  <c r="AD60" i="116"/>
  <c r="V32" i="116"/>
  <c r="V60" i="116"/>
  <c r="AB32" i="116"/>
  <c r="AB60" i="116"/>
  <c r="BE32" i="116"/>
  <c r="BE60" i="116"/>
  <c r="AH32" i="116"/>
  <c r="AH60" i="116"/>
  <c r="I32" i="116"/>
  <c r="I60" i="116"/>
  <c r="AL32" i="116"/>
  <c r="AL60" i="116"/>
  <c r="O32" i="116"/>
  <c r="O60" i="116"/>
  <c r="BF32" i="116"/>
  <c r="BF60" i="116"/>
  <c r="AS32" i="116"/>
  <c r="AS60" i="116"/>
  <c r="AM32" i="116"/>
  <c r="AM60" i="116"/>
  <c r="AF32" i="116"/>
  <c r="AF60" i="116"/>
  <c r="U40" i="116"/>
  <c r="U68" i="116"/>
  <c r="C10" i="116"/>
  <c r="BI10" i="116" s="1"/>
  <c r="AR32" i="116"/>
  <c r="AR60" i="116"/>
  <c r="AZ32" i="116"/>
  <c r="AZ60" i="116"/>
  <c r="AA32" i="116"/>
  <c r="AA60" i="116"/>
  <c r="AG32" i="116"/>
  <c r="AG60" i="116"/>
  <c r="BD32" i="116"/>
  <c r="BD60" i="116"/>
  <c r="AT32" i="116"/>
  <c r="AT60" i="116"/>
  <c r="AY32" i="116"/>
  <c r="AY60" i="116"/>
  <c r="H32" i="116"/>
  <c r="H60" i="116"/>
  <c r="N2" i="28"/>
  <c r="U9" i="28"/>
  <c r="N32" i="116" l="1"/>
  <c r="N60" i="116"/>
  <c r="U39" i="116"/>
  <c r="U67" i="116"/>
  <c r="C9" i="116"/>
  <c r="BI9" i="116" s="1"/>
  <c r="C2" i="116"/>
  <c r="BI2" i="116" s="1"/>
  <c r="C11" i="36"/>
  <c r="C10" i="36"/>
  <c r="C9" i="36"/>
  <c r="C7" i="36"/>
  <c r="C6" i="36"/>
  <c r="C5" i="36"/>
  <c r="C4" i="36"/>
  <c r="C3" i="36"/>
  <c r="C2" i="36"/>
  <c r="C11" i="35"/>
  <c r="C10" i="35"/>
  <c r="C9" i="35"/>
  <c r="C7" i="35"/>
  <c r="C6" i="35"/>
  <c r="C5" i="35"/>
  <c r="C4" i="35"/>
  <c r="C3" i="35"/>
  <c r="C2" i="35"/>
  <c r="C11" i="34"/>
  <c r="C10" i="34"/>
  <c r="C9" i="34"/>
  <c r="C7" i="34"/>
  <c r="C6" i="34"/>
  <c r="C5" i="34"/>
  <c r="C4" i="34"/>
  <c r="C3" i="34"/>
  <c r="C2" i="34"/>
  <c r="C11" i="33"/>
  <c r="C10" i="33"/>
  <c r="C9" i="33"/>
  <c r="C7" i="33"/>
  <c r="C6" i="33"/>
  <c r="C5" i="33"/>
  <c r="C4" i="33"/>
  <c r="C3" i="33"/>
  <c r="C2" i="33"/>
  <c r="C11" i="32"/>
  <c r="C10" i="32"/>
  <c r="C9" i="32"/>
  <c r="BG8" i="32"/>
  <c r="C7" i="32"/>
  <c r="C6" i="32"/>
  <c r="C5" i="32"/>
  <c r="C4" i="32"/>
  <c r="C3" i="32"/>
  <c r="C2" i="32"/>
  <c r="C11" i="31"/>
  <c r="C10" i="31"/>
  <c r="C9" i="31"/>
  <c r="BG8" i="31"/>
  <c r="C7" i="31"/>
  <c r="C6" i="31"/>
  <c r="C5" i="31"/>
  <c r="C4" i="31"/>
  <c r="C3" i="31"/>
  <c r="C2" i="31"/>
  <c r="C11" i="30"/>
  <c r="C10" i="30"/>
  <c r="C9" i="30"/>
  <c r="C7" i="30"/>
  <c r="C6" i="30"/>
  <c r="C5" i="30"/>
  <c r="C4" i="30"/>
  <c r="C3" i="30"/>
  <c r="C2" i="30"/>
  <c r="C11" i="29"/>
  <c r="C10" i="29"/>
  <c r="C9" i="29"/>
  <c r="BG8" i="29"/>
  <c r="C7" i="29"/>
  <c r="C6" i="29"/>
  <c r="C5" i="29"/>
  <c r="C4" i="29"/>
  <c r="C3" i="29"/>
  <c r="C2" i="29"/>
  <c r="C11" i="28"/>
  <c r="C10" i="28"/>
  <c r="C9" i="28"/>
  <c r="BF8" i="28"/>
  <c r="BE8" i="28"/>
  <c r="BD8" i="28"/>
  <c r="BC8" i="28"/>
  <c r="BB8" i="28"/>
  <c r="BA8" i="28"/>
  <c r="AZ8" i="28"/>
  <c r="AY8" i="28"/>
  <c r="AX8" i="28"/>
  <c r="AW8" i="28"/>
  <c r="AV8" i="28"/>
  <c r="AU8" i="28"/>
  <c r="AT8" i="28"/>
  <c r="AS8" i="28"/>
  <c r="AR8" i="28"/>
  <c r="AQ8" i="28"/>
  <c r="AP8" i="28"/>
  <c r="AO8" i="28"/>
  <c r="AN8" i="28"/>
  <c r="AM8" i="28"/>
  <c r="AL8" i="28"/>
  <c r="AK8" i="28"/>
  <c r="AJ8" i="28"/>
  <c r="AI8" i="28"/>
  <c r="AH8" i="28"/>
  <c r="AG8" i="28"/>
  <c r="AF8" i="28"/>
  <c r="AE8" i="28"/>
  <c r="AD8" i="28"/>
  <c r="AC8" i="28"/>
  <c r="AB8" i="28"/>
  <c r="AA8" i="28"/>
  <c r="Z8" i="28"/>
  <c r="Y8" i="28"/>
  <c r="X8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BG8" i="28"/>
  <c r="C7" i="28"/>
  <c r="C6" i="28"/>
  <c r="C5" i="28"/>
  <c r="C4" i="28"/>
  <c r="C3" i="28"/>
  <c r="C2" i="28"/>
  <c r="C11" i="27"/>
  <c r="C10" i="27"/>
  <c r="C9" i="27"/>
  <c r="C7" i="27"/>
  <c r="C6" i="27"/>
  <c r="C5" i="27"/>
  <c r="C4" i="27"/>
  <c r="C3" i="27"/>
  <c r="C2" i="27"/>
  <c r="AK38" i="116" l="1"/>
  <c r="AK66" i="116"/>
  <c r="BG38" i="116"/>
  <c r="P38" i="116"/>
  <c r="P66" i="116"/>
  <c r="E38" i="116"/>
  <c r="E66" i="116"/>
  <c r="BB38" i="116"/>
  <c r="BB66" i="116"/>
  <c r="AI38" i="116"/>
  <c r="AI66" i="116"/>
  <c r="AV38" i="116"/>
  <c r="AV66" i="116"/>
  <c r="N38" i="116"/>
  <c r="N66" i="116"/>
  <c r="O38" i="116"/>
  <c r="O66" i="116"/>
  <c r="BA38" i="116"/>
  <c r="BA66" i="116"/>
  <c r="AD38" i="116"/>
  <c r="AD66" i="116"/>
  <c r="G38" i="116"/>
  <c r="G66" i="116"/>
  <c r="AQ38" i="116"/>
  <c r="AQ66" i="116"/>
  <c r="BC38" i="116"/>
  <c r="BC66" i="116"/>
  <c r="K38" i="116"/>
  <c r="K66" i="116"/>
  <c r="L38" i="116"/>
  <c r="L66" i="116"/>
  <c r="M38" i="116"/>
  <c r="M66" i="116"/>
  <c r="AW38" i="116"/>
  <c r="AW66" i="116"/>
  <c r="AX38" i="116"/>
  <c r="AX66" i="116"/>
  <c r="AM38" i="116"/>
  <c r="AM66" i="116"/>
  <c r="D66" i="116"/>
  <c r="D38" i="116"/>
  <c r="AN38" i="116"/>
  <c r="AN66" i="116"/>
  <c r="AO38" i="116"/>
  <c r="AO66" i="116"/>
  <c r="F38" i="116"/>
  <c r="F66" i="116"/>
  <c r="R38" i="116"/>
  <c r="R66" i="116"/>
  <c r="AP38" i="116"/>
  <c r="AP66" i="116"/>
  <c r="S38" i="116"/>
  <c r="S66" i="116"/>
  <c r="AE38" i="116"/>
  <c r="AE66" i="116"/>
  <c r="H38" i="116"/>
  <c r="H66" i="116"/>
  <c r="T38" i="116"/>
  <c r="T66" i="116"/>
  <c r="AF38" i="116"/>
  <c r="AF66" i="116"/>
  <c r="AR38" i="116"/>
  <c r="AR66" i="116"/>
  <c r="BD38" i="116"/>
  <c r="BD66" i="116"/>
  <c r="W38" i="116"/>
  <c r="W66" i="116"/>
  <c r="X38" i="116"/>
  <c r="X66" i="116"/>
  <c r="Y38" i="116"/>
  <c r="Y66" i="116"/>
  <c r="AL38" i="116"/>
  <c r="AL66" i="116"/>
  <c r="AA38" i="116"/>
  <c r="AA66" i="116"/>
  <c r="AB38" i="116"/>
  <c r="AB66" i="116"/>
  <c r="Q38" i="116"/>
  <c r="Q66" i="116"/>
  <c r="I38" i="116"/>
  <c r="I66" i="116"/>
  <c r="U38" i="116"/>
  <c r="U66" i="116"/>
  <c r="AG38" i="116"/>
  <c r="AG66" i="116"/>
  <c r="AS38" i="116"/>
  <c r="AS66" i="116"/>
  <c r="BE38" i="116"/>
  <c r="BE66" i="116"/>
  <c r="AU38" i="116"/>
  <c r="AU66" i="116"/>
  <c r="AJ38" i="116"/>
  <c r="AJ66" i="116"/>
  <c r="Z38" i="116"/>
  <c r="Z66" i="116"/>
  <c r="AY38" i="116"/>
  <c r="AY66" i="116"/>
  <c r="AZ38" i="116"/>
  <c r="AZ66" i="116"/>
  <c r="AC38" i="116"/>
  <c r="AC66" i="116"/>
  <c r="J38" i="116"/>
  <c r="J66" i="116"/>
  <c r="V38" i="116"/>
  <c r="V66" i="116"/>
  <c r="AH38" i="116"/>
  <c r="AH66" i="116"/>
  <c r="AT38" i="116"/>
  <c r="AT66" i="116"/>
  <c r="BF38" i="116"/>
  <c r="BF66" i="116"/>
  <c r="C8" i="34"/>
  <c r="C8" i="27"/>
  <c r="C8" i="28"/>
  <c r="C8" i="31"/>
  <c r="C8" i="30"/>
  <c r="C8" i="35"/>
  <c r="C8" i="32"/>
  <c r="C8" i="36"/>
  <c r="C8" i="33"/>
  <c r="C8" i="29"/>
  <c r="C8" i="116" l="1"/>
  <c r="BI8" i="116" s="1"/>
</calcChain>
</file>

<file path=xl/sharedStrings.xml><?xml version="1.0" encoding="utf-8"?>
<sst xmlns="http://schemas.openxmlformats.org/spreadsheetml/2006/main" count="9927" uniqueCount="79">
  <si>
    <t>№</t>
  </si>
  <si>
    <t>Кўрсаткич</t>
  </si>
  <si>
    <t>Жами</t>
  </si>
  <si>
    <t>Бошқа ҳудуд</t>
  </si>
  <si>
    <t xml:space="preserve">Ал-Хоразмий </t>
  </si>
  <si>
    <t xml:space="preserve">Бахористон </t>
  </si>
  <si>
    <t xml:space="preserve">Бектўпи </t>
  </si>
  <si>
    <t xml:space="preserve">Гулистон </t>
  </si>
  <si>
    <t xml:space="preserve">Катта Хирмонтепа </t>
  </si>
  <si>
    <t xml:space="preserve">Тирсакобод </t>
  </si>
  <si>
    <t xml:space="preserve">Хайрабод </t>
  </si>
  <si>
    <t xml:space="preserve">Хирмон тепа </t>
  </si>
  <si>
    <t xml:space="preserve">Хонтўпи </t>
  </si>
  <si>
    <t xml:space="preserve">Шараф </t>
  </si>
  <si>
    <t xml:space="preserve">Шарқ </t>
  </si>
  <si>
    <t xml:space="preserve">Шарқ тонги </t>
  </si>
  <si>
    <t xml:space="preserve">Шухрат </t>
  </si>
  <si>
    <t xml:space="preserve">1-Чарх Камолон  </t>
  </si>
  <si>
    <t xml:space="preserve">2-Чарх Камолон </t>
  </si>
  <si>
    <t xml:space="preserve">3-Чарх Камолон  </t>
  </si>
  <si>
    <t xml:space="preserve">Бешёғоч </t>
  </si>
  <si>
    <t xml:space="preserve">Катта Козиробод </t>
  </si>
  <si>
    <t xml:space="preserve">Катта Олмазор </t>
  </si>
  <si>
    <t xml:space="preserve">Катта Чилонзор-1 </t>
  </si>
  <si>
    <t xml:space="preserve">Катта Чилонзор-2 </t>
  </si>
  <si>
    <t xml:space="preserve">Катта Чилонзор-3 </t>
  </si>
  <si>
    <t xml:space="preserve">Қозиробод </t>
  </si>
  <si>
    <t xml:space="preserve">Новза </t>
  </si>
  <si>
    <t xml:space="preserve">Чилонзор </t>
  </si>
  <si>
    <t xml:space="preserve">1-Қатортол </t>
  </si>
  <si>
    <t xml:space="preserve">Бешчинор </t>
  </si>
  <si>
    <t xml:space="preserve">Боғзор </t>
  </si>
  <si>
    <t xml:space="preserve">Диёр </t>
  </si>
  <si>
    <t xml:space="preserve">Дилобод   </t>
  </si>
  <si>
    <t xml:space="preserve">Катта Навбаҳор </t>
  </si>
  <si>
    <t xml:space="preserve">Кўркам </t>
  </si>
  <si>
    <t xml:space="preserve">Кўтарма   </t>
  </si>
  <si>
    <t xml:space="preserve">Қатортол </t>
  </si>
  <si>
    <t xml:space="preserve">Лутфий </t>
  </si>
  <si>
    <t xml:space="preserve">Навбахор </t>
  </si>
  <si>
    <t xml:space="preserve">Нафосат     </t>
  </si>
  <si>
    <t xml:space="preserve">Оқ-тепа </t>
  </si>
  <si>
    <t xml:space="preserve">Халқлар Дўстлиги </t>
  </si>
  <si>
    <t xml:space="preserve">Чўпон-ота </t>
  </si>
  <si>
    <t xml:space="preserve">2-Қатортол </t>
  </si>
  <si>
    <t xml:space="preserve">Ботирма </t>
  </si>
  <si>
    <t xml:space="preserve">Бўрижар </t>
  </si>
  <si>
    <t xml:space="preserve">Гавхар </t>
  </si>
  <si>
    <t xml:space="preserve">Дўмбиробод </t>
  </si>
  <si>
    <t xml:space="preserve">Зарқўрғон </t>
  </si>
  <si>
    <t xml:space="preserve">Катта Дўмбиробод </t>
  </si>
  <si>
    <t xml:space="preserve">Кичик Хирмонтепа </t>
  </si>
  <si>
    <t xml:space="preserve">Мевазор </t>
  </si>
  <si>
    <t xml:space="preserve">Мехржон </t>
  </si>
  <si>
    <t xml:space="preserve">Наққошлик </t>
  </si>
  <si>
    <t xml:space="preserve">Фидокор </t>
  </si>
  <si>
    <t xml:space="preserve">Яккабоғ </t>
  </si>
  <si>
    <t xml:space="preserve">Яккатут </t>
  </si>
  <si>
    <t xml:space="preserve">Бешқўрғон  </t>
  </si>
  <si>
    <t>бир кунда</t>
  </si>
  <si>
    <t>шундан</t>
  </si>
  <si>
    <t>18 ёшгача бўлган ўсмирлар</t>
  </si>
  <si>
    <t>ногиронлар</t>
  </si>
  <si>
    <t>уруш фахрийлари</t>
  </si>
  <si>
    <r>
      <rPr>
        <sz val="18"/>
        <rFont val="Calibri"/>
        <family val="2"/>
        <charset val="204"/>
      </rPr>
      <t xml:space="preserve">Тиббий кўрикдан ўтказилган </t>
    </r>
    <r>
      <rPr>
        <b/>
        <sz val="18"/>
        <rFont val="Calibri"/>
        <family val="2"/>
        <charset val="204"/>
      </rPr>
      <t>жазони ижро этиш муассасаларидан</t>
    </r>
    <r>
      <rPr>
        <sz val="18"/>
        <rFont val="Calibri"/>
        <family val="2"/>
        <charset val="204"/>
      </rPr>
      <t xml:space="preserve"> чиққан шахслар</t>
    </r>
  </si>
  <si>
    <t>стационар даволанишга юборилганлар</t>
  </si>
  <si>
    <t>оғир касалликка чалинганлар</t>
  </si>
  <si>
    <t>ёлғиз кексалар</t>
  </si>
  <si>
    <r>
      <t xml:space="preserve">Тиббий кўрикдан ўтказилган </t>
    </r>
    <r>
      <rPr>
        <b/>
        <sz val="18"/>
        <rFont val="Calibri"/>
        <family val="2"/>
        <charset val="204"/>
        <scheme val="minor"/>
      </rPr>
      <t>ижтимоий кўмакка муҳтож</t>
    </r>
    <r>
      <rPr>
        <sz val="18"/>
        <rFont val="Calibri"/>
        <family val="2"/>
        <charset val="204"/>
        <scheme val="minor"/>
      </rPr>
      <t xml:space="preserve"> шахслар </t>
    </r>
  </si>
  <si>
    <r>
      <rPr>
        <sz val="18"/>
        <rFont val="Calibri"/>
        <family val="2"/>
        <charset val="204"/>
        <scheme val="minor"/>
      </rPr>
      <t>Имтиёзли тоифадаги шахсларни бепул</t>
    </r>
    <r>
      <rPr>
        <b/>
        <sz val="18"/>
        <rFont val="Calibri"/>
        <family val="2"/>
        <charset val="204"/>
        <scheme val="minor"/>
      </rPr>
      <t xml:space="preserve"> даволанишга жойлаштириш</t>
    </r>
  </si>
  <si>
    <t>Имтиёзли тоифадаги шахсларни бепул даволанишга жойлаштириш</t>
  </si>
  <si>
    <t xml:space="preserve">Тиббий кўрикдан ўтказилган ижтимоий кўмакка муҳтож шахслар </t>
  </si>
  <si>
    <t>тадбир бошидан</t>
  </si>
  <si>
    <r>
      <rPr>
        <sz val="20"/>
        <rFont val="Calibri"/>
        <family val="2"/>
        <charset val="204"/>
        <scheme val="minor"/>
      </rPr>
      <t>Имтиёзли тоифадаги шахсларни бепул</t>
    </r>
    <r>
      <rPr>
        <b/>
        <sz val="20"/>
        <rFont val="Calibri"/>
        <family val="2"/>
        <charset val="204"/>
        <scheme val="minor"/>
      </rPr>
      <t xml:space="preserve"> даволанишга жойлаштириш</t>
    </r>
  </si>
  <si>
    <r>
      <rPr>
        <sz val="20"/>
        <rFont val="Calibri"/>
        <family val="2"/>
        <charset val="204"/>
      </rPr>
      <t xml:space="preserve">Тиббий кўрикдан ўтказилган </t>
    </r>
    <r>
      <rPr>
        <b/>
        <sz val="20"/>
        <rFont val="Calibri"/>
        <family val="2"/>
        <charset val="204"/>
      </rPr>
      <t>жазони ижро этиш муассасаларидан</t>
    </r>
    <r>
      <rPr>
        <sz val="20"/>
        <rFont val="Calibri"/>
        <family val="2"/>
        <charset val="204"/>
      </rPr>
      <t xml:space="preserve"> чиққан шахслар</t>
    </r>
  </si>
  <si>
    <r>
      <t xml:space="preserve">Тиббий кўрикдан ўтказилган </t>
    </r>
    <r>
      <rPr>
        <b/>
        <sz val="20"/>
        <rFont val="Calibri"/>
        <family val="2"/>
        <charset val="204"/>
        <scheme val="minor"/>
      </rPr>
      <t>ижтимоий кўмакка муҳтож</t>
    </r>
    <r>
      <rPr>
        <sz val="20"/>
        <rFont val="Calibri"/>
        <family val="2"/>
        <charset val="204"/>
        <scheme val="minor"/>
      </rPr>
      <t xml:space="preserve"> шахслар </t>
    </r>
  </si>
  <si>
    <t/>
  </si>
  <si>
    <t>Тиббий кўрикдан ўтказилган жазони ижро этиш муассасаларидан чиққан шахслар</t>
  </si>
  <si>
    <t>Тиббий кўрикдан ўтказилган ижтимоий кўмакка муҳтож шахслар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</si>
</sst>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 Cyr"/>
      <charset val="204"/>
    </font>
    <font>
      <sz val="20"/>
      <name val="Calibri"/>
      <family val="2"/>
      <charset val="204"/>
      <scheme val="minor"/>
    </font>
    <font>
      <b/>
      <sz val="20"/>
      <name val="Calibri"/>
      <family val="2"/>
      <charset val="204"/>
    </font>
    <font>
      <sz val="20"/>
      <name val="Calibri"/>
      <family val="2"/>
      <charset val="204"/>
    </font>
    <font>
      <sz val="18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b/>
      <sz val="18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i/>
      <sz val="18"/>
      <color rgb="FF7030A0"/>
      <name val="Calibri"/>
      <family val="2"/>
      <charset val="204"/>
      <scheme val="minor"/>
    </font>
    <font>
      <sz val="18"/>
      <name val="Calibri"/>
      <family val="2"/>
      <charset val="204"/>
    </font>
    <font>
      <b/>
      <sz val="18"/>
      <name val="Calibri"/>
      <family val="2"/>
      <charset val="204"/>
    </font>
    <font>
      <sz val="22"/>
      <name val="Calibri"/>
      <family val="2"/>
      <charset val="204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D6E4F0"/>
      </patternFill>
    </fill>
    <fill>
      <patternFill patternType="solid">
        <fgColor rgb="FFF5F8FF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5" fillId="0" borderId="0" xfId="0" applyFont="1"/>
    <xf numFmtId="0" fontId="10" fillId="0" borderId="0" xfId="0" applyFont="1"/>
    <xf numFmtId="0" fontId="6" fillId="2" borderId="1" xfId="0" applyFont="1" applyFill="1" applyBorder="1" applyAlignment="1">
      <alignment horizontal="center" vertical="center" textRotation="90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textRotation="90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vertical="center" textRotation="90" wrapText="1"/>
    </xf>
    <xf numFmtId="0" fontId="9" fillId="0" borderId="1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4" fillId="0" borderId="1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>
      <alignment vertical="center" textRotation="90" wrapText="1"/>
    </xf>
    <xf numFmtId="0" fontId="9" fillId="0" borderId="1" xfId="0" applyFont="1" applyBorder="1" applyAlignment="1">
      <alignment vertical="center" textRotation="90" wrapText="1"/>
    </xf>
    <xf numFmtId="0" fontId="7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left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left" vertical="center" wrapText="1" indent="2"/>
    </xf>
    <xf numFmtId="0" fontId="16" fillId="5" borderId="4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left" vertical="center" wrapText="1" indent="2"/>
    </xf>
    <xf numFmtId="0" fontId="11" fillId="0" borderId="1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textRotation="90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theme" Target="theme/theme1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styles" Target="style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tabColor rgb="FF92D050"/>
  </sheetPr>
  <dimension ref="A1:BG11"/>
  <sheetViews>
    <sheetView showZeros="0" view="pageBreakPreview" zoomScale="55" zoomScaleNormal="55" zoomScaleSheetLayoutView="55" zoomScalePageLayoutView="55" workbookViewId="0">
      <pane xSplit="2" ySplit="1" topLeftCell="AD2" activePane="bottomRight" state="frozen"/>
      <selection activeCell="BH1" sqref="BH1:BH1048576"/>
      <selection pane="topRight" activeCell="BH1" sqref="BH1:BH1048576"/>
      <selection pane="bottomLeft" activeCell="BH1" sqref="BH1:BH1048576"/>
      <selection pane="bottomRight" activeCell="A12" sqref="A12:XFD15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2.85546875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21" t="s">
        <v>0</v>
      </c>
      <c r="B1" s="22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46.5" x14ac:dyDescent="0.3">
      <c r="A2" s="4">
        <v>1</v>
      </c>
      <c r="B2" s="5" t="s">
        <v>70</v>
      </c>
      <c r="C2" s="6">
        <f t="shared" ref="C2:C11" si="0">+BG2+D2+E2+F2+G2+H2+I2+J2+K2+L2+M2+N2+O2+P2+Q2+R2+S2+T2+U2+V2+W2+X2+Y2+Z2+AA2+AB2+AC2+AD2+AE2+AF2+AG2+AH2+AI2+AJ2+AK2+AL2+AM2+AN2+AO2+AP2+AQ2+AR2+AS2+AT2+AU2+AV2+AW2+AX2+AY2+AZ2+BA2+BB2+BC2+BD2+BE2+BF2</f>
        <v>6</v>
      </c>
      <c r="D2" s="4"/>
      <c r="E2" s="4"/>
      <c r="F2" s="4"/>
      <c r="G2" s="4"/>
      <c r="H2" s="4"/>
      <c r="I2" s="4"/>
      <c r="J2" s="4"/>
      <c r="K2" s="4"/>
      <c r="L2" s="4"/>
      <c r="M2" s="4"/>
      <c r="N2" s="4">
        <v>1</v>
      </c>
      <c r="O2" s="4"/>
      <c r="P2" s="4">
        <v>2</v>
      </c>
      <c r="Q2" s="4">
        <v>1</v>
      </c>
      <c r="R2" s="4"/>
      <c r="S2" s="4"/>
      <c r="T2" s="4"/>
      <c r="U2" s="4"/>
      <c r="V2" s="4"/>
      <c r="W2" s="4"/>
      <c r="X2" s="4">
        <v>2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</row>
    <row r="3" spans="1:59" s="2" customFormat="1" ht="23.25" x14ac:dyDescent="0.3">
      <c r="A3" s="69" t="s">
        <v>60</v>
      </c>
      <c r="B3" s="7" t="s">
        <v>61</v>
      </c>
      <c r="C3" s="6">
        <f t="shared" si="0"/>
        <v>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>
        <v>1</v>
      </c>
      <c r="Q3" s="4"/>
      <c r="R3" s="4"/>
      <c r="S3" s="4"/>
      <c r="T3" s="4"/>
      <c r="U3" s="4"/>
      <c r="V3" s="4"/>
      <c r="W3" s="4"/>
      <c r="X3" s="4">
        <v>1</v>
      </c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</row>
    <row r="4" spans="1:59" s="2" customFormat="1" ht="23.25" x14ac:dyDescent="0.3">
      <c r="A4" s="69"/>
      <c r="B4" s="7" t="s">
        <v>62</v>
      </c>
      <c r="C4" s="6">
        <f t="shared" si="0"/>
        <v>4</v>
      </c>
      <c r="D4" s="4"/>
      <c r="E4" s="4"/>
      <c r="F4" s="4"/>
      <c r="G4" s="4"/>
      <c r="H4" s="4"/>
      <c r="I4" s="4"/>
      <c r="J4" s="4"/>
      <c r="K4" s="4"/>
      <c r="L4" s="4"/>
      <c r="M4" s="4"/>
      <c r="N4" s="4">
        <v>1</v>
      </c>
      <c r="O4" s="4"/>
      <c r="P4" s="4">
        <v>1</v>
      </c>
      <c r="Q4" s="4">
        <v>1</v>
      </c>
      <c r="R4" s="4"/>
      <c r="S4" s="4"/>
      <c r="T4" s="4"/>
      <c r="U4" s="4"/>
      <c r="V4" s="4"/>
      <c r="W4" s="4"/>
      <c r="X4" s="4">
        <v>1</v>
      </c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</row>
    <row r="5" spans="1:59" s="2" customFormat="1" ht="23.25" x14ac:dyDescent="0.3">
      <c r="A5" s="69"/>
      <c r="B5" s="7" t="s">
        <v>63</v>
      </c>
      <c r="C5" s="6">
        <f t="shared" si="0"/>
        <v>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</row>
    <row r="6" spans="1:59" s="2" customFormat="1" ht="69.75" x14ac:dyDescent="0.3">
      <c r="A6" s="4">
        <v>2</v>
      </c>
      <c r="B6" s="5" t="s">
        <v>64</v>
      </c>
      <c r="C6" s="6">
        <f t="shared" si="0"/>
        <v>8</v>
      </c>
      <c r="D6" s="4"/>
      <c r="E6" s="4">
        <v>1</v>
      </c>
      <c r="F6" s="4"/>
      <c r="G6" s="4">
        <v>1</v>
      </c>
      <c r="H6" s="4"/>
      <c r="I6" s="4"/>
      <c r="J6" s="4"/>
      <c r="K6" s="4"/>
      <c r="L6" s="4"/>
      <c r="M6" s="4"/>
      <c r="N6" s="4"/>
      <c r="O6" s="4"/>
      <c r="P6" s="4"/>
      <c r="Q6" s="4"/>
      <c r="R6" s="4">
        <v>1</v>
      </c>
      <c r="S6" s="4"/>
      <c r="T6" s="4"/>
      <c r="U6" s="4"/>
      <c r="V6" s="4"/>
      <c r="W6" s="4"/>
      <c r="X6" s="4"/>
      <c r="Y6" s="4"/>
      <c r="Z6" s="4"/>
      <c r="AA6" s="4"/>
      <c r="AB6" s="4">
        <v>1</v>
      </c>
      <c r="AC6" s="4"/>
      <c r="AD6" s="4"/>
      <c r="AE6" s="4"/>
      <c r="AF6" s="4"/>
      <c r="AG6" s="4"/>
      <c r="AH6" s="4"/>
      <c r="AI6" s="4"/>
      <c r="AJ6" s="4"/>
      <c r="AK6" s="4"/>
      <c r="AL6" s="4"/>
      <c r="AM6" s="4">
        <v>1</v>
      </c>
      <c r="AN6" s="4"/>
      <c r="AO6" s="4"/>
      <c r="AP6" s="4"/>
      <c r="AQ6" s="4"/>
      <c r="AR6" s="4"/>
      <c r="AS6" s="4">
        <v>1</v>
      </c>
      <c r="AT6" s="4"/>
      <c r="AU6" s="4"/>
      <c r="AV6" s="4"/>
      <c r="AW6" s="4"/>
      <c r="AX6" s="4"/>
      <c r="AY6" s="4"/>
      <c r="AZ6" s="4"/>
      <c r="BA6" s="4">
        <v>1</v>
      </c>
      <c r="BB6" s="4">
        <v>1</v>
      </c>
      <c r="BC6" s="4"/>
      <c r="BD6" s="4"/>
      <c r="BE6" s="4"/>
      <c r="BF6" s="4"/>
      <c r="BG6" s="4"/>
    </row>
    <row r="7" spans="1:59" ht="75.75" x14ac:dyDescent="0.25">
      <c r="A7" s="14" t="s">
        <v>60</v>
      </c>
      <c r="B7" s="7" t="s">
        <v>65</v>
      </c>
      <c r="C7" s="6">
        <f t="shared" si="0"/>
        <v>0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</row>
    <row r="8" spans="1:59" ht="46.5" x14ac:dyDescent="0.25">
      <c r="A8" s="4">
        <v>3</v>
      </c>
      <c r="B8" s="7" t="s">
        <v>71</v>
      </c>
      <c r="C8" s="6">
        <f>+BG8+D8+E8+F8+G8+H8+I8+J8+K8+L8+M8+N8+O8+P8+Q8+R8+S8+T8+U8+V8+W8+X8+Y8+Z8+AA8+AB8+AC8+AD8+AE8+AF8+AG8+AH8+AI8+AJ8+AK8+AL8+AM8+AN8+AO8+AP8+AQ8+AR8+AS8+AT8+AU8+AV8+AW8+AX8+AY8+AZ8+BA8+BB8+BC8+BD8+BE8+BF8</f>
        <v>81</v>
      </c>
      <c r="D8" s="20">
        <f>+D9+D10+D11</f>
        <v>0</v>
      </c>
      <c r="E8" s="20">
        <f>+E9+E10+E11</f>
        <v>1</v>
      </c>
      <c r="F8" s="20">
        <v>2</v>
      </c>
      <c r="G8" s="20">
        <f>+G9+G10+G11</f>
        <v>0</v>
      </c>
      <c r="H8" s="49">
        <v>1</v>
      </c>
      <c r="I8" s="20">
        <f>+I9+I10+I11</f>
        <v>0</v>
      </c>
      <c r="J8" s="20">
        <f>+J9+J10+J11</f>
        <v>0</v>
      </c>
      <c r="K8" s="20">
        <f>+K9+K10+K11</f>
        <v>0</v>
      </c>
      <c r="L8" s="20">
        <f>+L9+L10+L11</f>
        <v>1</v>
      </c>
      <c r="M8" s="20">
        <f>+M9+M10+M11</f>
        <v>0</v>
      </c>
      <c r="N8" s="20"/>
      <c r="O8" s="20">
        <f t="shared" ref="O8:U8" si="1">+O9+O10+O11</f>
        <v>0</v>
      </c>
      <c r="P8" s="20">
        <f t="shared" si="1"/>
        <v>0</v>
      </c>
      <c r="Q8" s="20">
        <f t="shared" si="1"/>
        <v>2</v>
      </c>
      <c r="R8" s="20">
        <f t="shared" si="1"/>
        <v>0</v>
      </c>
      <c r="S8" s="20">
        <f t="shared" si="1"/>
        <v>0</v>
      </c>
      <c r="T8" s="20">
        <f t="shared" si="1"/>
        <v>0</v>
      </c>
      <c r="U8" s="20">
        <f t="shared" si="1"/>
        <v>3</v>
      </c>
      <c r="V8" s="20">
        <v>1</v>
      </c>
      <c r="W8" s="20">
        <v>8</v>
      </c>
      <c r="X8" s="20">
        <v>4</v>
      </c>
      <c r="Y8" s="49">
        <v>3</v>
      </c>
      <c r="Z8" s="20">
        <v>4</v>
      </c>
      <c r="AA8" s="20">
        <v>5</v>
      </c>
      <c r="AB8" s="20">
        <v>10</v>
      </c>
      <c r="AC8" s="20">
        <f>+AC9+AC10+AC11</f>
        <v>0</v>
      </c>
      <c r="AD8" s="20">
        <f>+AD9+AD10+AD11</f>
        <v>0</v>
      </c>
      <c r="AE8" s="20">
        <v>3</v>
      </c>
      <c r="AF8" s="20">
        <v>7</v>
      </c>
      <c r="AG8" s="20">
        <f>+AG9+AG10+AG11</f>
        <v>0</v>
      </c>
      <c r="AH8" s="20">
        <f>+AH9+AH10+AH11</f>
        <v>1</v>
      </c>
      <c r="AI8" s="20">
        <f>+AI9+AI10+AI11</f>
        <v>0</v>
      </c>
      <c r="AJ8" s="20">
        <v>4</v>
      </c>
      <c r="AK8" s="20">
        <v>11</v>
      </c>
      <c r="AL8" s="20">
        <f>+AL9+AL10+AL11</f>
        <v>0</v>
      </c>
      <c r="AM8" s="20">
        <v>2</v>
      </c>
      <c r="AN8" s="20">
        <f>+AN9+AN10+AN11</f>
        <v>0</v>
      </c>
      <c r="AO8" s="20">
        <f>+AO9+AO10+AO11</f>
        <v>0</v>
      </c>
      <c r="AP8" s="20">
        <v>1</v>
      </c>
      <c r="AQ8" s="20">
        <f>+AQ9+AQ10+AQ11</f>
        <v>0</v>
      </c>
      <c r="AR8" s="20">
        <f>+AR9+AR10+AR11</f>
        <v>0</v>
      </c>
      <c r="AS8" s="20">
        <f>+AS9+AS10+AS11</f>
        <v>0</v>
      </c>
      <c r="AT8" s="20">
        <f>+AT9+AT10+AT11</f>
        <v>0</v>
      </c>
      <c r="AU8" s="49">
        <v>1</v>
      </c>
      <c r="AV8" s="20">
        <f>+AV9+AV10+AV11</f>
        <v>0</v>
      </c>
      <c r="AW8" s="20">
        <f>+AW9+AW10+AW11</f>
        <v>0</v>
      </c>
      <c r="AX8" s="49">
        <v>4</v>
      </c>
      <c r="AY8" s="20">
        <f>+AY9+AY10+AY11</f>
        <v>0</v>
      </c>
      <c r="AZ8" s="20">
        <f>+AZ9+AZ10+AZ11</f>
        <v>0</v>
      </c>
      <c r="BA8" s="20">
        <f>+BA9+BA10+BA11</f>
        <v>0</v>
      </c>
      <c r="BB8" s="49">
        <v>1</v>
      </c>
      <c r="BC8" s="20">
        <f>+BC9+BC10+BC11</f>
        <v>0</v>
      </c>
      <c r="BD8" s="20">
        <f>+BD9+BD10+BD11</f>
        <v>0</v>
      </c>
      <c r="BE8" s="20">
        <f>+BE9+BE10+BE11</f>
        <v>1</v>
      </c>
      <c r="BF8" s="20"/>
      <c r="BG8" s="20">
        <f>+BG9+BG10+BG11</f>
        <v>0</v>
      </c>
    </row>
    <row r="9" spans="1:59" ht="23.25" x14ac:dyDescent="0.25">
      <c r="A9" s="69" t="s">
        <v>60</v>
      </c>
      <c r="B9" s="7" t="s">
        <v>62</v>
      </c>
      <c r="C9" s="6">
        <f>+BG9+D9+E9+F9+G9+H9+I9+J9+K9+L9+M9+N9+O9+P9+Q9+R9+S9+T9+U9+V9+W9+X9+Y9+Z9+AA9+AB9+AC9+AD9+AE9+AF9+AG9+AH9+AI9+AJ9+AK9+AL9+AM9+AN9+AO9+AP9+AQ9+AR9+AS9+AT9+AU9+AV9+AW9+AX9+AY9+AZ9+BA9+BB9+BC9+BD9+BE9+BF9</f>
        <v>25</v>
      </c>
      <c r="D9" s="20"/>
      <c r="E9" s="20"/>
      <c r="F9" s="20"/>
      <c r="G9" s="20"/>
      <c r="H9" s="49">
        <v>0</v>
      </c>
      <c r="I9" s="20"/>
      <c r="J9" s="20"/>
      <c r="K9" s="20"/>
      <c r="L9" s="20"/>
      <c r="M9" s="20"/>
      <c r="N9" s="20"/>
      <c r="O9" s="20"/>
      <c r="P9" s="20"/>
      <c r="Q9" s="20">
        <v>1</v>
      </c>
      <c r="R9" s="20"/>
      <c r="S9" s="20"/>
      <c r="T9" s="20"/>
      <c r="U9" s="20">
        <v>1</v>
      </c>
      <c r="V9" s="20">
        <v>1</v>
      </c>
      <c r="W9" s="20">
        <v>3</v>
      </c>
      <c r="X9" s="20">
        <v>3</v>
      </c>
      <c r="Y9" s="49">
        <v>1</v>
      </c>
      <c r="Z9" s="20">
        <v>2</v>
      </c>
      <c r="AA9" s="20">
        <v>3</v>
      </c>
      <c r="AB9" s="20">
        <v>3</v>
      </c>
      <c r="AC9" s="20">
        <v>0</v>
      </c>
      <c r="AD9" s="20">
        <v>0</v>
      </c>
      <c r="AE9" s="20">
        <v>1</v>
      </c>
      <c r="AF9" s="20">
        <v>1</v>
      </c>
      <c r="AG9" s="20"/>
      <c r="AH9" s="20"/>
      <c r="AI9" s="20"/>
      <c r="AJ9" s="20">
        <v>1</v>
      </c>
      <c r="AK9" s="20">
        <v>1</v>
      </c>
      <c r="AL9" s="20"/>
      <c r="AM9" s="20">
        <v>1</v>
      </c>
      <c r="AN9" s="20"/>
      <c r="AO9" s="20"/>
      <c r="AP9" s="20"/>
      <c r="AQ9" s="20"/>
      <c r="AR9" s="20"/>
      <c r="AS9" s="20"/>
      <c r="AT9" s="20"/>
      <c r="AU9" s="49">
        <v>0</v>
      </c>
      <c r="AV9" s="20"/>
      <c r="AW9" s="20"/>
      <c r="AX9" s="49">
        <v>2</v>
      </c>
      <c r="AY9" s="20"/>
      <c r="AZ9" s="20"/>
      <c r="BA9" s="20"/>
      <c r="BB9" s="49">
        <v>0</v>
      </c>
      <c r="BC9" s="20"/>
      <c r="BD9" s="20"/>
      <c r="BE9" s="20"/>
      <c r="BF9" s="20"/>
      <c r="BG9" s="20"/>
    </row>
    <row r="10" spans="1:59" ht="23.25" x14ac:dyDescent="0.25">
      <c r="A10" s="69"/>
      <c r="B10" s="7" t="s">
        <v>66</v>
      </c>
      <c r="C10" s="6">
        <f t="shared" si="0"/>
        <v>51</v>
      </c>
      <c r="D10" s="20"/>
      <c r="E10" s="20"/>
      <c r="F10" s="20">
        <v>1</v>
      </c>
      <c r="G10" s="20"/>
      <c r="H10" s="49">
        <v>0</v>
      </c>
      <c r="I10" s="20"/>
      <c r="J10" s="20"/>
      <c r="K10" s="20"/>
      <c r="L10" s="20">
        <v>1</v>
      </c>
      <c r="M10" s="20"/>
      <c r="N10" s="20"/>
      <c r="O10" s="20"/>
      <c r="P10" s="20"/>
      <c r="Q10" s="20"/>
      <c r="R10" s="20"/>
      <c r="S10" s="20"/>
      <c r="T10" s="20"/>
      <c r="U10" s="20">
        <v>2</v>
      </c>
      <c r="V10" s="20"/>
      <c r="W10" s="20">
        <v>5</v>
      </c>
      <c r="X10" s="20">
        <v>1</v>
      </c>
      <c r="Y10" s="49">
        <v>2</v>
      </c>
      <c r="Z10" s="20">
        <v>2</v>
      </c>
      <c r="AA10" s="20">
        <v>1</v>
      </c>
      <c r="AB10" s="20">
        <v>7</v>
      </c>
      <c r="AC10" s="20"/>
      <c r="AD10" s="20"/>
      <c r="AE10" s="20">
        <v>2</v>
      </c>
      <c r="AF10" s="20">
        <v>6</v>
      </c>
      <c r="AG10" s="20"/>
      <c r="AH10" s="20">
        <v>1</v>
      </c>
      <c r="AI10" s="20"/>
      <c r="AJ10" s="20">
        <v>3</v>
      </c>
      <c r="AK10" s="20">
        <v>10</v>
      </c>
      <c r="AL10" s="20"/>
      <c r="AM10" s="20">
        <v>1</v>
      </c>
      <c r="AN10" s="20"/>
      <c r="AO10" s="20"/>
      <c r="AP10" s="20">
        <v>1</v>
      </c>
      <c r="AQ10" s="20"/>
      <c r="AR10" s="20"/>
      <c r="AS10" s="20"/>
      <c r="AT10" s="20"/>
      <c r="AU10" s="49">
        <v>1</v>
      </c>
      <c r="AV10" s="20"/>
      <c r="AW10" s="20"/>
      <c r="AX10" s="49">
        <v>2</v>
      </c>
      <c r="AY10" s="20"/>
      <c r="AZ10" s="20"/>
      <c r="BA10" s="20"/>
      <c r="BB10" s="49">
        <v>1</v>
      </c>
      <c r="BC10" s="20"/>
      <c r="BD10" s="20"/>
      <c r="BE10" s="20">
        <v>1</v>
      </c>
      <c r="BF10" s="20"/>
      <c r="BG10" s="20"/>
    </row>
    <row r="11" spans="1:59" ht="23.25" x14ac:dyDescent="0.25">
      <c r="A11" s="69"/>
      <c r="B11" s="46" t="s">
        <v>67</v>
      </c>
      <c r="C11" s="47">
        <f t="shared" si="0"/>
        <v>5</v>
      </c>
      <c r="D11" s="48"/>
      <c r="E11" s="48">
        <v>1</v>
      </c>
      <c r="F11" s="48">
        <v>1</v>
      </c>
      <c r="G11" s="48"/>
      <c r="H11" s="49">
        <v>1</v>
      </c>
      <c r="I11" s="48"/>
      <c r="J11" s="48"/>
      <c r="K11" s="48"/>
      <c r="L11" s="48"/>
      <c r="M11" s="48"/>
      <c r="N11" s="48"/>
      <c r="O11" s="48"/>
      <c r="P11" s="48"/>
      <c r="Q11" s="48">
        <v>1</v>
      </c>
      <c r="R11" s="48"/>
      <c r="S11" s="48"/>
      <c r="T11" s="48"/>
      <c r="U11" s="48"/>
      <c r="V11" s="48"/>
      <c r="W11" s="48"/>
      <c r="X11" s="48"/>
      <c r="Y11" s="49">
        <v>0</v>
      </c>
      <c r="Z11" s="48"/>
      <c r="AA11" s="48">
        <v>1</v>
      </c>
      <c r="AB11" s="48"/>
      <c r="AC11" s="48"/>
      <c r="AD11" s="48"/>
      <c r="AE11" s="48"/>
      <c r="AF11" s="48"/>
      <c r="AG11" s="48"/>
      <c r="AH11" s="48"/>
      <c r="AI11" s="48"/>
      <c r="AJ11" s="48">
        <v>0</v>
      </c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9">
        <v>0</v>
      </c>
      <c r="AV11" s="48"/>
      <c r="AW11" s="48"/>
      <c r="AX11" s="49">
        <v>0</v>
      </c>
      <c r="AY11" s="48"/>
      <c r="AZ11" s="48"/>
      <c r="BA11" s="48"/>
      <c r="BB11" s="49">
        <v>0</v>
      </c>
      <c r="BC11" s="48"/>
      <c r="BD11" s="48"/>
      <c r="BE11" s="48"/>
      <c r="BF11" s="48"/>
      <c r="BG11" s="48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tabColor rgb="FF92D050"/>
  </sheetPr>
  <dimension ref="A1:BG11"/>
  <sheetViews>
    <sheetView showZeros="0" view="pageBreakPreview" zoomScale="55" zoomScaleNormal="55" zoomScaleSheetLayoutView="55" zoomScalePageLayoutView="55" workbookViewId="0">
      <pane xSplit="2" ySplit="1" topLeftCell="C5" activePane="bottomRight" state="frozen"/>
      <selection activeCell="BG1" sqref="BG1:BG1048576"/>
      <selection pane="topRight" activeCell="BG1" sqref="BG1:BG1048576"/>
      <selection pane="bottomLeft" activeCell="BG1" sqref="BG1:BG1048576"/>
      <selection pane="bottomRight" activeCell="A13" sqref="A13:XFD16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17" t="s">
        <v>0</v>
      </c>
      <c r="B1" s="18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 t="shared" ref="C2:C11" si="0">+BG2+D2+E2+F2+G2+H2+I2+J2+K2+L2+M2+N2+O2+P2+Q2+R2+S2+T2+U2+V2+W2+X2+Y2+Z2+AA2+AB2+AC2+AD2+AE2+AF2+AG2+AH2+AI2+AJ2+AK2+AL2+AM2+AN2+AO2+AP2+AQ2+AR2+AS2+AT2+AU2+AV2+AW2+AX2+AY2+AZ2+BA2+BB2+BC2+BD2+BE2+BF2</f>
        <v>4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>
        <f>+P3+P4+P5</f>
        <v>2</v>
      </c>
      <c r="Q2" s="11">
        <f>+Q3+Q4+Q5</f>
        <v>1</v>
      </c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>
        <f>+AQ3+AQ4+AQ5</f>
        <v>1</v>
      </c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f t="shared" si="0"/>
        <v>2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>
        <v>1</v>
      </c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>
        <v>1</v>
      </c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2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>
        <v>1</v>
      </c>
      <c r="Q4" s="11">
        <v>1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14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1"/>
      <c r="BF7" s="12"/>
      <c r="BG7" s="12"/>
    </row>
    <row r="8" spans="1:59" ht="46.5" x14ac:dyDescent="0.25">
      <c r="A8" s="4">
        <v>3</v>
      </c>
      <c r="B8" s="7" t="s">
        <v>68</v>
      </c>
      <c r="C8" s="6">
        <f t="shared" si="0"/>
        <v>57</v>
      </c>
      <c r="D8" s="12">
        <f t="shared" ref="D8:AC8" si="1">+D9+D10+D11</f>
        <v>0</v>
      </c>
      <c r="E8" s="12">
        <f t="shared" si="1"/>
        <v>1</v>
      </c>
      <c r="F8" s="12">
        <f t="shared" si="1"/>
        <v>1</v>
      </c>
      <c r="G8" s="12">
        <f t="shared" si="1"/>
        <v>0</v>
      </c>
      <c r="H8" s="12">
        <f t="shared" si="1"/>
        <v>0</v>
      </c>
      <c r="I8" s="12">
        <f t="shared" si="1"/>
        <v>0</v>
      </c>
      <c r="J8" s="12">
        <f t="shared" si="1"/>
        <v>0</v>
      </c>
      <c r="K8" s="12">
        <f t="shared" si="1"/>
        <v>0</v>
      </c>
      <c r="L8" s="12">
        <f t="shared" si="1"/>
        <v>1</v>
      </c>
      <c r="M8" s="12">
        <f t="shared" si="1"/>
        <v>1</v>
      </c>
      <c r="N8" s="12">
        <f t="shared" si="1"/>
        <v>0</v>
      </c>
      <c r="O8" s="12">
        <f t="shared" si="1"/>
        <v>0</v>
      </c>
      <c r="P8" s="12">
        <f t="shared" si="1"/>
        <v>0</v>
      </c>
      <c r="Q8" s="12">
        <f t="shared" si="1"/>
        <v>2</v>
      </c>
      <c r="R8" s="12">
        <f t="shared" si="1"/>
        <v>0</v>
      </c>
      <c r="S8" s="12">
        <f t="shared" si="1"/>
        <v>2</v>
      </c>
      <c r="T8" s="12">
        <f t="shared" si="1"/>
        <v>1</v>
      </c>
      <c r="U8" s="12">
        <f t="shared" si="1"/>
        <v>3</v>
      </c>
      <c r="V8" s="12">
        <f t="shared" si="1"/>
        <v>1</v>
      </c>
      <c r="W8" s="12">
        <f t="shared" si="1"/>
        <v>6</v>
      </c>
      <c r="X8" s="12">
        <f t="shared" si="1"/>
        <v>6</v>
      </c>
      <c r="Y8" s="12">
        <f t="shared" si="1"/>
        <v>2</v>
      </c>
      <c r="Z8" s="12">
        <f t="shared" si="1"/>
        <v>3</v>
      </c>
      <c r="AA8" s="12">
        <f t="shared" si="1"/>
        <v>7</v>
      </c>
      <c r="AB8" s="12">
        <f t="shared" si="1"/>
        <v>6</v>
      </c>
      <c r="AC8" s="12">
        <f t="shared" si="1"/>
        <v>0</v>
      </c>
      <c r="AD8" s="12"/>
      <c r="AE8" s="12">
        <f>+AE9+AE10+AE11</f>
        <v>1</v>
      </c>
      <c r="AF8" s="12">
        <f>+AF9+AF10+AF11</f>
        <v>1</v>
      </c>
      <c r="AG8" s="12">
        <f>+AG9+AG10+AG11</f>
        <v>0</v>
      </c>
      <c r="AH8" s="12">
        <f>+AH9+AH10+AH11</f>
        <v>0</v>
      </c>
      <c r="AI8" s="12">
        <v>1</v>
      </c>
      <c r="AJ8" s="12">
        <f t="shared" ref="AJ8:BF8" si="2">+AJ9+AJ10+AJ11</f>
        <v>2</v>
      </c>
      <c r="AK8" s="12">
        <f t="shared" si="2"/>
        <v>4</v>
      </c>
      <c r="AL8" s="12">
        <f t="shared" si="2"/>
        <v>0</v>
      </c>
      <c r="AM8" s="12">
        <f t="shared" si="2"/>
        <v>1</v>
      </c>
      <c r="AN8" s="12">
        <f t="shared" si="2"/>
        <v>0</v>
      </c>
      <c r="AO8" s="12">
        <f t="shared" si="2"/>
        <v>0</v>
      </c>
      <c r="AP8" s="12">
        <f t="shared" si="2"/>
        <v>2</v>
      </c>
      <c r="AQ8" s="12">
        <f t="shared" si="2"/>
        <v>0</v>
      </c>
      <c r="AR8" s="12">
        <f t="shared" si="2"/>
        <v>0</v>
      </c>
      <c r="AS8" s="12">
        <f t="shared" si="2"/>
        <v>0</v>
      </c>
      <c r="AT8" s="12">
        <f t="shared" si="2"/>
        <v>0</v>
      </c>
      <c r="AU8" s="12">
        <f t="shared" si="2"/>
        <v>0</v>
      </c>
      <c r="AV8" s="12">
        <f t="shared" si="2"/>
        <v>0</v>
      </c>
      <c r="AW8" s="12">
        <f t="shared" si="2"/>
        <v>0</v>
      </c>
      <c r="AX8" s="12">
        <f t="shared" si="2"/>
        <v>0</v>
      </c>
      <c r="AY8" s="12">
        <f t="shared" si="2"/>
        <v>0</v>
      </c>
      <c r="AZ8" s="12">
        <f t="shared" si="2"/>
        <v>0</v>
      </c>
      <c r="BA8" s="12">
        <f t="shared" si="2"/>
        <v>0</v>
      </c>
      <c r="BB8" s="12">
        <f t="shared" si="2"/>
        <v>0</v>
      </c>
      <c r="BC8" s="12">
        <f t="shared" si="2"/>
        <v>0</v>
      </c>
      <c r="BD8" s="12">
        <f t="shared" si="2"/>
        <v>0</v>
      </c>
      <c r="BE8" s="12">
        <f t="shared" si="2"/>
        <v>1</v>
      </c>
      <c r="BF8" s="12">
        <f t="shared" si="2"/>
        <v>1</v>
      </c>
      <c r="BG8" s="12">
        <f>+BG9+BG10+BG11</f>
        <v>0</v>
      </c>
    </row>
    <row r="9" spans="1:59" ht="23.25" x14ac:dyDescent="0.25">
      <c r="A9" s="69" t="s">
        <v>60</v>
      </c>
      <c r="B9" s="7" t="s">
        <v>62</v>
      </c>
      <c r="C9" s="6">
        <f t="shared" si="0"/>
        <v>28</v>
      </c>
      <c r="D9" s="12"/>
      <c r="E9" s="12"/>
      <c r="F9" s="12"/>
      <c r="G9" s="12"/>
      <c r="H9" s="12"/>
      <c r="I9" s="12"/>
      <c r="J9" s="12"/>
      <c r="K9" s="12"/>
      <c r="L9" s="12"/>
      <c r="M9" s="12">
        <v>1</v>
      </c>
      <c r="N9" s="12"/>
      <c r="O9" s="12"/>
      <c r="P9" s="12"/>
      <c r="Q9" s="12">
        <v>1</v>
      </c>
      <c r="R9" s="12"/>
      <c r="S9" s="12">
        <v>1</v>
      </c>
      <c r="T9" s="12">
        <v>1</v>
      </c>
      <c r="U9" s="12">
        <v>1</v>
      </c>
      <c r="V9" s="12">
        <v>1</v>
      </c>
      <c r="W9" s="12">
        <v>3</v>
      </c>
      <c r="X9" s="12">
        <v>3</v>
      </c>
      <c r="Y9" s="12">
        <v>1</v>
      </c>
      <c r="Z9" s="12">
        <v>2</v>
      </c>
      <c r="AA9" s="12">
        <v>3</v>
      </c>
      <c r="AB9" s="12">
        <v>3</v>
      </c>
      <c r="AC9" s="12"/>
      <c r="AD9" s="12"/>
      <c r="AE9" s="12">
        <v>1</v>
      </c>
      <c r="AF9" s="12">
        <v>1</v>
      </c>
      <c r="AG9" s="12"/>
      <c r="AH9" s="12"/>
      <c r="AI9" s="12">
        <v>1</v>
      </c>
      <c r="AJ9" s="12"/>
      <c r="AK9" s="12">
        <v>2</v>
      </c>
      <c r="AL9" s="12"/>
      <c r="AM9" s="12">
        <v>1</v>
      </c>
      <c r="AN9" s="12"/>
      <c r="AO9" s="12"/>
      <c r="AP9" s="12">
        <v>1</v>
      </c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23.25" x14ac:dyDescent="0.25">
      <c r="A10" s="69"/>
      <c r="B10" s="7" t="s">
        <v>66</v>
      </c>
      <c r="C10" s="6">
        <f t="shared" si="0"/>
        <v>23</v>
      </c>
      <c r="D10" s="12"/>
      <c r="E10" s="12"/>
      <c r="F10" s="12"/>
      <c r="G10" s="12"/>
      <c r="H10" s="12"/>
      <c r="I10" s="12"/>
      <c r="J10" s="12"/>
      <c r="K10" s="12"/>
      <c r="L10" s="12">
        <v>1</v>
      </c>
      <c r="M10" s="12"/>
      <c r="N10" s="12"/>
      <c r="O10" s="12"/>
      <c r="P10" s="12"/>
      <c r="Q10" s="12"/>
      <c r="R10" s="12"/>
      <c r="S10" s="12">
        <v>1</v>
      </c>
      <c r="T10" s="12"/>
      <c r="U10" s="12">
        <v>2</v>
      </c>
      <c r="V10" s="12"/>
      <c r="W10" s="12">
        <v>3</v>
      </c>
      <c r="X10" s="12">
        <v>3</v>
      </c>
      <c r="Y10" s="12">
        <v>1</v>
      </c>
      <c r="Z10" s="12">
        <v>1</v>
      </c>
      <c r="AA10" s="12">
        <v>3</v>
      </c>
      <c r="AB10" s="12">
        <v>3</v>
      </c>
      <c r="AC10" s="12"/>
      <c r="AD10" s="12"/>
      <c r="AE10" s="12"/>
      <c r="AF10" s="12"/>
      <c r="AG10" s="12"/>
      <c r="AH10" s="12"/>
      <c r="AI10" s="12"/>
      <c r="AJ10" s="12">
        <v>2</v>
      </c>
      <c r="AK10" s="12"/>
      <c r="AL10" s="12"/>
      <c r="AM10" s="12"/>
      <c r="AN10" s="12"/>
      <c r="AO10" s="12"/>
      <c r="AP10" s="12">
        <v>1</v>
      </c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>
        <v>1</v>
      </c>
      <c r="BF10" s="12">
        <v>1</v>
      </c>
      <c r="BG10" s="12"/>
    </row>
    <row r="11" spans="1:59" ht="23.25" x14ac:dyDescent="0.25">
      <c r="A11" s="69"/>
      <c r="B11" s="7" t="s">
        <v>67</v>
      </c>
      <c r="C11" s="6">
        <f t="shared" si="0"/>
        <v>6</v>
      </c>
      <c r="D11" s="12"/>
      <c r="E11" s="12">
        <v>1</v>
      </c>
      <c r="F11" s="12">
        <v>1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>
        <v>1</v>
      </c>
      <c r="R11" s="12"/>
      <c r="S11" s="12"/>
      <c r="T11" s="12"/>
      <c r="U11" s="12"/>
      <c r="V11" s="12"/>
      <c r="W11" s="12"/>
      <c r="X11" s="12"/>
      <c r="Y11" s="12"/>
      <c r="Z11" s="12"/>
      <c r="AA11" s="12">
        <v>1</v>
      </c>
      <c r="AB11" s="12"/>
      <c r="AC11" s="12"/>
      <c r="AD11" s="12"/>
      <c r="AE11" s="12"/>
      <c r="AF11" s="12"/>
      <c r="AG11" s="12"/>
      <c r="AH11" s="12"/>
      <c r="AI11" s="12"/>
      <c r="AJ11" s="12"/>
      <c r="AK11" s="12">
        <v>2</v>
      </c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8" fitToWidth="0" pageOrder="overThenDown" orientation="landscape" verticalDpi="360" r:id="rId1"/>
  <headerFooter alignWithMargins="0"/>
  <colBreaks count="2" manualBreakCount="2">
    <brk id="20" max="1048575" man="1"/>
    <brk id="4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>
    <tabColor rgb="FF92D050"/>
  </sheetPr>
  <dimension ref="A1:BG11"/>
  <sheetViews>
    <sheetView showZeros="0" view="pageBreakPreview" zoomScale="55" zoomScaleNormal="55" zoomScaleSheetLayoutView="55" zoomScalePageLayoutView="55" workbookViewId="0">
      <pane xSplit="2" ySplit="1" topLeftCell="P5" activePane="bottomRight" state="frozen"/>
      <selection activeCell="BG1" sqref="BG1:BG1048576"/>
      <selection pane="topRight" activeCell="BG1" sqref="BG1:BG1048576"/>
      <selection pane="bottomLeft" activeCell="BG1" sqref="BG1:BG1048576"/>
      <selection pane="bottomRight" activeCell="A13" sqref="A13:XFD16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17" t="s">
        <v>0</v>
      </c>
      <c r="B1" s="18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 t="shared" ref="C2:C11" si="0">+BG2+D2+E2+F2+G2+H2+I2+J2+K2+L2+M2+N2+O2+P2+Q2+R2+S2+T2+U2+V2+W2+X2+Y2+Z2+AA2+AB2+AC2+AD2+AE2+AF2+AG2+AH2+AI2+AJ2+AK2+AL2+AM2+AN2+AO2+AP2+AQ2+AR2+AS2+AT2+AU2+AV2+AW2+AX2+AY2+AZ2+BA2+BB2+BC2+BD2+BE2+BF2</f>
        <v>6</v>
      </c>
      <c r="D2" s="11">
        <f t="shared" ref="D2:L2" si="1">+D3+D4+D5</f>
        <v>0</v>
      </c>
      <c r="E2" s="11">
        <f t="shared" si="1"/>
        <v>0</v>
      </c>
      <c r="F2" s="11">
        <f t="shared" si="1"/>
        <v>0</v>
      </c>
      <c r="G2" s="11">
        <f t="shared" si="1"/>
        <v>0</v>
      </c>
      <c r="H2" s="11">
        <f t="shared" si="1"/>
        <v>0</v>
      </c>
      <c r="I2" s="11">
        <f t="shared" si="1"/>
        <v>1</v>
      </c>
      <c r="J2" s="11">
        <f t="shared" si="1"/>
        <v>1</v>
      </c>
      <c r="K2" s="11">
        <f t="shared" si="1"/>
        <v>1</v>
      </c>
      <c r="L2" s="11">
        <f t="shared" si="1"/>
        <v>0</v>
      </c>
      <c r="M2" s="11"/>
      <c r="N2" s="11">
        <f t="shared" ref="N2:AD2" si="2">+N3+N4+N5</f>
        <v>0</v>
      </c>
      <c r="O2" s="11">
        <f t="shared" si="2"/>
        <v>0</v>
      </c>
      <c r="P2" s="11">
        <f t="shared" si="2"/>
        <v>0</v>
      </c>
      <c r="Q2" s="11">
        <f t="shared" si="2"/>
        <v>0</v>
      </c>
      <c r="R2" s="11">
        <f t="shared" si="2"/>
        <v>2</v>
      </c>
      <c r="S2" s="11">
        <f t="shared" si="2"/>
        <v>1</v>
      </c>
      <c r="T2" s="11">
        <f t="shared" si="2"/>
        <v>0</v>
      </c>
      <c r="U2" s="11">
        <f t="shared" si="2"/>
        <v>0</v>
      </c>
      <c r="V2" s="11">
        <f t="shared" si="2"/>
        <v>0</v>
      </c>
      <c r="W2" s="11">
        <f t="shared" si="2"/>
        <v>0</v>
      </c>
      <c r="X2" s="11">
        <f t="shared" si="2"/>
        <v>0</v>
      </c>
      <c r="Y2" s="11">
        <f t="shared" si="2"/>
        <v>0</v>
      </c>
      <c r="Z2" s="11">
        <f t="shared" si="2"/>
        <v>0</v>
      </c>
      <c r="AA2" s="11">
        <f t="shared" si="2"/>
        <v>0</v>
      </c>
      <c r="AB2" s="11">
        <f t="shared" si="2"/>
        <v>0</v>
      </c>
      <c r="AC2" s="11">
        <f t="shared" si="2"/>
        <v>0</v>
      </c>
      <c r="AD2" s="11">
        <f t="shared" si="2"/>
        <v>0</v>
      </c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>
        <f>+BG3+BG4+BG5</f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si="0"/>
        <v>2</v>
      </c>
      <c r="D3" s="11"/>
      <c r="E3" s="11"/>
      <c r="F3" s="11"/>
      <c r="G3" s="11"/>
      <c r="H3" s="11"/>
      <c r="I3" s="11"/>
      <c r="J3" s="11">
        <v>1</v>
      </c>
      <c r="K3" s="11"/>
      <c r="L3" s="11"/>
      <c r="M3" s="11"/>
      <c r="N3" s="11"/>
      <c r="O3" s="11"/>
      <c r="P3" s="11"/>
      <c r="Q3" s="11"/>
      <c r="R3" s="11"/>
      <c r="S3" s="11">
        <v>1</v>
      </c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4</v>
      </c>
      <c r="D4" s="11"/>
      <c r="E4" s="11"/>
      <c r="F4" s="11"/>
      <c r="G4" s="11"/>
      <c r="H4" s="11"/>
      <c r="I4" s="11">
        <v>1</v>
      </c>
      <c r="J4" s="11"/>
      <c r="K4" s="11">
        <v>1</v>
      </c>
      <c r="L4" s="11"/>
      <c r="M4" s="11"/>
      <c r="N4" s="11"/>
      <c r="O4" s="11"/>
      <c r="P4" s="11"/>
      <c r="Q4" s="11"/>
      <c r="R4" s="11">
        <v>2</v>
      </c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14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46.5" x14ac:dyDescent="0.25">
      <c r="A8" s="4">
        <v>3</v>
      </c>
      <c r="B8" s="7" t="s">
        <v>68</v>
      </c>
      <c r="C8" s="6">
        <f t="shared" si="0"/>
        <v>43</v>
      </c>
      <c r="D8" s="12">
        <f t="shared" ref="D8:Q8" si="3">+D9+D10+D11</f>
        <v>0</v>
      </c>
      <c r="E8" s="12">
        <f t="shared" si="3"/>
        <v>0</v>
      </c>
      <c r="F8" s="12">
        <f t="shared" si="3"/>
        <v>0</v>
      </c>
      <c r="G8" s="12">
        <f t="shared" si="3"/>
        <v>0</v>
      </c>
      <c r="H8" s="12">
        <f t="shared" si="3"/>
        <v>0</v>
      </c>
      <c r="I8" s="12">
        <f t="shared" si="3"/>
        <v>2</v>
      </c>
      <c r="J8" s="12">
        <f t="shared" si="3"/>
        <v>0</v>
      </c>
      <c r="K8" s="12">
        <f t="shared" si="3"/>
        <v>0</v>
      </c>
      <c r="L8" s="12">
        <f t="shared" si="3"/>
        <v>0</v>
      </c>
      <c r="M8" s="12">
        <f t="shared" si="3"/>
        <v>0</v>
      </c>
      <c r="N8" s="12">
        <f t="shared" si="3"/>
        <v>0</v>
      </c>
      <c r="O8" s="12">
        <f t="shared" si="3"/>
        <v>0</v>
      </c>
      <c r="P8" s="12">
        <f t="shared" si="3"/>
        <v>0</v>
      </c>
      <c r="Q8" s="12">
        <f t="shared" si="3"/>
        <v>1</v>
      </c>
      <c r="R8" s="12">
        <v>2</v>
      </c>
      <c r="S8" s="12">
        <f t="shared" ref="S8:AB8" si="4">+S9+S10+S11</f>
        <v>0</v>
      </c>
      <c r="T8" s="12">
        <f t="shared" si="4"/>
        <v>0</v>
      </c>
      <c r="U8" s="12">
        <f t="shared" si="4"/>
        <v>1</v>
      </c>
      <c r="V8" s="12">
        <f t="shared" si="4"/>
        <v>1</v>
      </c>
      <c r="W8" s="12">
        <f t="shared" si="4"/>
        <v>3</v>
      </c>
      <c r="X8" s="12">
        <f t="shared" si="4"/>
        <v>4</v>
      </c>
      <c r="Y8" s="12">
        <f t="shared" si="4"/>
        <v>3</v>
      </c>
      <c r="Z8" s="12">
        <f t="shared" si="4"/>
        <v>0</v>
      </c>
      <c r="AA8" s="12">
        <f t="shared" si="4"/>
        <v>4</v>
      </c>
      <c r="AB8" s="12">
        <f t="shared" si="4"/>
        <v>4</v>
      </c>
      <c r="AC8" s="12"/>
      <c r="AD8" s="12">
        <f t="shared" ref="AD8:BE8" si="5">+AD9+AD10+AD11</f>
        <v>1</v>
      </c>
      <c r="AE8" s="12">
        <f t="shared" si="5"/>
        <v>1</v>
      </c>
      <c r="AF8" s="12">
        <f t="shared" si="5"/>
        <v>1</v>
      </c>
      <c r="AG8" s="12">
        <f t="shared" si="5"/>
        <v>1</v>
      </c>
      <c r="AH8" s="12">
        <f t="shared" si="5"/>
        <v>0</v>
      </c>
      <c r="AI8" s="12">
        <f t="shared" si="5"/>
        <v>1</v>
      </c>
      <c r="AJ8" s="12">
        <f t="shared" si="5"/>
        <v>0</v>
      </c>
      <c r="AK8" s="12">
        <f t="shared" si="5"/>
        <v>1</v>
      </c>
      <c r="AL8" s="12">
        <f t="shared" si="5"/>
        <v>0</v>
      </c>
      <c r="AM8" s="12">
        <f t="shared" si="5"/>
        <v>0</v>
      </c>
      <c r="AN8" s="12">
        <f t="shared" si="5"/>
        <v>0</v>
      </c>
      <c r="AO8" s="12">
        <f t="shared" si="5"/>
        <v>0</v>
      </c>
      <c r="AP8" s="12">
        <f t="shared" si="5"/>
        <v>5</v>
      </c>
      <c r="AQ8" s="12">
        <f t="shared" si="5"/>
        <v>1</v>
      </c>
      <c r="AR8" s="12">
        <f t="shared" si="5"/>
        <v>0</v>
      </c>
      <c r="AS8" s="12">
        <f t="shared" si="5"/>
        <v>0</v>
      </c>
      <c r="AT8" s="12">
        <f t="shared" si="5"/>
        <v>0</v>
      </c>
      <c r="AU8" s="12">
        <f t="shared" si="5"/>
        <v>1</v>
      </c>
      <c r="AV8" s="12">
        <f t="shared" si="5"/>
        <v>0</v>
      </c>
      <c r="AW8" s="12">
        <f t="shared" si="5"/>
        <v>0</v>
      </c>
      <c r="AX8" s="12">
        <f t="shared" si="5"/>
        <v>0</v>
      </c>
      <c r="AY8" s="12">
        <f t="shared" si="5"/>
        <v>0</v>
      </c>
      <c r="AZ8" s="12">
        <f t="shared" si="5"/>
        <v>0</v>
      </c>
      <c r="BA8" s="12">
        <f t="shared" si="5"/>
        <v>0</v>
      </c>
      <c r="BB8" s="12">
        <f t="shared" si="5"/>
        <v>0</v>
      </c>
      <c r="BC8" s="12">
        <f t="shared" si="5"/>
        <v>4</v>
      </c>
      <c r="BD8" s="12">
        <f t="shared" si="5"/>
        <v>0</v>
      </c>
      <c r="BE8" s="12">
        <f t="shared" si="5"/>
        <v>0</v>
      </c>
      <c r="BF8" s="12">
        <v>1</v>
      </c>
      <c r="BG8" s="12">
        <f>+BG9+BG10+BG11</f>
        <v>0</v>
      </c>
    </row>
    <row r="9" spans="1:59" ht="23.25" x14ac:dyDescent="0.25">
      <c r="A9" s="69" t="s">
        <v>60</v>
      </c>
      <c r="B9" s="7" t="s">
        <v>62</v>
      </c>
      <c r="C9" s="6">
        <f t="shared" si="0"/>
        <v>21</v>
      </c>
      <c r="D9" s="12"/>
      <c r="E9" s="12"/>
      <c r="F9" s="12"/>
      <c r="G9" s="12"/>
      <c r="H9" s="12"/>
      <c r="I9" s="12">
        <v>1</v>
      </c>
      <c r="J9" s="12"/>
      <c r="K9" s="12"/>
      <c r="L9" s="12"/>
      <c r="M9" s="12"/>
      <c r="N9" s="12"/>
      <c r="O9" s="12"/>
      <c r="P9" s="12"/>
      <c r="Q9" s="12">
        <v>1</v>
      </c>
      <c r="R9" s="12">
        <v>1</v>
      </c>
      <c r="S9" s="12"/>
      <c r="T9" s="12"/>
      <c r="U9" s="12">
        <v>1</v>
      </c>
      <c r="V9" s="12"/>
      <c r="W9" s="12">
        <v>3</v>
      </c>
      <c r="X9" s="12">
        <v>3</v>
      </c>
      <c r="Y9" s="12">
        <v>1</v>
      </c>
      <c r="Z9" s="12"/>
      <c r="AA9" s="12">
        <v>1</v>
      </c>
      <c r="AB9" s="12">
        <v>1</v>
      </c>
      <c r="AC9" s="12"/>
      <c r="AD9" s="12"/>
      <c r="AE9" s="12"/>
      <c r="AF9" s="12">
        <v>1</v>
      </c>
      <c r="AG9" s="12">
        <v>1</v>
      </c>
      <c r="AH9" s="12"/>
      <c r="AI9" s="12"/>
      <c r="AJ9" s="12"/>
      <c r="AK9" s="12">
        <v>1</v>
      </c>
      <c r="AL9" s="12"/>
      <c r="AM9" s="12"/>
      <c r="AN9" s="12"/>
      <c r="AO9" s="12"/>
      <c r="AP9" s="12">
        <v>1</v>
      </c>
      <c r="AQ9" s="12"/>
      <c r="AR9" s="12"/>
      <c r="AS9" s="12"/>
      <c r="AT9" s="12"/>
      <c r="AU9" s="12">
        <v>1</v>
      </c>
      <c r="AV9" s="12"/>
      <c r="AW9" s="12"/>
      <c r="AX9" s="12"/>
      <c r="AY9" s="12"/>
      <c r="AZ9" s="12"/>
      <c r="BA9" s="12"/>
      <c r="BB9" s="12"/>
      <c r="BC9" s="12">
        <v>1</v>
      </c>
      <c r="BD9" s="12"/>
      <c r="BE9" s="12"/>
      <c r="BF9" s="12">
        <v>2</v>
      </c>
      <c r="BG9" s="12"/>
    </row>
    <row r="10" spans="1:59" ht="23.25" x14ac:dyDescent="0.25">
      <c r="A10" s="69"/>
      <c r="B10" s="7" t="s">
        <v>66</v>
      </c>
      <c r="C10" s="6">
        <f t="shared" si="0"/>
        <v>16</v>
      </c>
      <c r="D10" s="12"/>
      <c r="E10" s="12"/>
      <c r="F10" s="12"/>
      <c r="G10" s="12"/>
      <c r="H10" s="12"/>
      <c r="I10" s="12">
        <v>1</v>
      </c>
      <c r="J10" s="12"/>
      <c r="K10" s="12"/>
      <c r="L10" s="12"/>
      <c r="M10" s="12"/>
      <c r="N10" s="12"/>
      <c r="O10" s="12"/>
      <c r="P10" s="12"/>
      <c r="Q10" s="12"/>
      <c r="R10" s="12">
        <v>1</v>
      </c>
      <c r="S10" s="12"/>
      <c r="T10" s="12"/>
      <c r="U10" s="12"/>
      <c r="V10" s="12">
        <v>1</v>
      </c>
      <c r="W10" s="12"/>
      <c r="X10" s="12">
        <v>1</v>
      </c>
      <c r="Y10" s="12">
        <v>1</v>
      </c>
      <c r="Z10" s="12"/>
      <c r="AA10" s="12">
        <v>2</v>
      </c>
      <c r="AB10" s="12">
        <v>3</v>
      </c>
      <c r="AC10" s="12"/>
      <c r="AD10" s="12">
        <v>1</v>
      </c>
      <c r="AE10" s="12">
        <v>1</v>
      </c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>
        <v>1</v>
      </c>
      <c r="AQ10" s="12">
        <v>1</v>
      </c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>
        <v>2</v>
      </c>
      <c r="BD10" s="12"/>
      <c r="BE10" s="12"/>
      <c r="BF10" s="12"/>
      <c r="BG10" s="12"/>
    </row>
    <row r="11" spans="1:59" ht="23.25" x14ac:dyDescent="0.25">
      <c r="A11" s="69"/>
      <c r="B11" s="7" t="s">
        <v>67</v>
      </c>
      <c r="C11" s="6">
        <f t="shared" si="0"/>
        <v>7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>
        <v>1</v>
      </c>
      <c r="Z11" s="12"/>
      <c r="AA11" s="12">
        <v>1</v>
      </c>
      <c r="AB11" s="12"/>
      <c r="AC11" s="12"/>
      <c r="AD11" s="12"/>
      <c r="AE11" s="12"/>
      <c r="AF11" s="12"/>
      <c r="AG11" s="12"/>
      <c r="AH11" s="12"/>
      <c r="AI11" s="12">
        <v>1</v>
      </c>
      <c r="AJ11" s="12"/>
      <c r="AK11" s="12"/>
      <c r="AL11" s="12"/>
      <c r="AM11" s="12"/>
      <c r="AN11" s="12"/>
      <c r="AO11" s="12"/>
      <c r="AP11" s="12">
        <v>3</v>
      </c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>
        <v>1</v>
      </c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  <colBreaks count="2" manualBreakCount="2">
    <brk id="20" max="1048575" man="1"/>
    <brk id="4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>
    <tabColor rgb="FF92D050"/>
  </sheetPr>
  <dimension ref="A1:BG11"/>
  <sheetViews>
    <sheetView showZeros="0" view="pageBreakPreview" zoomScale="60" zoomScaleNormal="55" zoomScalePageLayoutView="55" workbookViewId="0">
      <pane xSplit="2" ySplit="1" topLeftCell="M5" activePane="bottomRight" state="frozen"/>
      <selection activeCell="BG1" sqref="BG1:BG1048576"/>
      <selection pane="topRight" activeCell="BG1" sqref="BG1:BG1048576"/>
      <selection pane="bottomLeft" activeCell="BG1" sqref="BG1:BG1048576"/>
      <selection pane="bottomRight" activeCell="A13" sqref="A13:XFD16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17" t="s">
        <v>0</v>
      </c>
      <c r="B1" s="18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 t="shared" ref="C2:C11" si="0">+BG2+D2+E2+F2+G2+H2+I2+J2+K2+L2+M2+N2+O2+P2+Q2+R2+S2+T2+U2+V2+W2+X2+Y2+Z2+AA2+AB2+AC2+AD2+AE2+AF2+AG2+AH2+AI2+AJ2+AK2+AL2+AM2+AN2+AO2+AP2+AQ2+AR2+AS2+AT2+AU2+AV2+AW2+AX2+AY2+AZ2+BA2+BB2+BC2+BD2+BE2+BF2</f>
        <v>11</v>
      </c>
      <c r="D2" s="11">
        <f t="shared" ref="D2:BF2" si="1">+D3+D4+D5</f>
        <v>0</v>
      </c>
      <c r="E2" s="11">
        <f t="shared" si="1"/>
        <v>0</v>
      </c>
      <c r="F2" s="11">
        <f t="shared" si="1"/>
        <v>0</v>
      </c>
      <c r="G2" s="11">
        <f t="shared" si="1"/>
        <v>0</v>
      </c>
      <c r="H2" s="11">
        <f t="shared" si="1"/>
        <v>0</v>
      </c>
      <c r="I2" s="11">
        <f t="shared" si="1"/>
        <v>0</v>
      </c>
      <c r="J2" s="11">
        <f t="shared" si="1"/>
        <v>0</v>
      </c>
      <c r="K2" s="11">
        <f t="shared" si="1"/>
        <v>0</v>
      </c>
      <c r="L2" s="11">
        <f t="shared" si="1"/>
        <v>0</v>
      </c>
      <c r="M2" s="11">
        <f t="shared" si="1"/>
        <v>1</v>
      </c>
      <c r="N2" s="11">
        <f t="shared" si="1"/>
        <v>0</v>
      </c>
      <c r="O2" s="11">
        <f t="shared" si="1"/>
        <v>0</v>
      </c>
      <c r="P2" s="11">
        <f t="shared" si="1"/>
        <v>0</v>
      </c>
      <c r="Q2" s="11">
        <f t="shared" si="1"/>
        <v>6</v>
      </c>
      <c r="R2" s="11">
        <f t="shared" si="1"/>
        <v>2</v>
      </c>
      <c r="S2" s="11">
        <f t="shared" si="1"/>
        <v>0</v>
      </c>
      <c r="T2" s="11">
        <f t="shared" si="1"/>
        <v>0</v>
      </c>
      <c r="U2" s="11">
        <f t="shared" si="1"/>
        <v>0</v>
      </c>
      <c r="V2" s="11">
        <f t="shared" si="1"/>
        <v>0</v>
      </c>
      <c r="W2" s="11">
        <f t="shared" si="1"/>
        <v>0</v>
      </c>
      <c r="X2" s="11">
        <f t="shared" si="1"/>
        <v>0</v>
      </c>
      <c r="Y2" s="11">
        <f t="shared" si="1"/>
        <v>0</v>
      </c>
      <c r="Z2" s="11">
        <f t="shared" si="1"/>
        <v>0</v>
      </c>
      <c r="AA2" s="11">
        <f t="shared" si="1"/>
        <v>1</v>
      </c>
      <c r="AB2" s="11">
        <f t="shared" si="1"/>
        <v>0</v>
      </c>
      <c r="AC2" s="11">
        <f t="shared" si="1"/>
        <v>0</v>
      </c>
      <c r="AD2" s="11">
        <f t="shared" si="1"/>
        <v>0</v>
      </c>
      <c r="AE2" s="11">
        <f t="shared" si="1"/>
        <v>0</v>
      </c>
      <c r="AF2" s="11">
        <f t="shared" si="1"/>
        <v>0</v>
      </c>
      <c r="AG2" s="11">
        <f t="shared" si="1"/>
        <v>1</v>
      </c>
      <c r="AH2" s="11">
        <f t="shared" si="1"/>
        <v>0</v>
      </c>
      <c r="AI2" s="11">
        <f t="shared" si="1"/>
        <v>0</v>
      </c>
      <c r="AJ2" s="11">
        <f t="shared" si="1"/>
        <v>0</v>
      </c>
      <c r="AK2" s="11">
        <f t="shared" si="1"/>
        <v>0</v>
      </c>
      <c r="AL2" s="11">
        <f t="shared" si="1"/>
        <v>0</v>
      </c>
      <c r="AM2" s="11">
        <f t="shared" si="1"/>
        <v>0</v>
      </c>
      <c r="AN2" s="11">
        <f t="shared" si="1"/>
        <v>0</v>
      </c>
      <c r="AO2" s="11">
        <f t="shared" si="1"/>
        <v>0</v>
      </c>
      <c r="AP2" s="11">
        <f t="shared" si="1"/>
        <v>0</v>
      </c>
      <c r="AQ2" s="11">
        <f t="shared" si="1"/>
        <v>0</v>
      </c>
      <c r="AR2" s="11">
        <f t="shared" si="1"/>
        <v>0</v>
      </c>
      <c r="AS2" s="11">
        <f t="shared" si="1"/>
        <v>0</v>
      </c>
      <c r="AT2" s="11">
        <f t="shared" si="1"/>
        <v>0</v>
      </c>
      <c r="AU2" s="11">
        <f t="shared" si="1"/>
        <v>0</v>
      </c>
      <c r="AV2" s="11">
        <f t="shared" si="1"/>
        <v>0</v>
      </c>
      <c r="AW2" s="11">
        <f t="shared" si="1"/>
        <v>0</v>
      </c>
      <c r="AX2" s="11">
        <f t="shared" si="1"/>
        <v>0</v>
      </c>
      <c r="AY2" s="11">
        <f t="shared" si="1"/>
        <v>0</v>
      </c>
      <c r="AZ2" s="11">
        <f t="shared" si="1"/>
        <v>0</v>
      </c>
      <c r="BA2" s="11">
        <f t="shared" si="1"/>
        <v>0</v>
      </c>
      <c r="BB2" s="11">
        <f t="shared" si="1"/>
        <v>0</v>
      </c>
      <c r="BC2" s="11">
        <f t="shared" si="1"/>
        <v>0</v>
      </c>
      <c r="BD2" s="11">
        <f t="shared" si="1"/>
        <v>0</v>
      </c>
      <c r="BE2" s="11">
        <f t="shared" si="1"/>
        <v>0</v>
      </c>
      <c r="BF2" s="11">
        <f t="shared" si="1"/>
        <v>0</v>
      </c>
      <c r="BG2" s="11">
        <f>+BG3+BG4+BG5</f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si="0"/>
        <v>7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>
        <v>5</v>
      </c>
      <c r="R3" s="11">
        <v>1</v>
      </c>
      <c r="S3" s="11"/>
      <c r="T3" s="11"/>
      <c r="U3" s="11"/>
      <c r="V3" s="11"/>
      <c r="W3" s="11"/>
      <c r="X3" s="11"/>
      <c r="Y3" s="11"/>
      <c r="Z3" s="11"/>
      <c r="AA3" s="11">
        <v>1</v>
      </c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4</v>
      </c>
      <c r="D4" s="11"/>
      <c r="E4" s="11"/>
      <c r="F4" s="11"/>
      <c r="G4" s="11"/>
      <c r="H4" s="11"/>
      <c r="I4" s="11"/>
      <c r="J4" s="11"/>
      <c r="K4" s="11"/>
      <c r="L4" s="11"/>
      <c r="M4" s="11">
        <v>1</v>
      </c>
      <c r="N4" s="11"/>
      <c r="O4" s="11"/>
      <c r="P4" s="11"/>
      <c r="Q4" s="11">
        <v>1</v>
      </c>
      <c r="R4" s="11">
        <v>1</v>
      </c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>
        <v>1</v>
      </c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14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46.5" x14ac:dyDescent="0.25">
      <c r="A8" s="4">
        <v>3</v>
      </c>
      <c r="B8" s="7" t="s">
        <v>68</v>
      </c>
      <c r="C8" s="6">
        <f t="shared" si="0"/>
        <v>41</v>
      </c>
      <c r="D8" s="12">
        <v>1</v>
      </c>
      <c r="E8" s="12"/>
      <c r="F8" s="12">
        <v>2</v>
      </c>
      <c r="G8" s="12">
        <f>+G9+G10+G11</f>
        <v>0</v>
      </c>
      <c r="H8" s="12">
        <v>1</v>
      </c>
      <c r="I8" s="12">
        <v>1</v>
      </c>
      <c r="J8" s="12">
        <f>+J9+J10+J11</f>
        <v>0</v>
      </c>
      <c r="K8" s="12"/>
      <c r="L8" s="12"/>
      <c r="M8" s="12">
        <f>+M9+M10+M11</f>
        <v>0</v>
      </c>
      <c r="N8" s="12">
        <f>+N9+N10+N11</f>
        <v>0</v>
      </c>
      <c r="O8" s="12">
        <v>1</v>
      </c>
      <c r="P8" s="12"/>
      <c r="Q8" s="12">
        <v>1</v>
      </c>
      <c r="R8" s="12">
        <v>2</v>
      </c>
      <c r="S8" s="12">
        <f>+S9+S10+S11</f>
        <v>0</v>
      </c>
      <c r="T8" s="12"/>
      <c r="U8" s="12"/>
      <c r="V8" s="12"/>
      <c r="W8" s="12">
        <v>2</v>
      </c>
      <c r="X8" s="12">
        <v>2</v>
      </c>
      <c r="Y8" s="12">
        <v>3</v>
      </c>
      <c r="Z8" s="12">
        <f>+Z9+Z10+Z11</f>
        <v>0</v>
      </c>
      <c r="AA8" s="12">
        <v>3</v>
      </c>
      <c r="AB8" s="12">
        <v>3</v>
      </c>
      <c r="AC8" s="12"/>
      <c r="AD8" s="12"/>
      <c r="AE8" s="12">
        <v>2</v>
      </c>
      <c r="AF8" s="12">
        <f>+AF9+AF10+AF11</f>
        <v>0</v>
      </c>
      <c r="AG8" s="12">
        <v>1</v>
      </c>
      <c r="AH8" s="12">
        <f>+AH9+AH10+AH11</f>
        <v>0</v>
      </c>
      <c r="AI8" s="12"/>
      <c r="AJ8" s="12">
        <f>+AJ9+AJ10+AJ11</f>
        <v>0</v>
      </c>
      <c r="AK8" s="12">
        <v>1</v>
      </c>
      <c r="AL8" s="12">
        <f>+AL9+AL10+AL11</f>
        <v>0</v>
      </c>
      <c r="AM8" s="12"/>
      <c r="AN8" s="12">
        <f>+AN9+AN10+AN11</f>
        <v>0</v>
      </c>
      <c r="AO8" s="12">
        <f>+AO9+AO10+AO11</f>
        <v>0</v>
      </c>
      <c r="AP8" s="12">
        <v>5</v>
      </c>
      <c r="AQ8" s="12">
        <v>2</v>
      </c>
      <c r="AR8" s="12">
        <f>+AR9+AR10+AR11</f>
        <v>0</v>
      </c>
      <c r="AS8" s="12"/>
      <c r="AT8" s="12"/>
      <c r="AU8" s="12">
        <v>1</v>
      </c>
      <c r="AV8" s="12">
        <f t="shared" ref="AV8:BA8" si="2">+AV9+AV10+AV11</f>
        <v>0</v>
      </c>
      <c r="AW8" s="12">
        <f t="shared" si="2"/>
        <v>0</v>
      </c>
      <c r="AX8" s="12">
        <f t="shared" si="2"/>
        <v>0</v>
      </c>
      <c r="AY8" s="12">
        <f t="shared" si="2"/>
        <v>0</v>
      </c>
      <c r="AZ8" s="12">
        <f t="shared" si="2"/>
        <v>0</v>
      </c>
      <c r="BA8" s="12">
        <f t="shared" si="2"/>
        <v>0</v>
      </c>
      <c r="BB8" s="12">
        <v>1</v>
      </c>
      <c r="BC8" s="12">
        <v>4</v>
      </c>
      <c r="BD8" s="12">
        <f>+BD9+BD10+BD11</f>
        <v>0</v>
      </c>
      <c r="BE8" s="12">
        <f>+BE9+BE10+BE11</f>
        <v>0</v>
      </c>
      <c r="BF8" s="12">
        <v>2</v>
      </c>
      <c r="BG8" s="12">
        <f>+BG9+BG10+BG11</f>
        <v>0</v>
      </c>
    </row>
    <row r="9" spans="1:59" ht="23.25" x14ac:dyDescent="0.25">
      <c r="A9" s="69" t="s">
        <v>60</v>
      </c>
      <c r="B9" s="7" t="s">
        <v>62</v>
      </c>
      <c r="C9" s="6">
        <f t="shared" si="0"/>
        <v>18</v>
      </c>
      <c r="D9" s="12">
        <v>1</v>
      </c>
      <c r="E9" s="12"/>
      <c r="F9" s="12">
        <v>1</v>
      </c>
      <c r="G9" s="12"/>
      <c r="H9" s="12">
        <v>1</v>
      </c>
      <c r="I9" s="12">
        <v>1</v>
      </c>
      <c r="J9" s="12"/>
      <c r="K9" s="12"/>
      <c r="L9" s="12"/>
      <c r="M9" s="12"/>
      <c r="N9" s="12"/>
      <c r="O9" s="12">
        <v>1</v>
      </c>
      <c r="P9" s="12"/>
      <c r="Q9" s="12">
        <v>1</v>
      </c>
      <c r="R9" s="12">
        <v>1</v>
      </c>
      <c r="S9" s="12"/>
      <c r="T9" s="12"/>
      <c r="U9" s="12"/>
      <c r="V9" s="12"/>
      <c r="W9" s="12">
        <v>2</v>
      </c>
      <c r="X9" s="12">
        <v>1</v>
      </c>
      <c r="Y9" s="12">
        <v>1</v>
      </c>
      <c r="Z9" s="12"/>
      <c r="AA9" s="12">
        <v>1</v>
      </c>
      <c r="AB9" s="12">
        <v>1</v>
      </c>
      <c r="AC9" s="12"/>
      <c r="AD9" s="12"/>
      <c r="AE9" s="12">
        <v>1</v>
      </c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>
        <v>1</v>
      </c>
      <c r="AQ9" s="12"/>
      <c r="AR9" s="12"/>
      <c r="AS9" s="12"/>
      <c r="AT9" s="12"/>
      <c r="AU9" s="12">
        <v>1</v>
      </c>
      <c r="AV9" s="12"/>
      <c r="AW9" s="12"/>
      <c r="AX9" s="12"/>
      <c r="AY9" s="12"/>
      <c r="AZ9" s="12"/>
      <c r="BA9" s="12"/>
      <c r="BB9" s="12"/>
      <c r="BC9" s="12">
        <v>1</v>
      </c>
      <c r="BD9" s="12"/>
      <c r="BE9" s="12"/>
      <c r="BF9" s="12">
        <v>1</v>
      </c>
      <c r="BG9" s="12"/>
    </row>
    <row r="10" spans="1:59" ht="23.25" x14ac:dyDescent="0.25">
      <c r="A10" s="69"/>
      <c r="B10" s="7" t="s">
        <v>66</v>
      </c>
      <c r="C10" s="6">
        <f t="shared" si="0"/>
        <v>15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>
        <v>1</v>
      </c>
      <c r="Y10" s="12">
        <v>1</v>
      </c>
      <c r="Z10" s="12"/>
      <c r="AA10" s="12">
        <v>1</v>
      </c>
      <c r="AB10" s="12">
        <v>2</v>
      </c>
      <c r="AC10" s="12"/>
      <c r="AD10" s="12"/>
      <c r="AE10" s="12">
        <v>1</v>
      </c>
      <c r="AF10" s="12"/>
      <c r="AG10" s="12">
        <v>1</v>
      </c>
      <c r="AH10" s="12"/>
      <c r="AI10" s="12"/>
      <c r="AJ10" s="12"/>
      <c r="AK10" s="12">
        <v>1</v>
      </c>
      <c r="AL10" s="12"/>
      <c r="AM10" s="12"/>
      <c r="AN10" s="12"/>
      <c r="AO10" s="12"/>
      <c r="AP10" s="12">
        <v>1</v>
      </c>
      <c r="AQ10" s="12">
        <v>2</v>
      </c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>
        <v>1</v>
      </c>
      <c r="BC10" s="12">
        <v>3</v>
      </c>
      <c r="BD10" s="12"/>
      <c r="BE10" s="12"/>
      <c r="BF10" s="12"/>
      <c r="BG10" s="12"/>
    </row>
    <row r="11" spans="1:59" ht="23.25" x14ac:dyDescent="0.25">
      <c r="A11" s="69"/>
      <c r="B11" s="7" t="s">
        <v>67</v>
      </c>
      <c r="C11" s="6">
        <f t="shared" si="0"/>
        <v>7</v>
      </c>
      <c r="D11" s="12"/>
      <c r="E11" s="12"/>
      <c r="F11" s="12">
        <v>1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>
        <v>1</v>
      </c>
      <c r="S11" s="12"/>
      <c r="T11" s="12"/>
      <c r="U11" s="12"/>
      <c r="V11" s="12"/>
      <c r="W11" s="12"/>
      <c r="X11" s="12"/>
      <c r="Y11" s="12">
        <v>1</v>
      </c>
      <c r="Z11" s="12"/>
      <c r="AA11" s="12">
        <v>1</v>
      </c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>
        <v>3</v>
      </c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  <colBreaks count="1" manualBreakCount="1">
    <brk id="2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5">
    <tabColor rgb="FF92D050"/>
  </sheetPr>
  <dimension ref="A1:BG11"/>
  <sheetViews>
    <sheetView showZeros="0" view="pageBreakPreview" zoomScale="60" zoomScaleNormal="55" zoomScalePageLayoutView="55" workbookViewId="0">
      <pane xSplit="2" ySplit="1" topLeftCell="C8" activePane="bottomRight" state="frozen"/>
      <selection activeCell="BG1" sqref="BG1:BG1048576"/>
      <selection pane="topRight" activeCell="BG1" sqref="BG1:BG1048576"/>
      <selection pane="bottomLeft" activeCell="BG1" sqref="BG1:BG1048576"/>
      <selection pane="bottomRight" activeCell="A13" sqref="A13:XFD16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17" t="s">
        <v>0</v>
      </c>
      <c r="B1" s="18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 t="shared" ref="C2:C11" si="0">+BG2+D2+E2+F2+G2+H2+I2+J2+K2+L2+M2+N2+O2+P2+Q2+R2+S2+T2+U2+V2+W2+X2+Y2+Z2+AA2+AB2+AC2+AD2+AE2+AF2+AG2+AH2+AI2+AJ2+AK2+AL2+AM2+AN2+AO2+AP2+AQ2+AR2+AS2+AT2+AU2+AV2+AW2+AX2+AY2+AZ2+BA2+BB2+BC2+BD2+BE2+BF2</f>
        <v>6</v>
      </c>
      <c r="D2" s="11">
        <f t="shared" ref="D2:BF2" si="1">+D3+D4+D5</f>
        <v>0</v>
      </c>
      <c r="E2" s="11">
        <f t="shared" si="1"/>
        <v>0</v>
      </c>
      <c r="F2" s="11">
        <f t="shared" si="1"/>
        <v>0</v>
      </c>
      <c r="G2" s="11">
        <f t="shared" si="1"/>
        <v>0</v>
      </c>
      <c r="H2" s="11">
        <f t="shared" si="1"/>
        <v>0</v>
      </c>
      <c r="I2" s="11">
        <f t="shared" si="1"/>
        <v>0</v>
      </c>
      <c r="J2" s="11">
        <f t="shared" si="1"/>
        <v>0</v>
      </c>
      <c r="K2" s="11">
        <f t="shared" si="1"/>
        <v>0</v>
      </c>
      <c r="L2" s="11">
        <f t="shared" si="1"/>
        <v>0</v>
      </c>
      <c r="M2" s="11">
        <f t="shared" si="1"/>
        <v>0</v>
      </c>
      <c r="N2" s="11">
        <f t="shared" si="1"/>
        <v>0</v>
      </c>
      <c r="O2" s="11">
        <f t="shared" si="1"/>
        <v>0</v>
      </c>
      <c r="P2" s="11">
        <f t="shared" si="1"/>
        <v>0</v>
      </c>
      <c r="Q2" s="11">
        <f t="shared" si="1"/>
        <v>0</v>
      </c>
      <c r="R2" s="11">
        <f t="shared" si="1"/>
        <v>0</v>
      </c>
      <c r="S2" s="11">
        <f t="shared" si="1"/>
        <v>0</v>
      </c>
      <c r="T2" s="11">
        <f t="shared" si="1"/>
        <v>1</v>
      </c>
      <c r="U2" s="11">
        <f t="shared" si="1"/>
        <v>0</v>
      </c>
      <c r="V2" s="11">
        <f t="shared" si="1"/>
        <v>0</v>
      </c>
      <c r="W2" s="11">
        <f t="shared" si="1"/>
        <v>0</v>
      </c>
      <c r="X2" s="11">
        <f t="shared" si="1"/>
        <v>0</v>
      </c>
      <c r="Y2" s="11">
        <f t="shared" si="1"/>
        <v>0</v>
      </c>
      <c r="Z2" s="11">
        <f t="shared" si="1"/>
        <v>0</v>
      </c>
      <c r="AA2" s="11">
        <f t="shared" si="1"/>
        <v>0</v>
      </c>
      <c r="AB2" s="11">
        <f t="shared" si="1"/>
        <v>0</v>
      </c>
      <c r="AC2" s="11">
        <f t="shared" si="1"/>
        <v>0</v>
      </c>
      <c r="AD2" s="11">
        <f t="shared" si="1"/>
        <v>0</v>
      </c>
      <c r="AE2" s="11">
        <f t="shared" si="1"/>
        <v>0</v>
      </c>
      <c r="AF2" s="11">
        <f t="shared" si="1"/>
        <v>0</v>
      </c>
      <c r="AG2" s="11">
        <f t="shared" si="1"/>
        <v>0</v>
      </c>
      <c r="AH2" s="11">
        <f t="shared" si="1"/>
        <v>1</v>
      </c>
      <c r="AI2" s="11">
        <f t="shared" si="1"/>
        <v>0</v>
      </c>
      <c r="AJ2" s="11">
        <f t="shared" si="1"/>
        <v>0</v>
      </c>
      <c r="AK2" s="11">
        <f t="shared" si="1"/>
        <v>0</v>
      </c>
      <c r="AL2" s="11">
        <f t="shared" si="1"/>
        <v>0</v>
      </c>
      <c r="AM2" s="11">
        <f t="shared" si="1"/>
        <v>1</v>
      </c>
      <c r="AN2" s="11">
        <f t="shared" si="1"/>
        <v>0</v>
      </c>
      <c r="AO2" s="11">
        <f t="shared" si="1"/>
        <v>0</v>
      </c>
      <c r="AP2" s="11">
        <f t="shared" si="1"/>
        <v>0</v>
      </c>
      <c r="AQ2" s="11">
        <f t="shared" si="1"/>
        <v>0</v>
      </c>
      <c r="AR2" s="11">
        <f t="shared" si="1"/>
        <v>1</v>
      </c>
      <c r="AS2" s="11">
        <f t="shared" si="1"/>
        <v>1</v>
      </c>
      <c r="AT2" s="11">
        <f t="shared" si="1"/>
        <v>0</v>
      </c>
      <c r="AU2" s="11">
        <f t="shared" si="1"/>
        <v>1</v>
      </c>
      <c r="AV2" s="11">
        <f t="shared" si="1"/>
        <v>0</v>
      </c>
      <c r="AW2" s="11">
        <f t="shared" si="1"/>
        <v>0</v>
      </c>
      <c r="AX2" s="11">
        <f t="shared" si="1"/>
        <v>0</v>
      </c>
      <c r="AY2" s="11">
        <f t="shared" si="1"/>
        <v>0</v>
      </c>
      <c r="AZ2" s="11">
        <f t="shared" si="1"/>
        <v>0</v>
      </c>
      <c r="BA2" s="11">
        <f t="shared" si="1"/>
        <v>0</v>
      </c>
      <c r="BB2" s="11">
        <f t="shared" si="1"/>
        <v>0</v>
      </c>
      <c r="BC2" s="11">
        <f t="shared" si="1"/>
        <v>0</v>
      </c>
      <c r="BD2" s="11">
        <f t="shared" si="1"/>
        <v>0</v>
      </c>
      <c r="BE2" s="11">
        <f t="shared" si="1"/>
        <v>0</v>
      </c>
      <c r="BF2" s="11">
        <f t="shared" si="1"/>
        <v>0</v>
      </c>
      <c r="BG2" s="11">
        <f>+BG3+BG4+BG5</f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si="0"/>
        <v>3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>
        <v>1</v>
      </c>
      <c r="AI3" s="11"/>
      <c r="AJ3" s="11"/>
      <c r="AK3" s="11"/>
      <c r="AL3" s="11"/>
      <c r="AM3" s="11">
        <v>1</v>
      </c>
      <c r="AN3" s="11"/>
      <c r="AO3" s="11"/>
      <c r="AP3" s="11"/>
      <c r="AQ3" s="11"/>
      <c r="AR3" s="11"/>
      <c r="AS3" s="11">
        <v>1</v>
      </c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2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>
        <v>1</v>
      </c>
      <c r="AS4" s="11"/>
      <c r="AT4" s="11"/>
      <c r="AU4" s="11">
        <v>1</v>
      </c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1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>
        <v>1</v>
      </c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14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49</v>
      </c>
      <c r="D8" s="12">
        <f>+D9+D10+D11</f>
        <v>1</v>
      </c>
      <c r="E8" s="12">
        <v>1</v>
      </c>
      <c r="F8" s="12">
        <v>2</v>
      </c>
      <c r="G8" s="12">
        <f t="shared" ref="G8:N8" si="2">+G9+G10+G11</f>
        <v>0</v>
      </c>
      <c r="H8" s="12">
        <f t="shared" si="2"/>
        <v>0</v>
      </c>
      <c r="I8" s="12">
        <f t="shared" si="2"/>
        <v>0</v>
      </c>
      <c r="J8" s="12">
        <f t="shared" si="2"/>
        <v>0</v>
      </c>
      <c r="K8" s="12">
        <f t="shared" si="2"/>
        <v>0</v>
      </c>
      <c r="L8" s="12">
        <f t="shared" si="2"/>
        <v>0</v>
      </c>
      <c r="M8" s="12">
        <f t="shared" si="2"/>
        <v>0</v>
      </c>
      <c r="N8" s="12">
        <f t="shared" si="2"/>
        <v>0</v>
      </c>
      <c r="O8" s="12">
        <v>1</v>
      </c>
      <c r="P8" s="12">
        <f>+P9+P10+P11</f>
        <v>0</v>
      </c>
      <c r="Q8" s="12">
        <v>1</v>
      </c>
      <c r="R8" s="12">
        <f>+R9+R10+R11</f>
        <v>0</v>
      </c>
      <c r="S8" s="12">
        <f>+S9+S10+S11</f>
        <v>0</v>
      </c>
      <c r="T8" s="12">
        <v>1</v>
      </c>
      <c r="U8" s="12">
        <v>2</v>
      </c>
      <c r="V8" s="12">
        <v>1</v>
      </c>
      <c r="W8" s="12">
        <v>4</v>
      </c>
      <c r="X8" s="12">
        <v>6</v>
      </c>
      <c r="Y8" s="12">
        <v>2</v>
      </c>
      <c r="Z8" s="12">
        <f>+Z9+Z10+Z11</f>
        <v>0</v>
      </c>
      <c r="AA8" s="12">
        <v>4</v>
      </c>
      <c r="AB8" s="12">
        <v>3</v>
      </c>
      <c r="AC8" s="12">
        <v>1</v>
      </c>
      <c r="AD8" s="12">
        <v>1</v>
      </c>
      <c r="AE8" s="12">
        <v>1</v>
      </c>
      <c r="AF8" s="12">
        <f>+AF9+AF10+AF11</f>
        <v>0</v>
      </c>
      <c r="AG8" s="12">
        <f>+AG9+AG10+AG11</f>
        <v>0</v>
      </c>
      <c r="AH8" s="12">
        <f>+AH9+AH10+AH11</f>
        <v>0</v>
      </c>
      <c r="AI8" s="12">
        <v>1</v>
      </c>
      <c r="AJ8" s="12">
        <f t="shared" ref="AJ8:AO8" si="3">+AJ9+AJ10+AJ11</f>
        <v>0</v>
      </c>
      <c r="AK8" s="12">
        <f t="shared" si="3"/>
        <v>0</v>
      </c>
      <c r="AL8" s="12">
        <f t="shared" si="3"/>
        <v>0</v>
      </c>
      <c r="AM8" s="12">
        <f t="shared" si="3"/>
        <v>2</v>
      </c>
      <c r="AN8" s="12">
        <f t="shared" si="3"/>
        <v>0</v>
      </c>
      <c r="AO8" s="12">
        <f t="shared" si="3"/>
        <v>0</v>
      </c>
      <c r="AP8" s="12">
        <v>6</v>
      </c>
      <c r="AQ8" s="12">
        <v>1</v>
      </c>
      <c r="AR8" s="12">
        <f>+AR9+AR10+AR11</f>
        <v>0</v>
      </c>
      <c r="AS8" s="12">
        <v>1</v>
      </c>
      <c r="AT8" s="12"/>
      <c r="AU8" s="12">
        <v>1</v>
      </c>
      <c r="AV8" s="12">
        <f t="shared" ref="AV8:BA8" si="4">+AV9+AV10+AV11</f>
        <v>0</v>
      </c>
      <c r="AW8" s="12">
        <f t="shared" si="4"/>
        <v>0</v>
      </c>
      <c r="AX8" s="12">
        <f t="shared" si="4"/>
        <v>0</v>
      </c>
      <c r="AY8" s="12">
        <f t="shared" si="4"/>
        <v>0</v>
      </c>
      <c r="AZ8" s="12">
        <f t="shared" si="4"/>
        <v>0</v>
      </c>
      <c r="BA8" s="12">
        <f t="shared" si="4"/>
        <v>0</v>
      </c>
      <c r="BB8" s="12">
        <v>1</v>
      </c>
      <c r="BC8" s="12">
        <v>4</v>
      </c>
      <c r="BD8" s="12">
        <f>+BD9+BD10+BD11</f>
        <v>0</v>
      </c>
      <c r="BE8" s="12">
        <f>+BE9+BE10+BE11</f>
        <v>0</v>
      </c>
      <c r="BF8" s="12">
        <f>+BF9+BF10+BF11</f>
        <v>0</v>
      </c>
      <c r="BG8" s="12">
        <f>+BG9+BG10+BG11</f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17</v>
      </c>
      <c r="D9" s="12">
        <v>1</v>
      </c>
      <c r="E9" s="12">
        <v>1</v>
      </c>
      <c r="F9" s="12">
        <v>1</v>
      </c>
      <c r="G9" s="12"/>
      <c r="H9" s="12"/>
      <c r="I9" s="12"/>
      <c r="J9" s="12"/>
      <c r="K9" s="12"/>
      <c r="L9" s="12"/>
      <c r="M9" s="12"/>
      <c r="N9" s="12"/>
      <c r="O9" s="12">
        <v>1</v>
      </c>
      <c r="P9" s="12"/>
      <c r="Q9" s="12"/>
      <c r="R9" s="12"/>
      <c r="S9" s="12"/>
      <c r="T9" s="12">
        <v>1</v>
      </c>
      <c r="U9" s="12">
        <v>1</v>
      </c>
      <c r="V9" s="12">
        <v>1</v>
      </c>
      <c r="W9" s="12">
        <v>1</v>
      </c>
      <c r="X9" s="12">
        <v>1</v>
      </c>
      <c r="Y9" s="12">
        <v>1</v>
      </c>
      <c r="Z9" s="12"/>
      <c r="AA9" s="12">
        <v>2</v>
      </c>
      <c r="AB9" s="12"/>
      <c r="AC9" s="12"/>
      <c r="AD9" s="12">
        <v>1</v>
      </c>
      <c r="AE9" s="12"/>
      <c r="AF9" s="12"/>
      <c r="AG9" s="12"/>
      <c r="AH9" s="12"/>
      <c r="AI9" s="12">
        <v>2</v>
      </c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>
        <v>1</v>
      </c>
      <c r="AV9" s="12"/>
      <c r="AW9" s="12"/>
      <c r="AX9" s="12"/>
      <c r="AY9" s="12"/>
      <c r="AZ9" s="12"/>
      <c r="BA9" s="12"/>
      <c r="BB9" s="12"/>
      <c r="BC9" s="12">
        <v>1</v>
      </c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23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>
        <v>1</v>
      </c>
      <c r="R10" s="12"/>
      <c r="S10" s="12"/>
      <c r="T10" s="12">
        <v>1</v>
      </c>
      <c r="U10" s="12">
        <v>1</v>
      </c>
      <c r="V10" s="12"/>
      <c r="W10" s="12">
        <v>2</v>
      </c>
      <c r="X10" s="12">
        <v>3</v>
      </c>
      <c r="Y10" s="12">
        <v>1</v>
      </c>
      <c r="Z10" s="12"/>
      <c r="AA10" s="12">
        <v>2</v>
      </c>
      <c r="AB10" s="12">
        <v>3</v>
      </c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>
        <v>2</v>
      </c>
      <c r="AN10" s="12"/>
      <c r="AO10" s="12"/>
      <c r="AP10" s="12">
        <v>2</v>
      </c>
      <c r="AQ10" s="12"/>
      <c r="AR10" s="12"/>
      <c r="AS10" s="12">
        <v>1</v>
      </c>
      <c r="AT10" s="12"/>
      <c r="AU10" s="12"/>
      <c r="AV10" s="12"/>
      <c r="AW10" s="12"/>
      <c r="AX10" s="12"/>
      <c r="AY10" s="12"/>
      <c r="AZ10" s="12"/>
      <c r="BA10" s="12"/>
      <c r="BB10" s="12">
        <v>1</v>
      </c>
      <c r="BC10" s="12">
        <v>3</v>
      </c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9</v>
      </c>
      <c r="D11" s="12"/>
      <c r="E11" s="12"/>
      <c r="F11" s="12">
        <v>1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>
        <v>1</v>
      </c>
      <c r="U11" s="12"/>
      <c r="V11" s="12"/>
      <c r="W11" s="12">
        <v>1</v>
      </c>
      <c r="X11" s="12">
        <v>2</v>
      </c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>
        <v>4</v>
      </c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  <colBreaks count="2" manualBreakCount="2">
    <brk id="20" max="1048575" man="1"/>
    <brk id="4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6">
    <tabColor rgb="FFFF0000"/>
  </sheetPr>
  <dimension ref="A1:BG11"/>
  <sheetViews>
    <sheetView showZeros="0" view="pageBreakPreview" zoomScale="55" zoomScaleNormal="55" zoomScaleSheetLayoutView="55" zoomScalePageLayoutView="55" workbookViewId="0">
      <pane xSplit="2" ySplit="1" topLeftCell="O5" activePane="bottomRight" state="frozen"/>
      <selection activeCell="BG1" sqref="BG1:BG1048576"/>
      <selection pane="topRight" activeCell="BG1" sqref="BG1:BG1048576"/>
      <selection pane="bottomLeft" activeCell="BG1" sqref="BG1:BG1048576"/>
      <selection pane="bottomRight" activeCell="D9" sqref="D9:BH9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17" width="7.5703125" style="10" customWidth="1"/>
    <col min="18" max="18" width="10.140625" style="10" customWidth="1"/>
    <col min="19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17" t="s">
        <v>0</v>
      </c>
      <c r="B1" s="18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3" spans="1:59" s="2" customFormat="1" ht="99" customHeight="1" x14ac:dyDescent="0.3">
      <c r="A3" s="69" t="s">
        <v>60</v>
      </c>
      <c r="B3" s="7" t="s">
        <v>61</v>
      </c>
      <c r="C3" s="6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14" t="s">
        <v>60</v>
      </c>
      <c r="B7" s="7" t="s">
        <v>65</v>
      </c>
      <c r="C7" s="6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</row>
    <row r="9" spans="1:59" ht="99" customHeight="1" x14ac:dyDescent="0.25">
      <c r="A9" s="69" t="s">
        <v>60</v>
      </c>
      <c r="B9" s="7" t="s">
        <v>62</v>
      </c>
      <c r="C9" s="6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  <colBreaks count="2" manualBreakCount="2">
    <brk id="20" max="1048575" man="1"/>
    <brk id="4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7">
    <tabColor rgb="FF92D050"/>
  </sheetPr>
  <dimension ref="A1:BG11"/>
  <sheetViews>
    <sheetView showZeros="0" view="pageBreakPreview" zoomScale="60" zoomScaleNormal="55" zoomScalePageLayoutView="55" workbookViewId="0">
      <pane xSplit="2" ySplit="1" topLeftCell="C5" activePane="bottomRight" state="frozen"/>
      <selection activeCell="BG1" sqref="BG1:BG1048576"/>
      <selection pane="topRight" activeCell="BG1" sqref="BG1:BG1048576"/>
      <selection pane="bottomLeft" activeCell="BG1" sqref="BG1:BG1048576"/>
      <selection pane="bottomRight" activeCell="A13" sqref="A13:XFD16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21" t="s">
        <v>0</v>
      </c>
      <c r="B1" s="22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 t="shared" ref="C2:C11" si="0">+BG2+D2+E2+F2+G2+H2+I2+J2+K2+L2+M2+N2+O2+P2+Q2+R2+S2+T2+U2+V2+W2+X2+Y2+Z2+AA2+AB2+AC2+AD2+AE2+AF2+AG2+AH2+AI2+AJ2+AK2+AL2+AM2+AN2+AO2+AP2+AQ2+AR2+AS2+AT2+AU2+AV2+AW2+AX2+AY2+AZ2+BA2+BB2+BC2+BD2+BE2+BF2</f>
        <v>8</v>
      </c>
      <c r="D2" s="11">
        <f t="shared" ref="D2:BF2" si="1">+D3+D4+D5</f>
        <v>0</v>
      </c>
      <c r="E2" s="11">
        <f t="shared" si="1"/>
        <v>0</v>
      </c>
      <c r="F2" s="11">
        <f t="shared" si="1"/>
        <v>0</v>
      </c>
      <c r="G2" s="11">
        <f t="shared" si="1"/>
        <v>0</v>
      </c>
      <c r="H2" s="11">
        <f t="shared" si="1"/>
        <v>0</v>
      </c>
      <c r="I2" s="11">
        <f t="shared" si="1"/>
        <v>0</v>
      </c>
      <c r="J2" s="11">
        <f t="shared" si="1"/>
        <v>0</v>
      </c>
      <c r="K2" s="11">
        <f t="shared" si="1"/>
        <v>1</v>
      </c>
      <c r="L2" s="11">
        <f t="shared" si="1"/>
        <v>0</v>
      </c>
      <c r="M2" s="11">
        <f t="shared" si="1"/>
        <v>0</v>
      </c>
      <c r="N2" s="11">
        <f t="shared" si="1"/>
        <v>0</v>
      </c>
      <c r="O2" s="11">
        <f t="shared" si="1"/>
        <v>0</v>
      </c>
      <c r="P2" s="11">
        <f t="shared" si="1"/>
        <v>0</v>
      </c>
      <c r="Q2" s="11">
        <f t="shared" si="1"/>
        <v>0</v>
      </c>
      <c r="R2" s="11">
        <f t="shared" si="1"/>
        <v>0</v>
      </c>
      <c r="S2" s="11">
        <f t="shared" si="1"/>
        <v>1</v>
      </c>
      <c r="T2" s="11">
        <f t="shared" si="1"/>
        <v>0</v>
      </c>
      <c r="U2" s="11">
        <f t="shared" si="1"/>
        <v>0</v>
      </c>
      <c r="V2" s="11">
        <f t="shared" si="1"/>
        <v>1</v>
      </c>
      <c r="W2" s="11">
        <f t="shared" si="1"/>
        <v>0</v>
      </c>
      <c r="X2" s="11">
        <f t="shared" si="1"/>
        <v>0</v>
      </c>
      <c r="Y2" s="11">
        <f t="shared" si="1"/>
        <v>0</v>
      </c>
      <c r="Z2" s="11">
        <f t="shared" si="1"/>
        <v>0</v>
      </c>
      <c r="AA2" s="11">
        <f t="shared" si="1"/>
        <v>0</v>
      </c>
      <c r="AB2" s="11">
        <f t="shared" si="1"/>
        <v>0</v>
      </c>
      <c r="AC2" s="11">
        <f t="shared" si="1"/>
        <v>0</v>
      </c>
      <c r="AD2" s="11">
        <f t="shared" si="1"/>
        <v>0</v>
      </c>
      <c r="AE2" s="11">
        <f t="shared" si="1"/>
        <v>0</v>
      </c>
      <c r="AF2" s="11">
        <f t="shared" si="1"/>
        <v>0</v>
      </c>
      <c r="AG2" s="11">
        <f t="shared" si="1"/>
        <v>1</v>
      </c>
      <c r="AH2" s="11">
        <f t="shared" si="1"/>
        <v>0</v>
      </c>
      <c r="AI2" s="11">
        <f t="shared" si="1"/>
        <v>3</v>
      </c>
      <c r="AJ2" s="11">
        <f t="shared" si="1"/>
        <v>0</v>
      </c>
      <c r="AK2" s="11">
        <f t="shared" si="1"/>
        <v>0</v>
      </c>
      <c r="AL2" s="11">
        <f t="shared" si="1"/>
        <v>0</v>
      </c>
      <c r="AM2" s="11">
        <f t="shared" si="1"/>
        <v>0</v>
      </c>
      <c r="AN2" s="11">
        <f t="shared" si="1"/>
        <v>0</v>
      </c>
      <c r="AO2" s="11">
        <f t="shared" si="1"/>
        <v>0</v>
      </c>
      <c r="AP2" s="11">
        <f t="shared" si="1"/>
        <v>0</v>
      </c>
      <c r="AQ2" s="11">
        <f t="shared" si="1"/>
        <v>0</v>
      </c>
      <c r="AR2" s="11">
        <f t="shared" si="1"/>
        <v>1</v>
      </c>
      <c r="AS2" s="11">
        <f t="shared" si="1"/>
        <v>0</v>
      </c>
      <c r="AT2" s="11">
        <f t="shared" si="1"/>
        <v>0</v>
      </c>
      <c r="AU2" s="11">
        <f t="shared" si="1"/>
        <v>0</v>
      </c>
      <c r="AV2" s="11">
        <f t="shared" si="1"/>
        <v>0</v>
      </c>
      <c r="AW2" s="11">
        <f t="shared" si="1"/>
        <v>0</v>
      </c>
      <c r="AX2" s="11">
        <f t="shared" si="1"/>
        <v>0</v>
      </c>
      <c r="AY2" s="11">
        <f t="shared" si="1"/>
        <v>0</v>
      </c>
      <c r="AZ2" s="11">
        <f t="shared" si="1"/>
        <v>0</v>
      </c>
      <c r="BA2" s="11">
        <f t="shared" si="1"/>
        <v>0</v>
      </c>
      <c r="BB2" s="11">
        <f t="shared" si="1"/>
        <v>0</v>
      </c>
      <c r="BC2" s="11">
        <f t="shared" si="1"/>
        <v>0</v>
      </c>
      <c r="BD2" s="11">
        <f t="shared" si="1"/>
        <v>0</v>
      </c>
      <c r="BE2" s="11">
        <f t="shared" si="1"/>
        <v>0</v>
      </c>
      <c r="BF2" s="11">
        <f t="shared" si="1"/>
        <v>0</v>
      </c>
      <c r="BG2" s="11">
        <f>+BG3+BG4+BG5</f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si="0"/>
        <v>6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>
        <v>1</v>
      </c>
      <c r="T3" s="11"/>
      <c r="U3" s="11"/>
      <c r="V3" s="11">
        <v>1</v>
      </c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>
        <v>3</v>
      </c>
      <c r="AJ3" s="11"/>
      <c r="AK3" s="11"/>
      <c r="AL3" s="11"/>
      <c r="AM3" s="11"/>
      <c r="AN3" s="11"/>
      <c r="AO3" s="11"/>
      <c r="AP3" s="11"/>
      <c r="AQ3" s="11"/>
      <c r="AR3" s="11">
        <v>1</v>
      </c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2</v>
      </c>
      <c r="D4" s="11"/>
      <c r="E4" s="11"/>
      <c r="F4" s="11"/>
      <c r="G4" s="11"/>
      <c r="H4" s="11"/>
      <c r="I4" s="11"/>
      <c r="J4" s="11"/>
      <c r="K4" s="11">
        <v>1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>
        <v>1</v>
      </c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14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92</v>
      </c>
      <c r="D8" s="12">
        <f t="shared" ref="D8:AB8" si="2">+D9+D10+D11</f>
        <v>1</v>
      </c>
      <c r="E8" s="12">
        <f t="shared" si="2"/>
        <v>0</v>
      </c>
      <c r="F8" s="12">
        <f t="shared" si="2"/>
        <v>2</v>
      </c>
      <c r="G8" s="12">
        <f t="shared" si="2"/>
        <v>0</v>
      </c>
      <c r="H8" s="12">
        <f t="shared" si="2"/>
        <v>1</v>
      </c>
      <c r="I8" s="12">
        <f t="shared" si="2"/>
        <v>2</v>
      </c>
      <c r="J8" s="12">
        <f t="shared" si="2"/>
        <v>0</v>
      </c>
      <c r="K8" s="12">
        <f t="shared" si="2"/>
        <v>0</v>
      </c>
      <c r="L8" s="12">
        <f t="shared" si="2"/>
        <v>1</v>
      </c>
      <c r="M8" s="12">
        <f t="shared" si="2"/>
        <v>1</v>
      </c>
      <c r="N8" s="12">
        <f t="shared" si="2"/>
        <v>1</v>
      </c>
      <c r="O8" s="12">
        <f t="shared" si="2"/>
        <v>0</v>
      </c>
      <c r="P8" s="12">
        <f t="shared" si="2"/>
        <v>0</v>
      </c>
      <c r="Q8" s="12">
        <f t="shared" si="2"/>
        <v>2</v>
      </c>
      <c r="R8" s="12">
        <f t="shared" si="2"/>
        <v>3</v>
      </c>
      <c r="S8" s="12">
        <f t="shared" si="2"/>
        <v>0</v>
      </c>
      <c r="T8" s="12">
        <f t="shared" si="2"/>
        <v>0</v>
      </c>
      <c r="U8" s="12">
        <f t="shared" si="2"/>
        <v>2</v>
      </c>
      <c r="V8" s="12">
        <f t="shared" si="2"/>
        <v>2</v>
      </c>
      <c r="W8" s="12">
        <f t="shared" si="2"/>
        <v>5</v>
      </c>
      <c r="X8" s="12">
        <f t="shared" si="2"/>
        <v>6</v>
      </c>
      <c r="Y8" s="12">
        <f t="shared" si="2"/>
        <v>4</v>
      </c>
      <c r="Z8" s="12">
        <f t="shared" si="2"/>
        <v>0</v>
      </c>
      <c r="AA8" s="12">
        <f t="shared" si="2"/>
        <v>6</v>
      </c>
      <c r="AB8" s="12">
        <f t="shared" si="2"/>
        <v>5</v>
      </c>
      <c r="AC8" s="12"/>
      <c r="AD8" s="12">
        <f t="shared" ref="AD8:AS8" si="3">+AD9+AD10+AD11</f>
        <v>1</v>
      </c>
      <c r="AE8" s="12">
        <f t="shared" si="3"/>
        <v>2</v>
      </c>
      <c r="AF8" s="12">
        <f t="shared" si="3"/>
        <v>2</v>
      </c>
      <c r="AG8" s="12">
        <f t="shared" si="3"/>
        <v>6</v>
      </c>
      <c r="AH8" s="12">
        <f t="shared" si="3"/>
        <v>0</v>
      </c>
      <c r="AI8" s="12">
        <f t="shared" si="3"/>
        <v>2</v>
      </c>
      <c r="AJ8" s="12">
        <f t="shared" si="3"/>
        <v>2</v>
      </c>
      <c r="AK8" s="12">
        <f t="shared" si="3"/>
        <v>1</v>
      </c>
      <c r="AL8" s="12">
        <f t="shared" si="3"/>
        <v>0</v>
      </c>
      <c r="AM8" s="12">
        <f t="shared" si="3"/>
        <v>2</v>
      </c>
      <c r="AN8" s="12">
        <f t="shared" si="3"/>
        <v>0</v>
      </c>
      <c r="AO8" s="12">
        <f t="shared" si="3"/>
        <v>0</v>
      </c>
      <c r="AP8" s="12">
        <f t="shared" si="3"/>
        <v>12</v>
      </c>
      <c r="AQ8" s="12">
        <f t="shared" si="3"/>
        <v>3</v>
      </c>
      <c r="AR8" s="12">
        <f t="shared" si="3"/>
        <v>0</v>
      </c>
      <c r="AS8" s="12">
        <f t="shared" si="3"/>
        <v>2</v>
      </c>
      <c r="AT8" s="12"/>
      <c r="AU8" s="12">
        <f t="shared" ref="AU8:BG8" si="4">+AU9+AU10+AU11</f>
        <v>2</v>
      </c>
      <c r="AV8" s="12">
        <f t="shared" si="4"/>
        <v>1</v>
      </c>
      <c r="AW8" s="12">
        <f t="shared" si="4"/>
        <v>0</v>
      </c>
      <c r="AX8" s="12">
        <f t="shared" si="4"/>
        <v>0</v>
      </c>
      <c r="AY8" s="12">
        <f t="shared" si="4"/>
        <v>0</v>
      </c>
      <c r="AZ8" s="12">
        <f t="shared" si="4"/>
        <v>0</v>
      </c>
      <c r="BA8" s="12">
        <f t="shared" si="4"/>
        <v>0</v>
      </c>
      <c r="BB8" s="12">
        <f t="shared" si="4"/>
        <v>4</v>
      </c>
      <c r="BC8" s="12">
        <f t="shared" si="4"/>
        <v>4</v>
      </c>
      <c r="BD8" s="12">
        <f t="shared" si="4"/>
        <v>0</v>
      </c>
      <c r="BE8" s="12">
        <f t="shared" si="4"/>
        <v>0</v>
      </c>
      <c r="BF8" s="12">
        <f t="shared" si="4"/>
        <v>2</v>
      </c>
      <c r="BG8" s="12">
        <f t="shared" si="4"/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39</v>
      </c>
      <c r="D9" s="12">
        <v>1</v>
      </c>
      <c r="E9" s="12"/>
      <c r="F9" s="12">
        <v>1</v>
      </c>
      <c r="G9" s="12"/>
      <c r="H9" s="12">
        <v>1</v>
      </c>
      <c r="I9" s="12">
        <v>1</v>
      </c>
      <c r="J9" s="12"/>
      <c r="K9" s="12"/>
      <c r="L9" s="12"/>
      <c r="M9" s="12">
        <v>1</v>
      </c>
      <c r="N9" s="12">
        <v>1</v>
      </c>
      <c r="O9" s="12"/>
      <c r="P9" s="12"/>
      <c r="Q9" s="12">
        <v>1</v>
      </c>
      <c r="R9" s="12">
        <v>1</v>
      </c>
      <c r="S9" s="12"/>
      <c r="T9" s="12"/>
      <c r="U9" s="12">
        <v>1</v>
      </c>
      <c r="V9" s="12"/>
      <c r="W9" s="12">
        <v>2</v>
      </c>
      <c r="X9" s="12">
        <v>3</v>
      </c>
      <c r="Y9" s="12">
        <f>1+2</f>
        <v>3</v>
      </c>
      <c r="Z9" s="12"/>
      <c r="AA9" s="12">
        <v>2</v>
      </c>
      <c r="AB9" s="12">
        <v>2</v>
      </c>
      <c r="AC9" s="12"/>
      <c r="AD9" s="12"/>
      <c r="AE9" s="12">
        <v>1</v>
      </c>
      <c r="AF9" s="12">
        <v>1</v>
      </c>
      <c r="AG9" s="12">
        <v>3</v>
      </c>
      <c r="AH9" s="12"/>
      <c r="AI9" s="12">
        <v>1</v>
      </c>
      <c r="AJ9" s="12"/>
      <c r="AK9" s="12">
        <v>1</v>
      </c>
      <c r="AL9" s="12"/>
      <c r="AM9" s="12">
        <v>1</v>
      </c>
      <c r="AN9" s="12"/>
      <c r="AO9" s="12"/>
      <c r="AP9" s="12">
        <v>3</v>
      </c>
      <c r="AQ9" s="12"/>
      <c r="AR9" s="12"/>
      <c r="AS9" s="12">
        <v>1</v>
      </c>
      <c r="AT9" s="12"/>
      <c r="AU9" s="12">
        <v>1</v>
      </c>
      <c r="AV9" s="12">
        <v>1</v>
      </c>
      <c r="AW9" s="12"/>
      <c r="AX9" s="12"/>
      <c r="AY9" s="12"/>
      <c r="AZ9" s="12"/>
      <c r="BA9" s="12"/>
      <c r="BB9" s="12">
        <v>2</v>
      </c>
      <c r="BC9" s="12">
        <v>1</v>
      </c>
      <c r="BD9" s="12"/>
      <c r="BE9" s="12"/>
      <c r="BF9" s="12">
        <v>1</v>
      </c>
      <c r="BG9" s="12"/>
    </row>
    <row r="10" spans="1:59" ht="99" customHeight="1" x14ac:dyDescent="0.25">
      <c r="A10" s="69"/>
      <c r="B10" s="7" t="s">
        <v>66</v>
      </c>
      <c r="C10" s="6">
        <f t="shared" si="0"/>
        <v>40</v>
      </c>
      <c r="D10" s="12"/>
      <c r="E10" s="12"/>
      <c r="F10" s="12"/>
      <c r="G10" s="12"/>
      <c r="H10" s="12"/>
      <c r="I10" s="12">
        <v>1</v>
      </c>
      <c r="J10" s="12"/>
      <c r="K10" s="12"/>
      <c r="L10" s="12">
        <v>1</v>
      </c>
      <c r="M10" s="12"/>
      <c r="N10" s="12"/>
      <c r="O10" s="12"/>
      <c r="P10" s="12"/>
      <c r="Q10" s="12"/>
      <c r="R10" s="12">
        <v>1</v>
      </c>
      <c r="S10" s="12"/>
      <c r="T10" s="12"/>
      <c r="U10" s="12">
        <v>1</v>
      </c>
      <c r="V10" s="12">
        <v>1</v>
      </c>
      <c r="W10" s="12">
        <v>2</v>
      </c>
      <c r="X10" s="12">
        <v>3</v>
      </c>
      <c r="Y10" s="12">
        <v>1</v>
      </c>
      <c r="Z10" s="12"/>
      <c r="AA10" s="12">
        <f>2+1</f>
        <v>3</v>
      </c>
      <c r="AB10" s="12">
        <v>3</v>
      </c>
      <c r="AC10" s="12"/>
      <c r="AD10" s="12">
        <v>1</v>
      </c>
      <c r="AE10" s="12">
        <v>1</v>
      </c>
      <c r="AF10" s="12">
        <v>1</v>
      </c>
      <c r="AG10" s="12">
        <v>2</v>
      </c>
      <c r="AH10" s="12"/>
      <c r="AI10" s="12">
        <v>1</v>
      </c>
      <c r="AJ10" s="12">
        <v>2</v>
      </c>
      <c r="AK10" s="12"/>
      <c r="AL10" s="12"/>
      <c r="AM10" s="12">
        <v>1</v>
      </c>
      <c r="AN10" s="12"/>
      <c r="AO10" s="12"/>
      <c r="AP10" s="12">
        <v>3</v>
      </c>
      <c r="AQ10" s="12">
        <v>3</v>
      </c>
      <c r="AR10" s="12"/>
      <c r="AS10" s="12">
        <v>1</v>
      </c>
      <c r="AT10" s="12"/>
      <c r="AU10" s="12">
        <v>1</v>
      </c>
      <c r="AV10" s="12"/>
      <c r="AW10" s="12"/>
      <c r="AX10" s="12"/>
      <c r="AY10" s="12"/>
      <c r="AZ10" s="12"/>
      <c r="BA10" s="12"/>
      <c r="BB10" s="12">
        <v>2</v>
      </c>
      <c r="BC10" s="12">
        <v>3</v>
      </c>
      <c r="BD10" s="12"/>
      <c r="BE10" s="12"/>
      <c r="BF10" s="12">
        <v>1</v>
      </c>
      <c r="BG10" s="12"/>
    </row>
    <row r="11" spans="1:59" ht="99" customHeight="1" x14ac:dyDescent="0.25">
      <c r="A11" s="69"/>
      <c r="B11" s="7" t="s">
        <v>67</v>
      </c>
      <c r="C11" s="6">
        <f t="shared" si="0"/>
        <v>13</v>
      </c>
      <c r="D11" s="12"/>
      <c r="E11" s="12"/>
      <c r="F11" s="12">
        <v>1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>
        <v>1</v>
      </c>
      <c r="R11" s="12">
        <v>1</v>
      </c>
      <c r="S11" s="12"/>
      <c r="T11" s="12"/>
      <c r="U11" s="12"/>
      <c r="V11" s="12">
        <v>1</v>
      </c>
      <c r="W11" s="12">
        <v>1</v>
      </c>
      <c r="X11" s="12"/>
      <c r="Y11" s="12"/>
      <c r="Z11" s="12"/>
      <c r="AA11" s="12">
        <v>1</v>
      </c>
      <c r="AB11" s="12"/>
      <c r="AC11" s="12"/>
      <c r="AD11" s="12"/>
      <c r="AE11" s="12"/>
      <c r="AF11" s="12"/>
      <c r="AG11" s="12">
        <v>1</v>
      </c>
      <c r="AH11" s="12"/>
      <c r="AI11" s="12"/>
      <c r="AJ11" s="12"/>
      <c r="AK11" s="12"/>
      <c r="AL11" s="12"/>
      <c r="AM11" s="12"/>
      <c r="AN11" s="12"/>
      <c r="AO11" s="12"/>
      <c r="AP11" s="12">
        <v>6</v>
      </c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8">
    <tabColor rgb="FF92D050"/>
  </sheetPr>
  <dimension ref="A1:BG11"/>
  <sheetViews>
    <sheetView showZeros="0" view="pageBreakPreview" zoomScale="55" zoomScaleNormal="55" zoomScaleSheetLayoutView="55" zoomScalePageLayoutView="55" workbookViewId="0">
      <pane xSplit="2" ySplit="1" topLeftCell="C8" activePane="bottomRight" state="frozen"/>
      <selection activeCell="BG1" sqref="BG1:BG1048576"/>
      <selection pane="topRight" activeCell="BG1" sqref="BG1:BG1048576"/>
      <selection pane="bottomLeft" activeCell="BG1" sqref="BG1:BG1048576"/>
      <selection pane="bottomRight" activeCell="A13" sqref="A13:XFD16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21" t="s">
        <v>0</v>
      </c>
      <c r="B1" s="22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 t="shared" ref="C2:C11" si="0">+BG2+D2+E2+F2+G2+H2+I2+J2+K2+L2+M2+N2+O2+P2+Q2+R2+S2+T2+U2+V2+W2+X2+Y2+Z2+AA2+AB2+AC2+AD2+AE2+AF2+AG2+AH2+AI2+AJ2+AK2+AL2+AM2+AN2+AO2+AP2+AQ2+AR2+AS2+AT2+AU2+AV2+AW2+AX2+AY2+AZ2+BA2+BB2+BC2+BD2+BE2+BF2</f>
        <v>6</v>
      </c>
      <c r="D2" s="11">
        <f t="shared" ref="D2:BF2" si="1">+D3+D4+D5</f>
        <v>0</v>
      </c>
      <c r="E2" s="11">
        <f t="shared" si="1"/>
        <v>0</v>
      </c>
      <c r="F2" s="11">
        <f t="shared" si="1"/>
        <v>0</v>
      </c>
      <c r="G2" s="11">
        <f t="shared" si="1"/>
        <v>0</v>
      </c>
      <c r="H2" s="11">
        <f t="shared" si="1"/>
        <v>0</v>
      </c>
      <c r="I2" s="11">
        <f t="shared" si="1"/>
        <v>0</v>
      </c>
      <c r="J2" s="11">
        <f t="shared" si="1"/>
        <v>0</v>
      </c>
      <c r="K2" s="11">
        <f t="shared" si="1"/>
        <v>0</v>
      </c>
      <c r="L2" s="11">
        <f t="shared" si="1"/>
        <v>0</v>
      </c>
      <c r="M2" s="11">
        <f t="shared" si="1"/>
        <v>0</v>
      </c>
      <c r="N2" s="11">
        <f t="shared" si="1"/>
        <v>0</v>
      </c>
      <c r="O2" s="11">
        <f t="shared" si="1"/>
        <v>0</v>
      </c>
      <c r="P2" s="11">
        <f t="shared" si="1"/>
        <v>0</v>
      </c>
      <c r="Q2" s="11">
        <f t="shared" si="1"/>
        <v>0</v>
      </c>
      <c r="R2" s="11">
        <f t="shared" si="1"/>
        <v>0</v>
      </c>
      <c r="S2" s="11">
        <f t="shared" si="1"/>
        <v>0</v>
      </c>
      <c r="T2" s="11">
        <f t="shared" si="1"/>
        <v>1</v>
      </c>
      <c r="U2" s="11">
        <f t="shared" si="1"/>
        <v>0</v>
      </c>
      <c r="V2" s="11">
        <f t="shared" si="1"/>
        <v>0</v>
      </c>
      <c r="W2" s="11">
        <f t="shared" si="1"/>
        <v>0</v>
      </c>
      <c r="X2" s="11">
        <f t="shared" si="1"/>
        <v>0</v>
      </c>
      <c r="Y2" s="11">
        <f t="shared" si="1"/>
        <v>0</v>
      </c>
      <c r="Z2" s="11">
        <f t="shared" si="1"/>
        <v>0</v>
      </c>
      <c r="AA2" s="11">
        <f t="shared" si="1"/>
        <v>0</v>
      </c>
      <c r="AB2" s="11">
        <f t="shared" si="1"/>
        <v>0</v>
      </c>
      <c r="AC2" s="11">
        <f t="shared" si="1"/>
        <v>0</v>
      </c>
      <c r="AD2" s="11">
        <f t="shared" si="1"/>
        <v>0</v>
      </c>
      <c r="AE2" s="11">
        <f t="shared" si="1"/>
        <v>1</v>
      </c>
      <c r="AF2" s="11">
        <f t="shared" si="1"/>
        <v>0</v>
      </c>
      <c r="AG2" s="11">
        <f t="shared" si="1"/>
        <v>1</v>
      </c>
      <c r="AH2" s="11">
        <f t="shared" si="1"/>
        <v>0</v>
      </c>
      <c r="AI2" s="11">
        <f t="shared" si="1"/>
        <v>1</v>
      </c>
      <c r="AJ2" s="11">
        <f t="shared" si="1"/>
        <v>0</v>
      </c>
      <c r="AK2" s="11">
        <f t="shared" si="1"/>
        <v>0</v>
      </c>
      <c r="AL2" s="11">
        <f t="shared" si="1"/>
        <v>0</v>
      </c>
      <c r="AM2" s="11">
        <f t="shared" si="1"/>
        <v>0</v>
      </c>
      <c r="AN2" s="11">
        <f t="shared" si="1"/>
        <v>1</v>
      </c>
      <c r="AO2" s="11">
        <f t="shared" si="1"/>
        <v>0</v>
      </c>
      <c r="AP2" s="11">
        <f t="shared" si="1"/>
        <v>0</v>
      </c>
      <c r="AQ2" s="11">
        <f t="shared" si="1"/>
        <v>0</v>
      </c>
      <c r="AR2" s="11">
        <f t="shared" si="1"/>
        <v>1</v>
      </c>
      <c r="AS2" s="11">
        <f t="shared" si="1"/>
        <v>0</v>
      </c>
      <c r="AT2" s="11">
        <f t="shared" si="1"/>
        <v>0</v>
      </c>
      <c r="AU2" s="11">
        <f t="shared" si="1"/>
        <v>0</v>
      </c>
      <c r="AV2" s="11">
        <f t="shared" si="1"/>
        <v>0</v>
      </c>
      <c r="AW2" s="11">
        <f t="shared" si="1"/>
        <v>0</v>
      </c>
      <c r="AX2" s="11">
        <f t="shared" si="1"/>
        <v>0</v>
      </c>
      <c r="AY2" s="11">
        <f t="shared" si="1"/>
        <v>0</v>
      </c>
      <c r="AZ2" s="11">
        <f t="shared" si="1"/>
        <v>0</v>
      </c>
      <c r="BA2" s="11">
        <f t="shared" si="1"/>
        <v>0</v>
      </c>
      <c r="BB2" s="11">
        <f t="shared" si="1"/>
        <v>0</v>
      </c>
      <c r="BC2" s="11">
        <f t="shared" si="1"/>
        <v>0</v>
      </c>
      <c r="BD2" s="11">
        <f t="shared" si="1"/>
        <v>0</v>
      </c>
      <c r="BE2" s="11">
        <f t="shared" si="1"/>
        <v>0</v>
      </c>
      <c r="BF2" s="11">
        <f t="shared" si="1"/>
        <v>0</v>
      </c>
      <c r="BG2" s="11">
        <f>+BG3+BG4+BG5</f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si="0"/>
        <v>3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>
        <v>1</v>
      </c>
      <c r="AF3" s="11"/>
      <c r="AG3" s="11"/>
      <c r="AH3" s="11"/>
      <c r="AI3" s="11">
        <v>1</v>
      </c>
      <c r="AJ3" s="11"/>
      <c r="AK3" s="11"/>
      <c r="AL3" s="11"/>
      <c r="AM3" s="11"/>
      <c r="AN3" s="11"/>
      <c r="AO3" s="11"/>
      <c r="AP3" s="11"/>
      <c r="AQ3" s="11"/>
      <c r="AR3" s="11">
        <v>1</v>
      </c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2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>
        <v>1</v>
      </c>
      <c r="AH4" s="11"/>
      <c r="AI4" s="11"/>
      <c r="AJ4" s="11"/>
      <c r="AK4" s="11"/>
      <c r="AL4" s="11"/>
      <c r="AM4" s="11"/>
      <c r="AN4" s="11">
        <v>1</v>
      </c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1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>
        <v>1</v>
      </c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14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112</v>
      </c>
      <c r="D8" s="12">
        <f t="shared" ref="D8:M8" si="2">+D9+D10+D11</f>
        <v>1</v>
      </c>
      <c r="E8" s="12">
        <f t="shared" si="2"/>
        <v>2</v>
      </c>
      <c r="F8" s="12">
        <f t="shared" si="2"/>
        <v>3</v>
      </c>
      <c r="G8" s="12">
        <f t="shared" si="2"/>
        <v>1</v>
      </c>
      <c r="H8" s="12">
        <f t="shared" si="2"/>
        <v>1</v>
      </c>
      <c r="I8" s="12">
        <f t="shared" si="2"/>
        <v>2</v>
      </c>
      <c r="J8" s="12">
        <f t="shared" si="2"/>
        <v>1</v>
      </c>
      <c r="K8" s="12">
        <f t="shared" si="2"/>
        <v>1</v>
      </c>
      <c r="L8" s="12">
        <f t="shared" si="2"/>
        <v>1</v>
      </c>
      <c r="M8" s="12">
        <f t="shared" si="2"/>
        <v>1</v>
      </c>
      <c r="N8" s="12">
        <v>3</v>
      </c>
      <c r="O8" s="12">
        <f t="shared" ref="O8:BG8" si="3">+O9+O10+O11</f>
        <v>2</v>
      </c>
      <c r="P8" s="12">
        <f t="shared" si="3"/>
        <v>3</v>
      </c>
      <c r="Q8" s="12">
        <f t="shared" si="3"/>
        <v>3</v>
      </c>
      <c r="R8" s="12">
        <f t="shared" si="3"/>
        <v>1</v>
      </c>
      <c r="S8" s="12">
        <f t="shared" si="3"/>
        <v>2</v>
      </c>
      <c r="T8" s="12">
        <f t="shared" si="3"/>
        <v>3</v>
      </c>
      <c r="U8" s="12">
        <f t="shared" si="3"/>
        <v>3</v>
      </c>
      <c r="V8" s="12">
        <f t="shared" si="3"/>
        <v>1</v>
      </c>
      <c r="W8" s="12">
        <f t="shared" si="3"/>
        <v>4</v>
      </c>
      <c r="X8" s="12">
        <f t="shared" si="3"/>
        <v>4</v>
      </c>
      <c r="Y8" s="12">
        <f t="shared" si="3"/>
        <v>4</v>
      </c>
      <c r="Z8" s="12">
        <f t="shared" si="3"/>
        <v>0</v>
      </c>
      <c r="AA8" s="12">
        <f t="shared" si="3"/>
        <v>5</v>
      </c>
      <c r="AB8" s="12">
        <f t="shared" si="3"/>
        <v>3</v>
      </c>
      <c r="AC8" s="12">
        <f t="shared" si="3"/>
        <v>2</v>
      </c>
      <c r="AD8" s="12">
        <f t="shared" si="3"/>
        <v>1</v>
      </c>
      <c r="AE8" s="12">
        <f t="shared" si="3"/>
        <v>3</v>
      </c>
      <c r="AF8" s="12">
        <f t="shared" si="3"/>
        <v>2</v>
      </c>
      <c r="AG8" s="12">
        <f t="shared" si="3"/>
        <v>4</v>
      </c>
      <c r="AH8" s="12">
        <f t="shared" si="3"/>
        <v>5</v>
      </c>
      <c r="AI8" s="12">
        <f t="shared" si="3"/>
        <v>1</v>
      </c>
      <c r="AJ8" s="12">
        <f t="shared" si="3"/>
        <v>3</v>
      </c>
      <c r="AK8" s="12">
        <f t="shared" si="3"/>
        <v>1</v>
      </c>
      <c r="AL8" s="12">
        <f t="shared" si="3"/>
        <v>0</v>
      </c>
      <c r="AM8" s="12">
        <f t="shared" si="3"/>
        <v>0</v>
      </c>
      <c r="AN8" s="12">
        <f t="shared" si="3"/>
        <v>0</v>
      </c>
      <c r="AO8" s="12">
        <f t="shared" si="3"/>
        <v>0</v>
      </c>
      <c r="AP8" s="12">
        <f t="shared" si="3"/>
        <v>2</v>
      </c>
      <c r="AQ8" s="12">
        <f t="shared" si="3"/>
        <v>3</v>
      </c>
      <c r="AR8" s="12">
        <f t="shared" si="3"/>
        <v>0</v>
      </c>
      <c r="AS8" s="12">
        <f t="shared" si="3"/>
        <v>0</v>
      </c>
      <c r="AT8" s="12">
        <f t="shared" si="3"/>
        <v>3</v>
      </c>
      <c r="AU8" s="12">
        <f t="shared" si="3"/>
        <v>2</v>
      </c>
      <c r="AV8" s="12">
        <f t="shared" si="3"/>
        <v>1</v>
      </c>
      <c r="AW8" s="12">
        <f t="shared" si="3"/>
        <v>0</v>
      </c>
      <c r="AX8" s="12">
        <f t="shared" si="3"/>
        <v>0</v>
      </c>
      <c r="AY8" s="12">
        <f t="shared" si="3"/>
        <v>6</v>
      </c>
      <c r="AZ8" s="12">
        <f t="shared" si="3"/>
        <v>0</v>
      </c>
      <c r="BA8" s="12">
        <f t="shared" si="3"/>
        <v>2</v>
      </c>
      <c r="BB8" s="12">
        <f t="shared" si="3"/>
        <v>4</v>
      </c>
      <c r="BC8" s="12">
        <f t="shared" si="3"/>
        <v>4</v>
      </c>
      <c r="BD8" s="12">
        <f t="shared" si="3"/>
        <v>4</v>
      </c>
      <c r="BE8" s="12">
        <f t="shared" si="3"/>
        <v>2</v>
      </c>
      <c r="BF8" s="12">
        <f t="shared" si="3"/>
        <v>2</v>
      </c>
      <c r="BG8" s="12">
        <f t="shared" si="3"/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60</v>
      </c>
      <c r="D9" s="12">
        <v>1</v>
      </c>
      <c r="E9" s="12">
        <v>1</v>
      </c>
      <c r="F9" s="12">
        <v>1</v>
      </c>
      <c r="G9" s="12">
        <v>1</v>
      </c>
      <c r="H9" s="12">
        <v>1</v>
      </c>
      <c r="I9" s="12">
        <v>1</v>
      </c>
      <c r="J9" s="12">
        <v>1</v>
      </c>
      <c r="K9" s="12">
        <v>1</v>
      </c>
      <c r="L9" s="12">
        <v>1</v>
      </c>
      <c r="M9" s="12">
        <v>1</v>
      </c>
      <c r="N9" s="12">
        <v>3</v>
      </c>
      <c r="O9" s="12">
        <v>2</v>
      </c>
      <c r="P9" s="12">
        <v>1</v>
      </c>
      <c r="Q9" s="12">
        <v>2</v>
      </c>
      <c r="R9" s="12"/>
      <c r="S9" s="12">
        <v>1</v>
      </c>
      <c r="T9" s="12">
        <v>1</v>
      </c>
      <c r="U9" s="12">
        <v>2</v>
      </c>
      <c r="V9" s="12">
        <v>1</v>
      </c>
      <c r="W9" s="12">
        <v>1</v>
      </c>
      <c r="X9" s="12">
        <v>2</v>
      </c>
      <c r="Y9" s="12">
        <v>2</v>
      </c>
      <c r="Z9" s="12"/>
      <c r="AA9" s="12">
        <v>2</v>
      </c>
      <c r="AB9" s="12">
        <v>1</v>
      </c>
      <c r="AC9" s="12"/>
      <c r="AD9" s="12">
        <v>1</v>
      </c>
      <c r="AE9" s="12">
        <v>2</v>
      </c>
      <c r="AF9" s="12">
        <v>1</v>
      </c>
      <c r="AG9" s="12"/>
      <c r="AH9" s="12">
        <v>4</v>
      </c>
      <c r="AI9" s="12">
        <v>1</v>
      </c>
      <c r="AJ9" s="12">
        <v>1</v>
      </c>
      <c r="AK9" s="12">
        <v>1</v>
      </c>
      <c r="AL9" s="12"/>
      <c r="AM9" s="12"/>
      <c r="AN9" s="12"/>
      <c r="AO9" s="12"/>
      <c r="AP9" s="12">
        <v>1</v>
      </c>
      <c r="AQ9" s="12"/>
      <c r="AR9" s="12"/>
      <c r="AS9" s="12"/>
      <c r="AT9" s="12">
        <v>1</v>
      </c>
      <c r="AU9" s="12">
        <v>1</v>
      </c>
      <c r="AV9" s="12">
        <v>1</v>
      </c>
      <c r="AW9" s="12"/>
      <c r="AX9" s="12"/>
      <c r="AY9" s="12">
        <v>4</v>
      </c>
      <c r="AZ9" s="12"/>
      <c r="BA9" s="12">
        <v>1</v>
      </c>
      <c r="BB9" s="12">
        <v>2</v>
      </c>
      <c r="BC9" s="12">
        <v>1</v>
      </c>
      <c r="BD9" s="12">
        <v>4</v>
      </c>
      <c r="BE9" s="12">
        <v>1</v>
      </c>
      <c r="BF9" s="12">
        <v>1</v>
      </c>
      <c r="BG9" s="12"/>
    </row>
    <row r="10" spans="1:59" ht="99" customHeight="1" x14ac:dyDescent="0.25">
      <c r="A10" s="69"/>
      <c r="B10" s="7" t="s">
        <v>66</v>
      </c>
      <c r="C10" s="6">
        <f t="shared" si="0"/>
        <v>37</v>
      </c>
      <c r="D10" s="12"/>
      <c r="E10" s="12"/>
      <c r="F10" s="12">
        <v>1</v>
      </c>
      <c r="G10" s="12"/>
      <c r="H10" s="12"/>
      <c r="I10" s="12">
        <v>1</v>
      </c>
      <c r="J10" s="12"/>
      <c r="K10" s="12"/>
      <c r="L10" s="12"/>
      <c r="M10" s="12"/>
      <c r="N10" s="12"/>
      <c r="O10" s="12"/>
      <c r="P10" s="12">
        <v>2</v>
      </c>
      <c r="Q10" s="12"/>
      <c r="R10" s="12"/>
      <c r="S10" s="12">
        <v>1</v>
      </c>
      <c r="T10" s="12">
        <v>1</v>
      </c>
      <c r="U10" s="12"/>
      <c r="V10" s="12"/>
      <c r="W10" s="12">
        <v>2</v>
      </c>
      <c r="X10" s="12">
        <v>2</v>
      </c>
      <c r="Y10" s="12">
        <v>2</v>
      </c>
      <c r="Z10" s="12"/>
      <c r="AA10" s="12">
        <v>2</v>
      </c>
      <c r="AB10" s="12">
        <v>2</v>
      </c>
      <c r="AC10" s="12">
        <v>2</v>
      </c>
      <c r="AD10" s="12"/>
      <c r="AE10" s="12">
        <v>1</v>
      </c>
      <c r="AF10" s="12">
        <v>1</v>
      </c>
      <c r="AG10" s="12">
        <v>1</v>
      </c>
      <c r="AH10" s="12"/>
      <c r="AI10" s="12"/>
      <c r="AJ10" s="12">
        <v>2</v>
      </c>
      <c r="AK10" s="12"/>
      <c r="AL10" s="12"/>
      <c r="AM10" s="12"/>
      <c r="AN10" s="12"/>
      <c r="AO10" s="12"/>
      <c r="AP10" s="12">
        <v>1</v>
      </c>
      <c r="AQ10" s="12">
        <v>3</v>
      </c>
      <c r="AR10" s="12"/>
      <c r="AS10" s="12"/>
      <c r="AT10" s="12">
        <v>1</v>
      </c>
      <c r="AU10" s="12">
        <v>1</v>
      </c>
      <c r="AV10" s="12"/>
      <c r="AW10" s="12"/>
      <c r="AX10" s="12"/>
      <c r="AY10" s="12">
        <v>1</v>
      </c>
      <c r="AZ10" s="12"/>
      <c r="BA10" s="12">
        <v>1</v>
      </c>
      <c r="BB10" s="12">
        <v>2</v>
      </c>
      <c r="BC10" s="12">
        <v>3</v>
      </c>
      <c r="BD10" s="12"/>
      <c r="BE10" s="12"/>
      <c r="BF10" s="12">
        <v>1</v>
      </c>
      <c r="BG10" s="12"/>
    </row>
    <row r="11" spans="1:59" ht="99" customHeight="1" x14ac:dyDescent="0.25">
      <c r="A11" s="69"/>
      <c r="B11" s="7" t="s">
        <v>67</v>
      </c>
      <c r="C11" s="6">
        <f t="shared" si="0"/>
        <v>15</v>
      </c>
      <c r="D11" s="12"/>
      <c r="E11" s="12">
        <v>1</v>
      </c>
      <c r="F11" s="12">
        <v>1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>
        <v>1</v>
      </c>
      <c r="R11" s="12">
        <v>1</v>
      </c>
      <c r="S11" s="12"/>
      <c r="T11" s="12">
        <v>1</v>
      </c>
      <c r="U11" s="12">
        <v>1</v>
      </c>
      <c r="V11" s="12"/>
      <c r="W11" s="12">
        <v>1</v>
      </c>
      <c r="X11" s="12"/>
      <c r="Y11" s="12"/>
      <c r="Z11" s="12"/>
      <c r="AA11" s="12">
        <v>1</v>
      </c>
      <c r="AB11" s="12"/>
      <c r="AC11" s="12"/>
      <c r="AD11" s="12"/>
      <c r="AE11" s="12"/>
      <c r="AF11" s="12"/>
      <c r="AG11" s="12">
        <v>3</v>
      </c>
      <c r="AH11" s="12">
        <v>1</v>
      </c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>
        <v>1</v>
      </c>
      <c r="AU11" s="12"/>
      <c r="AV11" s="12"/>
      <c r="AW11" s="12"/>
      <c r="AX11" s="12"/>
      <c r="AY11" s="12">
        <v>1</v>
      </c>
      <c r="AZ11" s="12"/>
      <c r="BA11" s="12"/>
      <c r="BB11" s="12"/>
      <c r="BC11" s="12"/>
      <c r="BD11" s="12"/>
      <c r="BE11" s="12">
        <v>1</v>
      </c>
      <c r="BF11" s="12"/>
      <c r="BG11" s="12"/>
    </row>
  </sheetData>
  <mergeCells count="2">
    <mergeCell ref="A3:A5"/>
    <mergeCell ref="A9:A11"/>
  </mergeCells>
  <pageMargins left="0.11" right="0.09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9">
    <tabColor rgb="FF92D050"/>
  </sheetPr>
  <dimension ref="A1:BG11"/>
  <sheetViews>
    <sheetView showZeros="0" view="pageBreakPreview" zoomScale="50" zoomScaleNormal="55" zoomScaleSheetLayoutView="50" zoomScalePageLayoutView="55" workbookViewId="0">
      <pane xSplit="2" ySplit="1" topLeftCell="C5" activePane="bottomRight" state="frozen"/>
      <selection activeCell="BG1" sqref="BG1:BG1048576"/>
      <selection pane="topRight" activeCell="BG1" sqref="BG1:BG1048576"/>
      <selection pane="bottomLeft" activeCell="BG1" sqref="BG1:BG1048576"/>
      <selection pane="bottomRight" activeCell="A13" sqref="A13:XFD16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21" t="s">
        <v>0</v>
      </c>
      <c r="B1" s="22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 t="shared" ref="C2:C11" si="0">+BG2+D2+E2+F2+G2+H2+I2+J2+K2+L2+M2+N2+O2+P2+Q2+R2+S2+T2+U2+V2+W2+X2+Y2+Z2+AA2+AB2+AC2+AD2+AE2+AF2+AG2+AH2+AI2+AJ2+AK2+AL2+AM2+AN2+AO2+AP2+AQ2+AR2+AS2+AT2+AU2+AV2+AW2+AX2+AY2+AZ2+BA2+BB2+BC2+BD2+BE2+BF2</f>
        <v>9</v>
      </c>
      <c r="D2" s="11">
        <f t="shared" ref="D2:BF2" si="1">+D3+D4+D5</f>
        <v>0</v>
      </c>
      <c r="E2" s="11">
        <f t="shared" si="1"/>
        <v>1</v>
      </c>
      <c r="F2" s="11">
        <f t="shared" si="1"/>
        <v>0</v>
      </c>
      <c r="G2" s="11">
        <f t="shared" si="1"/>
        <v>0</v>
      </c>
      <c r="H2" s="11">
        <f t="shared" si="1"/>
        <v>0</v>
      </c>
      <c r="I2" s="11">
        <f t="shared" si="1"/>
        <v>0</v>
      </c>
      <c r="J2" s="11">
        <f t="shared" si="1"/>
        <v>0</v>
      </c>
      <c r="K2" s="11">
        <f t="shared" si="1"/>
        <v>0</v>
      </c>
      <c r="L2" s="11">
        <f t="shared" si="1"/>
        <v>0</v>
      </c>
      <c r="M2" s="11">
        <f t="shared" si="1"/>
        <v>0</v>
      </c>
      <c r="N2" s="11">
        <f t="shared" si="1"/>
        <v>0</v>
      </c>
      <c r="O2" s="11">
        <f t="shared" si="1"/>
        <v>0</v>
      </c>
      <c r="P2" s="11">
        <f t="shared" si="1"/>
        <v>0</v>
      </c>
      <c r="Q2" s="11">
        <f t="shared" si="1"/>
        <v>0</v>
      </c>
      <c r="R2" s="11">
        <f t="shared" si="1"/>
        <v>0</v>
      </c>
      <c r="S2" s="11">
        <f t="shared" si="1"/>
        <v>1</v>
      </c>
      <c r="T2" s="11">
        <f t="shared" si="1"/>
        <v>0</v>
      </c>
      <c r="U2" s="11">
        <f t="shared" si="1"/>
        <v>0</v>
      </c>
      <c r="V2" s="11">
        <f t="shared" si="1"/>
        <v>1</v>
      </c>
      <c r="W2" s="11">
        <f t="shared" si="1"/>
        <v>1</v>
      </c>
      <c r="X2" s="11">
        <f t="shared" si="1"/>
        <v>0</v>
      </c>
      <c r="Y2" s="11">
        <f t="shared" si="1"/>
        <v>0</v>
      </c>
      <c r="Z2" s="11">
        <f t="shared" si="1"/>
        <v>0</v>
      </c>
      <c r="AA2" s="11">
        <f t="shared" si="1"/>
        <v>0</v>
      </c>
      <c r="AB2" s="11">
        <f t="shared" si="1"/>
        <v>0</v>
      </c>
      <c r="AC2" s="11">
        <f t="shared" si="1"/>
        <v>0</v>
      </c>
      <c r="AD2" s="11">
        <f t="shared" si="1"/>
        <v>1</v>
      </c>
      <c r="AE2" s="11">
        <f t="shared" si="1"/>
        <v>1</v>
      </c>
      <c r="AF2" s="11">
        <f t="shared" si="1"/>
        <v>0</v>
      </c>
      <c r="AG2" s="11">
        <f t="shared" si="1"/>
        <v>0</v>
      </c>
      <c r="AH2" s="11">
        <f t="shared" si="1"/>
        <v>0</v>
      </c>
      <c r="AI2" s="11">
        <f t="shared" si="1"/>
        <v>0</v>
      </c>
      <c r="AJ2" s="11">
        <f t="shared" si="1"/>
        <v>0</v>
      </c>
      <c r="AK2" s="11">
        <f t="shared" si="1"/>
        <v>0</v>
      </c>
      <c r="AL2" s="11">
        <f t="shared" si="1"/>
        <v>0</v>
      </c>
      <c r="AM2" s="11">
        <f t="shared" si="1"/>
        <v>0</v>
      </c>
      <c r="AN2" s="11">
        <f t="shared" si="1"/>
        <v>0</v>
      </c>
      <c r="AO2" s="11">
        <f t="shared" si="1"/>
        <v>0</v>
      </c>
      <c r="AP2" s="11">
        <f t="shared" si="1"/>
        <v>1</v>
      </c>
      <c r="AQ2" s="11">
        <f t="shared" si="1"/>
        <v>0</v>
      </c>
      <c r="AR2" s="11">
        <f t="shared" si="1"/>
        <v>0</v>
      </c>
      <c r="AS2" s="11">
        <f t="shared" si="1"/>
        <v>0</v>
      </c>
      <c r="AT2" s="11">
        <f t="shared" si="1"/>
        <v>0</v>
      </c>
      <c r="AU2" s="11">
        <f t="shared" si="1"/>
        <v>0</v>
      </c>
      <c r="AV2" s="11">
        <f t="shared" si="1"/>
        <v>0</v>
      </c>
      <c r="AW2" s="11">
        <f t="shared" si="1"/>
        <v>0</v>
      </c>
      <c r="AX2" s="11">
        <f t="shared" si="1"/>
        <v>0</v>
      </c>
      <c r="AY2" s="11">
        <f t="shared" si="1"/>
        <v>0</v>
      </c>
      <c r="AZ2" s="11">
        <f t="shared" si="1"/>
        <v>0</v>
      </c>
      <c r="BA2" s="11">
        <f t="shared" si="1"/>
        <v>0</v>
      </c>
      <c r="BB2" s="11">
        <f t="shared" si="1"/>
        <v>0</v>
      </c>
      <c r="BC2" s="11">
        <f t="shared" si="1"/>
        <v>0</v>
      </c>
      <c r="BD2" s="11">
        <f t="shared" si="1"/>
        <v>1</v>
      </c>
      <c r="BE2" s="11">
        <f t="shared" si="1"/>
        <v>1</v>
      </c>
      <c r="BF2" s="11">
        <f t="shared" si="1"/>
        <v>0</v>
      </c>
      <c r="BG2" s="11">
        <f>+BG3+BG4+BG5</f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si="0"/>
        <v>4</v>
      </c>
      <c r="D3" s="11"/>
      <c r="E3" s="11">
        <v>1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>
        <v>1</v>
      </c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>
        <v>1</v>
      </c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>
        <v>1</v>
      </c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5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>
        <v>1</v>
      </c>
      <c r="W4" s="11">
        <v>1</v>
      </c>
      <c r="X4" s="11"/>
      <c r="Y4" s="11"/>
      <c r="Z4" s="11"/>
      <c r="AA4" s="11"/>
      <c r="AB4" s="11"/>
      <c r="AC4" s="11"/>
      <c r="AD4" s="11">
        <v>1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>
        <v>1</v>
      </c>
      <c r="BE4" s="11">
        <v>1</v>
      </c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14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91</v>
      </c>
      <c r="D8" s="12">
        <f t="shared" ref="D8:AX8" si="2">+D9+D10+D11</f>
        <v>0</v>
      </c>
      <c r="E8" s="12">
        <f t="shared" si="2"/>
        <v>1</v>
      </c>
      <c r="F8" s="12">
        <f t="shared" si="2"/>
        <v>1</v>
      </c>
      <c r="G8" s="12">
        <f t="shared" si="2"/>
        <v>0</v>
      </c>
      <c r="H8" s="12">
        <f t="shared" si="2"/>
        <v>1</v>
      </c>
      <c r="I8" s="12">
        <f t="shared" si="2"/>
        <v>0</v>
      </c>
      <c r="J8" s="12">
        <f t="shared" si="2"/>
        <v>0</v>
      </c>
      <c r="K8" s="12">
        <f t="shared" si="2"/>
        <v>4</v>
      </c>
      <c r="L8" s="12">
        <f t="shared" si="2"/>
        <v>0</v>
      </c>
      <c r="M8" s="12">
        <f t="shared" si="2"/>
        <v>1</v>
      </c>
      <c r="N8" s="12">
        <f t="shared" si="2"/>
        <v>0</v>
      </c>
      <c r="O8" s="12">
        <f t="shared" si="2"/>
        <v>0</v>
      </c>
      <c r="P8" s="12">
        <f t="shared" si="2"/>
        <v>0</v>
      </c>
      <c r="Q8" s="12">
        <f t="shared" si="2"/>
        <v>2</v>
      </c>
      <c r="R8" s="12">
        <f t="shared" si="2"/>
        <v>3</v>
      </c>
      <c r="S8" s="12">
        <f t="shared" si="2"/>
        <v>1</v>
      </c>
      <c r="T8" s="12">
        <f t="shared" si="2"/>
        <v>1</v>
      </c>
      <c r="U8" s="12">
        <f t="shared" si="2"/>
        <v>2</v>
      </c>
      <c r="V8" s="12">
        <f t="shared" si="2"/>
        <v>1</v>
      </c>
      <c r="W8" s="12">
        <f t="shared" si="2"/>
        <v>6</v>
      </c>
      <c r="X8" s="12">
        <f t="shared" si="2"/>
        <v>4</v>
      </c>
      <c r="Y8" s="12">
        <f t="shared" si="2"/>
        <v>2</v>
      </c>
      <c r="Z8" s="12">
        <f t="shared" si="2"/>
        <v>0</v>
      </c>
      <c r="AA8" s="12">
        <f t="shared" si="2"/>
        <v>7</v>
      </c>
      <c r="AB8" s="12">
        <f t="shared" si="2"/>
        <v>6</v>
      </c>
      <c r="AC8" s="12">
        <f t="shared" si="2"/>
        <v>0</v>
      </c>
      <c r="AD8" s="12">
        <f t="shared" si="2"/>
        <v>1</v>
      </c>
      <c r="AE8" s="12">
        <f t="shared" si="2"/>
        <v>3</v>
      </c>
      <c r="AF8" s="12">
        <f t="shared" si="2"/>
        <v>2</v>
      </c>
      <c r="AG8" s="12">
        <f t="shared" si="2"/>
        <v>3</v>
      </c>
      <c r="AH8" s="12">
        <f t="shared" si="2"/>
        <v>3</v>
      </c>
      <c r="AI8" s="12">
        <f t="shared" si="2"/>
        <v>1</v>
      </c>
      <c r="AJ8" s="12">
        <f t="shared" si="2"/>
        <v>4</v>
      </c>
      <c r="AK8" s="12">
        <f t="shared" si="2"/>
        <v>4</v>
      </c>
      <c r="AL8" s="12">
        <f t="shared" si="2"/>
        <v>0</v>
      </c>
      <c r="AM8" s="12">
        <f t="shared" si="2"/>
        <v>0</v>
      </c>
      <c r="AN8" s="12">
        <f t="shared" si="2"/>
        <v>0</v>
      </c>
      <c r="AO8" s="12">
        <f t="shared" si="2"/>
        <v>0</v>
      </c>
      <c r="AP8" s="12">
        <f t="shared" si="2"/>
        <v>2</v>
      </c>
      <c r="AQ8" s="12">
        <f t="shared" si="2"/>
        <v>4</v>
      </c>
      <c r="AR8" s="12">
        <f t="shared" si="2"/>
        <v>0</v>
      </c>
      <c r="AS8" s="12">
        <f t="shared" si="2"/>
        <v>2</v>
      </c>
      <c r="AT8" s="12">
        <f t="shared" si="2"/>
        <v>1</v>
      </c>
      <c r="AU8" s="12">
        <f t="shared" si="2"/>
        <v>0</v>
      </c>
      <c r="AV8" s="12">
        <f t="shared" si="2"/>
        <v>1</v>
      </c>
      <c r="AW8" s="12">
        <f t="shared" si="2"/>
        <v>0</v>
      </c>
      <c r="AX8" s="12">
        <f t="shared" si="2"/>
        <v>5</v>
      </c>
      <c r="AY8" s="12"/>
      <c r="AZ8" s="12">
        <f t="shared" ref="AZ8:BG8" si="3">+AZ9+AZ10+AZ11</f>
        <v>0</v>
      </c>
      <c r="BA8" s="12">
        <f t="shared" si="3"/>
        <v>0</v>
      </c>
      <c r="BB8" s="12">
        <f t="shared" si="3"/>
        <v>4</v>
      </c>
      <c r="BC8" s="12">
        <f t="shared" si="3"/>
        <v>4</v>
      </c>
      <c r="BD8" s="12">
        <f t="shared" si="3"/>
        <v>4</v>
      </c>
      <c r="BE8" s="12">
        <f t="shared" si="3"/>
        <v>0</v>
      </c>
      <c r="BF8" s="12">
        <f t="shared" si="3"/>
        <v>0</v>
      </c>
      <c r="BG8" s="12">
        <f t="shared" si="3"/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45</v>
      </c>
      <c r="D9" s="12"/>
      <c r="E9" s="12"/>
      <c r="F9" s="12"/>
      <c r="G9" s="12"/>
      <c r="H9" s="12">
        <v>1</v>
      </c>
      <c r="I9" s="12"/>
      <c r="J9" s="12"/>
      <c r="K9" s="12">
        <v>1</v>
      </c>
      <c r="L9" s="12"/>
      <c r="M9" s="12">
        <v>1</v>
      </c>
      <c r="N9" s="12"/>
      <c r="O9" s="12"/>
      <c r="P9" s="12"/>
      <c r="Q9" s="12">
        <v>1</v>
      </c>
      <c r="R9" s="12">
        <v>2</v>
      </c>
      <c r="S9" s="12"/>
      <c r="T9" s="12"/>
      <c r="U9" s="12">
        <v>1</v>
      </c>
      <c r="V9" s="12"/>
      <c r="W9" s="12">
        <v>3</v>
      </c>
      <c r="X9" s="12">
        <v>2</v>
      </c>
      <c r="Y9" s="12">
        <v>1</v>
      </c>
      <c r="Z9" s="12"/>
      <c r="AA9" s="12">
        <f>3+1</f>
        <v>4</v>
      </c>
      <c r="AB9" s="12">
        <v>3</v>
      </c>
      <c r="AC9" s="12"/>
      <c r="AD9" s="12"/>
      <c r="AE9" s="12">
        <v>2</v>
      </c>
      <c r="AF9" s="12">
        <v>1</v>
      </c>
      <c r="AG9" s="12">
        <v>2</v>
      </c>
      <c r="AH9" s="12">
        <v>2</v>
      </c>
      <c r="AI9" s="12">
        <v>1</v>
      </c>
      <c r="AJ9" s="12">
        <v>1</v>
      </c>
      <c r="AK9" s="12">
        <v>1</v>
      </c>
      <c r="AL9" s="12"/>
      <c r="AM9" s="12"/>
      <c r="AN9" s="12"/>
      <c r="AO9" s="12"/>
      <c r="AP9" s="12">
        <v>1</v>
      </c>
      <c r="AQ9" s="12"/>
      <c r="AR9" s="12"/>
      <c r="AS9" s="12">
        <v>1</v>
      </c>
      <c r="AT9" s="12"/>
      <c r="AU9" s="12"/>
      <c r="AV9" s="12">
        <v>1</v>
      </c>
      <c r="AW9" s="12"/>
      <c r="AX9" s="12">
        <v>5</v>
      </c>
      <c r="AY9" s="12"/>
      <c r="AZ9" s="12"/>
      <c r="BA9" s="12"/>
      <c r="BB9" s="12">
        <v>2</v>
      </c>
      <c r="BC9" s="12">
        <v>1</v>
      </c>
      <c r="BD9" s="12">
        <v>4</v>
      </c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41</v>
      </c>
      <c r="D10" s="12"/>
      <c r="E10" s="12"/>
      <c r="F10" s="12"/>
      <c r="G10" s="12"/>
      <c r="H10" s="12"/>
      <c r="I10" s="12"/>
      <c r="J10" s="12"/>
      <c r="K10" s="12">
        <v>3</v>
      </c>
      <c r="L10" s="12"/>
      <c r="M10" s="12"/>
      <c r="N10" s="12"/>
      <c r="O10" s="12"/>
      <c r="P10" s="12"/>
      <c r="Q10" s="12">
        <v>1</v>
      </c>
      <c r="R10" s="12">
        <v>1</v>
      </c>
      <c r="S10" s="12">
        <v>1</v>
      </c>
      <c r="T10" s="12"/>
      <c r="U10" s="12">
        <v>1</v>
      </c>
      <c r="V10" s="12">
        <v>1</v>
      </c>
      <c r="W10" s="12">
        <v>3</v>
      </c>
      <c r="X10" s="12">
        <v>2</v>
      </c>
      <c r="Y10" s="12">
        <v>1</v>
      </c>
      <c r="Z10" s="12"/>
      <c r="AA10" s="12">
        <v>3</v>
      </c>
      <c r="AB10" s="12">
        <v>3</v>
      </c>
      <c r="AC10" s="12"/>
      <c r="AD10" s="12">
        <v>1</v>
      </c>
      <c r="AE10" s="12">
        <v>1</v>
      </c>
      <c r="AF10" s="12">
        <v>1</v>
      </c>
      <c r="AG10" s="12"/>
      <c r="AH10" s="12">
        <v>1</v>
      </c>
      <c r="AI10" s="12"/>
      <c r="AJ10" s="12">
        <v>3</v>
      </c>
      <c r="AK10" s="12">
        <v>3</v>
      </c>
      <c r="AL10" s="12"/>
      <c r="AM10" s="12"/>
      <c r="AN10" s="12"/>
      <c r="AO10" s="12"/>
      <c r="AP10" s="12"/>
      <c r="AQ10" s="12">
        <v>4</v>
      </c>
      <c r="AR10" s="12"/>
      <c r="AS10" s="12">
        <v>1</v>
      </c>
      <c r="AT10" s="12">
        <v>1</v>
      </c>
      <c r="AU10" s="12"/>
      <c r="AV10" s="12"/>
      <c r="AW10" s="12"/>
      <c r="AX10" s="12"/>
      <c r="AY10" s="12"/>
      <c r="AZ10" s="12"/>
      <c r="BA10" s="12"/>
      <c r="BB10" s="12">
        <v>2</v>
      </c>
      <c r="BC10" s="12">
        <v>3</v>
      </c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5</v>
      </c>
      <c r="D11" s="12"/>
      <c r="E11" s="12">
        <v>1</v>
      </c>
      <c r="F11" s="12">
        <v>1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>
        <v>1</v>
      </c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>
        <v>1</v>
      </c>
      <c r="AH11" s="12"/>
      <c r="AI11" s="12"/>
      <c r="AJ11" s="12"/>
      <c r="AK11" s="12"/>
      <c r="AL11" s="12"/>
      <c r="AM11" s="12"/>
      <c r="AN11" s="12"/>
      <c r="AO11" s="12"/>
      <c r="AP11" s="12">
        <v>1</v>
      </c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10">
    <tabColor rgb="FF92D050"/>
  </sheetPr>
  <dimension ref="A1:BG11"/>
  <sheetViews>
    <sheetView showZeros="0" view="pageBreakPreview" zoomScale="55" zoomScaleNormal="55" zoomScaleSheetLayoutView="55" zoomScalePageLayoutView="55" workbookViewId="0">
      <pane xSplit="2" ySplit="1" topLeftCell="C5" activePane="bottomRight" state="frozen"/>
      <selection activeCell="BG1" sqref="BG1:BG1048576"/>
      <selection pane="topRight" activeCell="BG1" sqref="BG1:BG1048576"/>
      <selection pane="bottomLeft" activeCell="BG1" sqref="BG1:BG1048576"/>
      <selection pane="bottomRight" activeCell="A13" sqref="A13:XFD16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21" t="s">
        <v>0</v>
      </c>
      <c r="B1" s="22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 t="shared" ref="C2:C11" si="0">+BG2+D2+E2+F2+G2+H2+I2+J2+K2+L2+M2+N2+O2+P2+Q2+R2+S2+T2+U2+V2+W2+X2+Y2+Z2+AA2+AB2+AC2+AD2+AE2+AF2+AG2+AH2+AI2+AJ2+AK2+AL2+AM2+AN2+AO2+AP2+AQ2+AR2+AS2+AT2+AU2+AV2+AW2+AX2+AY2+AZ2+BA2+BB2+BC2+BD2+BE2+BF2</f>
        <v>4</v>
      </c>
      <c r="D2" s="11">
        <f t="shared" ref="D2:L2" si="1">+D3+D4+D5</f>
        <v>0</v>
      </c>
      <c r="E2" s="11">
        <f t="shared" si="1"/>
        <v>0</v>
      </c>
      <c r="F2" s="11">
        <f t="shared" si="1"/>
        <v>0</v>
      </c>
      <c r="G2" s="11">
        <f t="shared" si="1"/>
        <v>0</v>
      </c>
      <c r="H2" s="11">
        <f t="shared" si="1"/>
        <v>0</v>
      </c>
      <c r="I2" s="11">
        <f t="shared" si="1"/>
        <v>0</v>
      </c>
      <c r="J2" s="11">
        <f t="shared" si="1"/>
        <v>0</v>
      </c>
      <c r="K2" s="11">
        <f t="shared" si="1"/>
        <v>0</v>
      </c>
      <c r="L2" s="11">
        <f t="shared" si="1"/>
        <v>0</v>
      </c>
      <c r="M2" s="11">
        <f t="shared" ref="M2:BF2" si="2">+M3+M4+M5</f>
        <v>0</v>
      </c>
      <c r="N2" s="11">
        <f t="shared" si="2"/>
        <v>0</v>
      </c>
      <c r="O2" s="11">
        <f t="shared" si="2"/>
        <v>0</v>
      </c>
      <c r="P2" s="11">
        <f t="shared" si="2"/>
        <v>0</v>
      </c>
      <c r="Q2" s="11">
        <f t="shared" si="2"/>
        <v>0</v>
      </c>
      <c r="R2" s="11">
        <f t="shared" si="2"/>
        <v>2</v>
      </c>
      <c r="S2" s="11">
        <f t="shared" si="2"/>
        <v>1</v>
      </c>
      <c r="T2" s="11">
        <f t="shared" si="2"/>
        <v>0</v>
      </c>
      <c r="U2" s="11">
        <f t="shared" si="2"/>
        <v>0</v>
      </c>
      <c r="V2" s="11">
        <f t="shared" si="2"/>
        <v>0</v>
      </c>
      <c r="W2" s="11">
        <f t="shared" si="2"/>
        <v>0</v>
      </c>
      <c r="X2" s="11">
        <f t="shared" si="2"/>
        <v>0</v>
      </c>
      <c r="Y2" s="11">
        <f t="shared" si="2"/>
        <v>0</v>
      </c>
      <c r="Z2" s="11">
        <f t="shared" si="2"/>
        <v>0</v>
      </c>
      <c r="AA2" s="11">
        <f t="shared" si="2"/>
        <v>0</v>
      </c>
      <c r="AB2" s="11">
        <f t="shared" si="2"/>
        <v>0</v>
      </c>
      <c r="AC2" s="11">
        <f t="shared" si="2"/>
        <v>0</v>
      </c>
      <c r="AD2" s="11">
        <f t="shared" si="2"/>
        <v>1</v>
      </c>
      <c r="AE2" s="11">
        <f t="shared" si="2"/>
        <v>0</v>
      </c>
      <c r="AF2" s="11">
        <f t="shared" si="2"/>
        <v>0</v>
      </c>
      <c r="AG2" s="11">
        <f t="shared" si="2"/>
        <v>0</v>
      </c>
      <c r="AH2" s="11">
        <f t="shared" si="2"/>
        <v>0</v>
      </c>
      <c r="AI2" s="11">
        <f t="shared" si="2"/>
        <v>0</v>
      </c>
      <c r="AJ2" s="11">
        <f t="shared" si="2"/>
        <v>0</v>
      </c>
      <c r="AK2" s="11">
        <f t="shared" si="2"/>
        <v>0</v>
      </c>
      <c r="AL2" s="11">
        <f t="shared" si="2"/>
        <v>0</v>
      </c>
      <c r="AM2" s="11">
        <f t="shared" si="2"/>
        <v>0</v>
      </c>
      <c r="AN2" s="11">
        <f t="shared" si="2"/>
        <v>0</v>
      </c>
      <c r="AO2" s="11">
        <f t="shared" si="2"/>
        <v>0</v>
      </c>
      <c r="AP2" s="11">
        <f t="shared" si="2"/>
        <v>0</v>
      </c>
      <c r="AQ2" s="11">
        <f t="shared" si="2"/>
        <v>0</v>
      </c>
      <c r="AR2" s="11">
        <f t="shared" si="2"/>
        <v>0</v>
      </c>
      <c r="AS2" s="11">
        <f t="shared" si="2"/>
        <v>0</v>
      </c>
      <c r="AT2" s="11">
        <f t="shared" si="2"/>
        <v>0</v>
      </c>
      <c r="AU2" s="11">
        <f t="shared" si="2"/>
        <v>0</v>
      </c>
      <c r="AV2" s="11">
        <f t="shared" si="2"/>
        <v>0</v>
      </c>
      <c r="AW2" s="11">
        <f t="shared" si="2"/>
        <v>0</v>
      </c>
      <c r="AX2" s="11">
        <f t="shared" si="2"/>
        <v>0</v>
      </c>
      <c r="AY2" s="11">
        <f t="shared" si="2"/>
        <v>0</v>
      </c>
      <c r="AZ2" s="11">
        <f t="shared" si="2"/>
        <v>0</v>
      </c>
      <c r="BA2" s="11">
        <f t="shared" si="2"/>
        <v>0</v>
      </c>
      <c r="BB2" s="11">
        <f t="shared" si="2"/>
        <v>0</v>
      </c>
      <c r="BC2" s="11">
        <f t="shared" si="2"/>
        <v>0</v>
      </c>
      <c r="BD2" s="11">
        <f t="shared" si="2"/>
        <v>0</v>
      </c>
      <c r="BE2" s="11">
        <f t="shared" si="2"/>
        <v>0</v>
      </c>
      <c r="BF2" s="11">
        <f t="shared" si="2"/>
        <v>0</v>
      </c>
      <c r="BG2" s="11">
        <f>+BG3+BG4+BG5</f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si="0"/>
        <v>4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>
        <v>2</v>
      </c>
      <c r="S3" s="11">
        <v>1</v>
      </c>
      <c r="T3" s="11"/>
      <c r="U3" s="11"/>
      <c r="V3" s="11"/>
      <c r="W3" s="11"/>
      <c r="X3" s="11"/>
      <c r="Y3" s="11"/>
      <c r="Z3" s="11"/>
      <c r="AA3" s="11"/>
      <c r="AB3" s="11"/>
      <c r="AC3" s="11"/>
      <c r="AD3" s="11">
        <v>1</v>
      </c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14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81</v>
      </c>
      <c r="D8" s="12">
        <f t="shared" ref="D8:L8" si="3">+D9+D10+D11</f>
        <v>0</v>
      </c>
      <c r="E8" s="12">
        <f t="shared" si="3"/>
        <v>1</v>
      </c>
      <c r="F8" s="12">
        <f t="shared" si="3"/>
        <v>1</v>
      </c>
      <c r="G8" s="12">
        <f t="shared" si="3"/>
        <v>0</v>
      </c>
      <c r="H8" s="12">
        <f t="shared" si="3"/>
        <v>1</v>
      </c>
      <c r="I8" s="12">
        <f t="shared" si="3"/>
        <v>1</v>
      </c>
      <c r="J8" s="12">
        <f t="shared" si="3"/>
        <v>0</v>
      </c>
      <c r="K8" s="12">
        <f t="shared" si="3"/>
        <v>4</v>
      </c>
      <c r="L8" s="12">
        <f t="shared" si="3"/>
        <v>0</v>
      </c>
      <c r="M8" s="12">
        <f t="shared" ref="M8:BF8" si="4">+M9+M10+M11</f>
        <v>1</v>
      </c>
      <c r="N8" s="12">
        <f t="shared" si="4"/>
        <v>0</v>
      </c>
      <c r="O8" s="12">
        <f t="shared" si="4"/>
        <v>0</v>
      </c>
      <c r="P8" s="12">
        <f t="shared" si="4"/>
        <v>0</v>
      </c>
      <c r="Q8" s="12">
        <f t="shared" si="4"/>
        <v>2</v>
      </c>
      <c r="R8" s="12">
        <f t="shared" si="4"/>
        <v>1</v>
      </c>
      <c r="S8" s="12">
        <f t="shared" si="4"/>
        <v>1</v>
      </c>
      <c r="T8" s="12">
        <f t="shared" si="4"/>
        <v>1</v>
      </c>
      <c r="U8" s="12">
        <f t="shared" si="4"/>
        <v>4</v>
      </c>
      <c r="V8" s="12">
        <f t="shared" si="4"/>
        <v>1</v>
      </c>
      <c r="W8" s="12">
        <f t="shared" si="4"/>
        <v>6</v>
      </c>
      <c r="X8" s="12">
        <f t="shared" si="4"/>
        <v>8</v>
      </c>
      <c r="Y8" s="12">
        <f t="shared" si="4"/>
        <v>5</v>
      </c>
      <c r="Z8" s="12">
        <f t="shared" si="4"/>
        <v>0</v>
      </c>
      <c r="AA8" s="12">
        <f t="shared" si="4"/>
        <v>8</v>
      </c>
      <c r="AB8" s="12">
        <f t="shared" si="4"/>
        <v>7</v>
      </c>
      <c r="AC8" s="12">
        <f t="shared" si="4"/>
        <v>0</v>
      </c>
      <c r="AD8" s="12">
        <f t="shared" si="4"/>
        <v>0</v>
      </c>
      <c r="AE8" s="12">
        <f t="shared" si="4"/>
        <v>0</v>
      </c>
      <c r="AF8" s="12">
        <f t="shared" si="4"/>
        <v>0</v>
      </c>
      <c r="AG8" s="12">
        <f t="shared" si="4"/>
        <v>0</v>
      </c>
      <c r="AH8" s="12">
        <f t="shared" si="4"/>
        <v>2</v>
      </c>
      <c r="AI8" s="12">
        <f t="shared" si="4"/>
        <v>2</v>
      </c>
      <c r="AJ8" s="12">
        <f t="shared" si="4"/>
        <v>0</v>
      </c>
      <c r="AK8" s="12">
        <f t="shared" si="4"/>
        <v>0</v>
      </c>
      <c r="AL8" s="12">
        <f t="shared" si="4"/>
        <v>0</v>
      </c>
      <c r="AM8" s="12">
        <f t="shared" si="4"/>
        <v>0</v>
      </c>
      <c r="AN8" s="12">
        <f t="shared" si="4"/>
        <v>0</v>
      </c>
      <c r="AO8" s="12">
        <f t="shared" si="4"/>
        <v>0</v>
      </c>
      <c r="AP8" s="12">
        <f t="shared" si="4"/>
        <v>4</v>
      </c>
      <c r="AQ8" s="12">
        <f t="shared" si="4"/>
        <v>0</v>
      </c>
      <c r="AR8" s="12">
        <f t="shared" si="4"/>
        <v>0</v>
      </c>
      <c r="AS8" s="12">
        <f t="shared" si="4"/>
        <v>2</v>
      </c>
      <c r="AT8" s="12">
        <f t="shared" si="4"/>
        <v>1</v>
      </c>
      <c r="AU8" s="12">
        <f t="shared" si="4"/>
        <v>0</v>
      </c>
      <c r="AV8" s="12">
        <f t="shared" si="4"/>
        <v>1</v>
      </c>
      <c r="AW8" s="12">
        <f t="shared" si="4"/>
        <v>0</v>
      </c>
      <c r="AX8" s="12">
        <f t="shared" si="4"/>
        <v>3</v>
      </c>
      <c r="AY8" s="12">
        <f t="shared" si="4"/>
        <v>1</v>
      </c>
      <c r="AZ8" s="12">
        <f t="shared" si="4"/>
        <v>0</v>
      </c>
      <c r="BA8" s="12">
        <f t="shared" si="4"/>
        <v>0</v>
      </c>
      <c r="BB8" s="12">
        <f t="shared" si="4"/>
        <v>4</v>
      </c>
      <c r="BC8" s="12">
        <f t="shared" si="4"/>
        <v>4</v>
      </c>
      <c r="BD8" s="12">
        <f t="shared" si="4"/>
        <v>4</v>
      </c>
      <c r="BE8" s="12">
        <f t="shared" si="4"/>
        <v>0</v>
      </c>
      <c r="BF8" s="12">
        <f t="shared" si="4"/>
        <v>0</v>
      </c>
      <c r="BG8" s="12">
        <f>+BG9+BG10+BG11</f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39</v>
      </c>
      <c r="D9" s="12"/>
      <c r="E9" s="12"/>
      <c r="F9" s="12"/>
      <c r="G9" s="12"/>
      <c r="H9" s="12">
        <v>1</v>
      </c>
      <c r="I9" s="12"/>
      <c r="J9" s="12"/>
      <c r="K9" s="12"/>
      <c r="L9" s="12"/>
      <c r="M9" s="12">
        <v>1</v>
      </c>
      <c r="N9" s="12"/>
      <c r="O9" s="12"/>
      <c r="P9" s="12"/>
      <c r="Q9" s="12">
        <v>1</v>
      </c>
      <c r="R9" s="12"/>
      <c r="S9" s="12"/>
      <c r="T9" s="12">
        <v>1</v>
      </c>
      <c r="U9" s="12">
        <v>2</v>
      </c>
      <c r="V9" s="12">
        <v>1</v>
      </c>
      <c r="W9" s="12">
        <v>3</v>
      </c>
      <c r="X9" s="12">
        <v>3</v>
      </c>
      <c r="Y9" s="12">
        <f>2+1</f>
        <v>3</v>
      </c>
      <c r="Z9" s="12"/>
      <c r="AA9" s="12">
        <f>3+1</f>
        <v>4</v>
      </c>
      <c r="AB9" s="12">
        <v>3</v>
      </c>
      <c r="AC9" s="12"/>
      <c r="AD9" s="12"/>
      <c r="AE9" s="12"/>
      <c r="AF9" s="12"/>
      <c r="AG9" s="12"/>
      <c r="AH9" s="12"/>
      <c r="AI9" s="12">
        <v>1</v>
      </c>
      <c r="AJ9" s="12"/>
      <c r="AK9" s="12"/>
      <c r="AL9" s="12"/>
      <c r="AM9" s="12"/>
      <c r="AN9" s="12"/>
      <c r="AO9" s="12"/>
      <c r="AP9" s="12">
        <v>3</v>
      </c>
      <c r="AQ9" s="12"/>
      <c r="AR9" s="12"/>
      <c r="AS9" s="12">
        <v>1</v>
      </c>
      <c r="AT9" s="12"/>
      <c r="AU9" s="12"/>
      <c r="AV9" s="12">
        <v>1</v>
      </c>
      <c r="AW9" s="12"/>
      <c r="AX9" s="12">
        <v>3</v>
      </c>
      <c r="AY9" s="12"/>
      <c r="AZ9" s="12"/>
      <c r="BA9" s="12"/>
      <c r="BB9" s="12">
        <v>2</v>
      </c>
      <c r="BC9" s="12">
        <v>1</v>
      </c>
      <c r="BD9" s="12">
        <v>4</v>
      </c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29</v>
      </c>
      <c r="D10" s="12"/>
      <c r="E10" s="12"/>
      <c r="F10" s="12"/>
      <c r="G10" s="12"/>
      <c r="H10" s="12"/>
      <c r="I10" s="12">
        <v>1</v>
      </c>
      <c r="J10" s="12"/>
      <c r="K10" s="12">
        <v>1</v>
      </c>
      <c r="L10" s="12"/>
      <c r="M10" s="12"/>
      <c r="N10" s="12"/>
      <c r="O10" s="12"/>
      <c r="P10" s="12"/>
      <c r="Q10" s="12">
        <v>1</v>
      </c>
      <c r="R10" s="12"/>
      <c r="S10" s="12">
        <v>1</v>
      </c>
      <c r="T10" s="12"/>
      <c r="U10" s="12">
        <v>2</v>
      </c>
      <c r="V10" s="12"/>
      <c r="W10" s="12">
        <v>3</v>
      </c>
      <c r="X10" s="12">
        <v>3</v>
      </c>
      <c r="Y10" s="12">
        <v>2</v>
      </c>
      <c r="Z10" s="12"/>
      <c r="AA10" s="12">
        <f>3+1</f>
        <v>4</v>
      </c>
      <c r="AB10" s="12">
        <v>3</v>
      </c>
      <c r="AC10" s="12"/>
      <c r="AD10" s="12"/>
      <c r="AE10" s="12"/>
      <c r="AF10" s="12"/>
      <c r="AG10" s="12"/>
      <c r="AH10" s="12">
        <v>1</v>
      </c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>
        <v>1</v>
      </c>
      <c r="AT10" s="12">
        <v>1</v>
      </c>
      <c r="AU10" s="12"/>
      <c r="AV10" s="12"/>
      <c r="AW10" s="12"/>
      <c r="AX10" s="12"/>
      <c r="AY10" s="12"/>
      <c r="AZ10" s="12"/>
      <c r="BA10" s="12"/>
      <c r="BB10" s="12">
        <v>2</v>
      </c>
      <c r="BC10" s="12">
        <v>3</v>
      </c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13</v>
      </c>
      <c r="D11" s="12"/>
      <c r="E11" s="12">
        <v>1</v>
      </c>
      <c r="F11" s="12">
        <v>1</v>
      </c>
      <c r="G11" s="12"/>
      <c r="H11" s="12"/>
      <c r="I11" s="12"/>
      <c r="J11" s="12"/>
      <c r="K11" s="12">
        <v>3</v>
      </c>
      <c r="L11" s="12"/>
      <c r="M11" s="12"/>
      <c r="N11" s="12"/>
      <c r="O11" s="12"/>
      <c r="P11" s="12"/>
      <c r="Q11" s="12"/>
      <c r="R11" s="12">
        <v>1</v>
      </c>
      <c r="S11" s="12"/>
      <c r="T11" s="12"/>
      <c r="U11" s="12"/>
      <c r="V11" s="12"/>
      <c r="W11" s="12"/>
      <c r="X11" s="12">
        <v>2</v>
      </c>
      <c r="Y11" s="12"/>
      <c r="Z11" s="12"/>
      <c r="AA11" s="12"/>
      <c r="AB11" s="12">
        <v>1</v>
      </c>
      <c r="AC11" s="12"/>
      <c r="AD11" s="12"/>
      <c r="AE11" s="12"/>
      <c r="AF11" s="12"/>
      <c r="AG11" s="12"/>
      <c r="AH11" s="12">
        <v>1</v>
      </c>
      <c r="AI11" s="12">
        <v>1</v>
      </c>
      <c r="AJ11" s="12"/>
      <c r="AK11" s="12"/>
      <c r="AL11" s="12"/>
      <c r="AM11" s="12"/>
      <c r="AN11" s="12"/>
      <c r="AO11" s="12"/>
      <c r="AP11" s="12">
        <v>1</v>
      </c>
      <c r="AQ11" s="12"/>
      <c r="AR11" s="12"/>
      <c r="AS11" s="12"/>
      <c r="AT11" s="12"/>
      <c r="AU11" s="12"/>
      <c r="AV11" s="12"/>
      <c r="AW11" s="12"/>
      <c r="AX11" s="12"/>
      <c r="AY11" s="12">
        <v>1</v>
      </c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11">
    <tabColor rgb="FF92D050"/>
  </sheetPr>
  <dimension ref="A1:BG11"/>
  <sheetViews>
    <sheetView showZeros="0" view="pageBreakPreview" zoomScale="55" zoomScaleNormal="55" zoomScaleSheetLayoutView="55" zoomScalePageLayoutView="55" workbookViewId="0">
      <pane xSplit="2" ySplit="1" topLeftCell="C5" activePane="bottomRight" state="frozen"/>
      <selection activeCell="BG1" sqref="BG1:BG1048576"/>
      <selection pane="topRight" activeCell="BG1" sqref="BG1:BG1048576"/>
      <selection pane="bottomLeft" activeCell="BG1" sqref="BG1:BG1048576"/>
      <selection pane="bottomRight" activeCell="A13" sqref="A13:XFD16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17" t="s">
        <v>0</v>
      </c>
      <c r="B1" s="18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 t="shared" ref="C2:C11" si="0">+BG2+D2+E2+F2+G2+H2+I2+J2+K2+L2+M2+N2+O2+P2+Q2+R2+S2+T2+U2+V2+W2+X2+Y2+Z2+AA2+AB2+AC2+AD2+AE2+AF2+AG2+AH2+AI2+AJ2+AK2+AL2+AM2+AN2+AO2+AP2+AQ2+AR2+AS2+AT2+AU2+AV2+AW2+AX2+AY2+AZ2+BA2+BB2+BC2+BD2+BE2+BF2</f>
        <v>12</v>
      </c>
      <c r="D2" s="11">
        <f t="shared" ref="D2:AH2" si="1">+D3+D4+D5</f>
        <v>0</v>
      </c>
      <c r="E2" s="11">
        <f t="shared" si="1"/>
        <v>0</v>
      </c>
      <c r="F2" s="11">
        <f t="shared" si="1"/>
        <v>0</v>
      </c>
      <c r="G2" s="11">
        <f t="shared" si="1"/>
        <v>0</v>
      </c>
      <c r="H2" s="11">
        <f t="shared" si="1"/>
        <v>0</v>
      </c>
      <c r="I2" s="11">
        <f t="shared" si="1"/>
        <v>0</v>
      </c>
      <c r="J2" s="11">
        <f t="shared" si="1"/>
        <v>0</v>
      </c>
      <c r="K2" s="11">
        <f t="shared" si="1"/>
        <v>0</v>
      </c>
      <c r="L2" s="11">
        <f t="shared" si="1"/>
        <v>0</v>
      </c>
      <c r="M2" s="11">
        <f t="shared" si="1"/>
        <v>0</v>
      </c>
      <c r="N2" s="11">
        <f t="shared" si="1"/>
        <v>0</v>
      </c>
      <c r="O2" s="11">
        <f t="shared" si="1"/>
        <v>0</v>
      </c>
      <c r="P2" s="11">
        <f t="shared" si="1"/>
        <v>0</v>
      </c>
      <c r="Q2" s="11">
        <f t="shared" si="1"/>
        <v>0</v>
      </c>
      <c r="R2" s="11">
        <f t="shared" si="1"/>
        <v>0</v>
      </c>
      <c r="S2" s="11">
        <f t="shared" si="1"/>
        <v>1</v>
      </c>
      <c r="T2" s="11">
        <f t="shared" si="1"/>
        <v>0</v>
      </c>
      <c r="U2" s="11">
        <f t="shared" si="1"/>
        <v>0</v>
      </c>
      <c r="V2" s="11">
        <f t="shared" si="1"/>
        <v>6</v>
      </c>
      <c r="W2" s="11">
        <f t="shared" si="1"/>
        <v>0</v>
      </c>
      <c r="X2" s="11">
        <f t="shared" si="1"/>
        <v>0</v>
      </c>
      <c r="Y2" s="11">
        <f t="shared" si="1"/>
        <v>1</v>
      </c>
      <c r="Z2" s="11">
        <f t="shared" si="1"/>
        <v>0</v>
      </c>
      <c r="AA2" s="11">
        <f t="shared" si="1"/>
        <v>0</v>
      </c>
      <c r="AB2" s="11">
        <f t="shared" si="1"/>
        <v>1</v>
      </c>
      <c r="AC2" s="11">
        <f t="shared" si="1"/>
        <v>0</v>
      </c>
      <c r="AD2" s="11">
        <f t="shared" si="1"/>
        <v>1</v>
      </c>
      <c r="AE2" s="11">
        <f t="shared" si="1"/>
        <v>0</v>
      </c>
      <c r="AF2" s="11">
        <f t="shared" si="1"/>
        <v>0</v>
      </c>
      <c r="AG2" s="11">
        <f t="shared" si="1"/>
        <v>1</v>
      </c>
      <c r="AH2" s="11">
        <f t="shared" si="1"/>
        <v>0</v>
      </c>
      <c r="AI2" s="11">
        <f t="shared" ref="AI2:BF2" si="2">+AI3+AI4+AI5</f>
        <v>0</v>
      </c>
      <c r="AJ2" s="11">
        <f t="shared" si="2"/>
        <v>0</v>
      </c>
      <c r="AK2" s="11">
        <f t="shared" si="2"/>
        <v>0</v>
      </c>
      <c r="AL2" s="11">
        <f t="shared" si="2"/>
        <v>0</v>
      </c>
      <c r="AM2" s="11">
        <f t="shared" si="2"/>
        <v>0</v>
      </c>
      <c r="AN2" s="11">
        <f t="shared" si="2"/>
        <v>0</v>
      </c>
      <c r="AO2" s="11">
        <f t="shared" si="2"/>
        <v>0</v>
      </c>
      <c r="AP2" s="11">
        <f t="shared" si="2"/>
        <v>0</v>
      </c>
      <c r="AQ2" s="11">
        <f t="shared" si="2"/>
        <v>0</v>
      </c>
      <c r="AR2" s="11">
        <f t="shared" si="2"/>
        <v>0</v>
      </c>
      <c r="AS2" s="11">
        <f t="shared" si="2"/>
        <v>0</v>
      </c>
      <c r="AT2" s="11">
        <f t="shared" si="2"/>
        <v>0</v>
      </c>
      <c r="AU2" s="11">
        <f t="shared" si="2"/>
        <v>0</v>
      </c>
      <c r="AV2" s="11">
        <f t="shared" si="2"/>
        <v>0</v>
      </c>
      <c r="AW2" s="11">
        <f t="shared" si="2"/>
        <v>0</v>
      </c>
      <c r="AX2" s="11">
        <f t="shared" si="2"/>
        <v>0</v>
      </c>
      <c r="AY2" s="11">
        <f t="shared" si="2"/>
        <v>0</v>
      </c>
      <c r="AZ2" s="11">
        <f t="shared" si="2"/>
        <v>0</v>
      </c>
      <c r="BA2" s="11">
        <f t="shared" si="2"/>
        <v>1</v>
      </c>
      <c r="BB2" s="11">
        <f t="shared" si="2"/>
        <v>0</v>
      </c>
      <c r="BC2" s="11">
        <f t="shared" si="2"/>
        <v>0</v>
      </c>
      <c r="BD2" s="11">
        <f t="shared" si="2"/>
        <v>0</v>
      </c>
      <c r="BE2" s="11">
        <f t="shared" si="2"/>
        <v>0</v>
      </c>
      <c r="BF2" s="11">
        <f t="shared" si="2"/>
        <v>0</v>
      </c>
      <c r="BG2" s="11">
        <f>+BG3+BG4+BG5</f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si="0"/>
        <v>9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>
        <v>1</v>
      </c>
      <c r="T3" s="11"/>
      <c r="U3" s="11"/>
      <c r="V3" s="11">
        <v>6</v>
      </c>
      <c r="W3" s="11"/>
      <c r="X3" s="11"/>
      <c r="Y3" s="11">
        <v>1</v>
      </c>
      <c r="Z3" s="11"/>
      <c r="AA3" s="11"/>
      <c r="AB3" s="11"/>
      <c r="AC3" s="11"/>
      <c r="AD3" s="11">
        <v>1</v>
      </c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3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>
        <v>1</v>
      </c>
      <c r="AC4" s="11"/>
      <c r="AD4" s="11"/>
      <c r="AE4" s="11"/>
      <c r="AF4" s="11"/>
      <c r="AG4" s="11">
        <v>1</v>
      </c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>
        <v>1</v>
      </c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3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>
        <v>1</v>
      </c>
      <c r="AA6" s="11"/>
      <c r="AB6" s="11">
        <v>2</v>
      </c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14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90</v>
      </c>
      <c r="D8" s="12">
        <f t="shared" ref="D8:AH8" si="3">+D9+D10+D11</f>
        <v>0</v>
      </c>
      <c r="E8" s="12">
        <f t="shared" si="3"/>
        <v>2</v>
      </c>
      <c r="F8" s="12">
        <f t="shared" si="3"/>
        <v>2</v>
      </c>
      <c r="G8" s="12">
        <f t="shared" si="3"/>
        <v>1</v>
      </c>
      <c r="H8" s="12">
        <f t="shared" si="3"/>
        <v>1</v>
      </c>
      <c r="I8" s="12">
        <f t="shared" si="3"/>
        <v>1</v>
      </c>
      <c r="J8" s="12">
        <f t="shared" si="3"/>
        <v>0</v>
      </c>
      <c r="K8" s="12">
        <f t="shared" si="3"/>
        <v>0</v>
      </c>
      <c r="L8" s="12">
        <f t="shared" si="3"/>
        <v>0</v>
      </c>
      <c r="M8" s="12">
        <f t="shared" si="3"/>
        <v>0</v>
      </c>
      <c r="N8" s="12">
        <f t="shared" si="3"/>
        <v>1</v>
      </c>
      <c r="O8" s="12">
        <f t="shared" si="3"/>
        <v>1</v>
      </c>
      <c r="P8" s="12">
        <f t="shared" si="3"/>
        <v>0</v>
      </c>
      <c r="Q8" s="12">
        <f t="shared" si="3"/>
        <v>4</v>
      </c>
      <c r="R8" s="12">
        <f t="shared" si="3"/>
        <v>0</v>
      </c>
      <c r="S8" s="12">
        <f t="shared" si="3"/>
        <v>0</v>
      </c>
      <c r="T8" s="12">
        <f t="shared" si="3"/>
        <v>1</v>
      </c>
      <c r="U8" s="12">
        <f t="shared" si="3"/>
        <v>3</v>
      </c>
      <c r="V8" s="12">
        <f t="shared" si="3"/>
        <v>8</v>
      </c>
      <c r="W8" s="12">
        <f t="shared" si="3"/>
        <v>6</v>
      </c>
      <c r="X8" s="12">
        <f t="shared" si="3"/>
        <v>6</v>
      </c>
      <c r="Y8" s="12">
        <f t="shared" si="3"/>
        <v>3</v>
      </c>
      <c r="Z8" s="12">
        <f t="shared" si="3"/>
        <v>0</v>
      </c>
      <c r="AA8" s="12">
        <f t="shared" si="3"/>
        <v>7</v>
      </c>
      <c r="AB8" s="12">
        <f t="shared" si="3"/>
        <v>7</v>
      </c>
      <c r="AC8" s="12">
        <f t="shared" si="3"/>
        <v>4</v>
      </c>
      <c r="AD8" s="12">
        <f t="shared" si="3"/>
        <v>0</v>
      </c>
      <c r="AE8" s="12">
        <f t="shared" si="3"/>
        <v>3</v>
      </c>
      <c r="AF8" s="12">
        <f t="shared" si="3"/>
        <v>2</v>
      </c>
      <c r="AG8" s="12">
        <f t="shared" si="3"/>
        <v>0</v>
      </c>
      <c r="AH8" s="12">
        <f t="shared" si="3"/>
        <v>0</v>
      </c>
      <c r="AI8" s="12">
        <f t="shared" ref="AI8:BF8" si="4">+AI9+AI10+AI11</f>
        <v>0</v>
      </c>
      <c r="AJ8" s="12">
        <f t="shared" si="4"/>
        <v>5</v>
      </c>
      <c r="AK8" s="12">
        <f t="shared" si="4"/>
        <v>1</v>
      </c>
      <c r="AL8" s="12">
        <f t="shared" si="4"/>
        <v>0</v>
      </c>
      <c r="AM8" s="12">
        <f t="shared" si="4"/>
        <v>0</v>
      </c>
      <c r="AN8" s="12">
        <f t="shared" si="4"/>
        <v>0</v>
      </c>
      <c r="AO8" s="12">
        <f t="shared" si="4"/>
        <v>0</v>
      </c>
      <c r="AP8" s="12">
        <f t="shared" si="4"/>
        <v>0</v>
      </c>
      <c r="AQ8" s="12">
        <f t="shared" si="4"/>
        <v>4</v>
      </c>
      <c r="AR8" s="12">
        <f t="shared" si="4"/>
        <v>0</v>
      </c>
      <c r="AS8" s="12">
        <f t="shared" si="4"/>
        <v>2</v>
      </c>
      <c r="AT8" s="12">
        <f t="shared" si="4"/>
        <v>1</v>
      </c>
      <c r="AU8" s="12">
        <f t="shared" si="4"/>
        <v>0</v>
      </c>
      <c r="AV8" s="12">
        <f t="shared" si="4"/>
        <v>0</v>
      </c>
      <c r="AW8" s="12">
        <f t="shared" si="4"/>
        <v>0</v>
      </c>
      <c r="AX8" s="12">
        <f t="shared" si="4"/>
        <v>3</v>
      </c>
      <c r="AY8" s="12">
        <f t="shared" si="4"/>
        <v>1</v>
      </c>
      <c r="AZ8" s="12">
        <f t="shared" si="4"/>
        <v>0</v>
      </c>
      <c r="BA8" s="12">
        <f t="shared" si="4"/>
        <v>0</v>
      </c>
      <c r="BB8" s="12">
        <f t="shared" si="4"/>
        <v>2</v>
      </c>
      <c r="BC8" s="12">
        <f t="shared" si="4"/>
        <v>4</v>
      </c>
      <c r="BD8" s="12">
        <f t="shared" si="4"/>
        <v>4</v>
      </c>
      <c r="BE8" s="12">
        <f t="shared" si="4"/>
        <v>0</v>
      </c>
      <c r="BF8" s="12">
        <f t="shared" si="4"/>
        <v>0</v>
      </c>
      <c r="BG8" s="12">
        <f>+BG9+BG10+BG11</f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39</v>
      </c>
      <c r="D9" s="12"/>
      <c r="E9" s="12">
        <v>1</v>
      </c>
      <c r="F9" s="12">
        <v>1</v>
      </c>
      <c r="G9" s="12">
        <v>1</v>
      </c>
      <c r="H9" s="12"/>
      <c r="I9" s="12">
        <v>1</v>
      </c>
      <c r="J9" s="12"/>
      <c r="K9" s="12"/>
      <c r="L9" s="12"/>
      <c r="M9" s="12"/>
      <c r="N9" s="12">
        <v>1</v>
      </c>
      <c r="O9" s="12">
        <v>1</v>
      </c>
      <c r="P9" s="12"/>
      <c r="Q9" s="12"/>
      <c r="R9" s="12"/>
      <c r="S9" s="12"/>
      <c r="T9" s="12">
        <v>1</v>
      </c>
      <c r="U9" s="12">
        <v>1</v>
      </c>
      <c r="V9" s="12">
        <v>4</v>
      </c>
      <c r="W9" s="12">
        <v>3</v>
      </c>
      <c r="X9" s="12">
        <v>3</v>
      </c>
      <c r="Y9" s="12">
        <v>2</v>
      </c>
      <c r="Z9" s="12"/>
      <c r="AA9" s="12">
        <v>3</v>
      </c>
      <c r="AB9" s="12">
        <v>3</v>
      </c>
      <c r="AC9" s="12"/>
      <c r="AD9" s="12"/>
      <c r="AE9" s="12">
        <v>2</v>
      </c>
      <c r="AF9" s="12">
        <v>1</v>
      </c>
      <c r="AG9" s="12"/>
      <c r="AH9" s="12"/>
      <c r="AI9" s="12"/>
      <c r="AJ9" s="12">
        <v>1</v>
      </c>
      <c r="AK9" s="12">
        <v>1</v>
      </c>
      <c r="AL9" s="12"/>
      <c r="AM9" s="12"/>
      <c r="AN9" s="12"/>
      <c r="AO9" s="12"/>
      <c r="AP9" s="12"/>
      <c r="AQ9" s="12"/>
      <c r="AR9" s="12"/>
      <c r="AS9" s="12">
        <v>1</v>
      </c>
      <c r="AT9" s="12"/>
      <c r="AU9" s="12"/>
      <c r="AV9" s="12"/>
      <c r="AW9" s="12"/>
      <c r="AX9" s="12"/>
      <c r="AY9" s="12">
        <v>1</v>
      </c>
      <c r="AZ9" s="12"/>
      <c r="BA9" s="12"/>
      <c r="BB9" s="12">
        <v>1</v>
      </c>
      <c r="BC9" s="12">
        <v>1</v>
      </c>
      <c r="BD9" s="12">
        <v>4</v>
      </c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45</v>
      </c>
      <c r="D10" s="12"/>
      <c r="E10" s="12"/>
      <c r="F10" s="12"/>
      <c r="G10" s="12"/>
      <c r="H10" s="12">
        <v>1</v>
      </c>
      <c r="I10" s="12"/>
      <c r="J10" s="12"/>
      <c r="K10" s="12"/>
      <c r="L10" s="12"/>
      <c r="M10" s="12"/>
      <c r="N10" s="12"/>
      <c r="O10" s="12"/>
      <c r="P10" s="12"/>
      <c r="Q10" s="12">
        <v>2</v>
      </c>
      <c r="R10" s="12"/>
      <c r="S10" s="12"/>
      <c r="T10" s="12"/>
      <c r="U10" s="12">
        <v>2</v>
      </c>
      <c r="V10" s="12">
        <v>4</v>
      </c>
      <c r="W10" s="12">
        <v>3</v>
      </c>
      <c r="X10" s="12">
        <v>3</v>
      </c>
      <c r="Y10" s="12">
        <v>1</v>
      </c>
      <c r="Z10" s="12"/>
      <c r="AA10" s="12">
        <v>3</v>
      </c>
      <c r="AB10" s="12">
        <v>3</v>
      </c>
      <c r="AC10" s="12">
        <v>4</v>
      </c>
      <c r="AD10" s="12"/>
      <c r="AE10" s="12">
        <v>1</v>
      </c>
      <c r="AF10" s="12">
        <v>1</v>
      </c>
      <c r="AG10" s="12"/>
      <c r="AH10" s="12"/>
      <c r="AI10" s="12"/>
      <c r="AJ10" s="12">
        <v>4</v>
      </c>
      <c r="AK10" s="12"/>
      <c r="AL10" s="12"/>
      <c r="AM10" s="12"/>
      <c r="AN10" s="12"/>
      <c r="AO10" s="12"/>
      <c r="AP10" s="12"/>
      <c r="AQ10" s="12">
        <v>4</v>
      </c>
      <c r="AR10" s="12"/>
      <c r="AS10" s="12">
        <v>1</v>
      </c>
      <c r="AT10" s="12">
        <v>1</v>
      </c>
      <c r="AU10" s="12"/>
      <c r="AV10" s="12"/>
      <c r="AW10" s="12"/>
      <c r="AX10" s="12">
        <v>3</v>
      </c>
      <c r="AY10" s="12"/>
      <c r="AZ10" s="12"/>
      <c r="BA10" s="12"/>
      <c r="BB10" s="12">
        <v>1</v>
      </c>
      <c r="BC10" s="12">
        <v>3</v>
      </c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6</v>
      </c>
      <c r="D11" s="12"/>
      <c r="E11" s="12">
        <v>1</v>
      </c>
      <c r="F11" s="12">
        <v>1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>
        <v>2</v>
      </c>
      <c r="R11" s="12"/>
      <c r="S11" s="12"/>
      <c r="T11" s="12"/>
      <c r="U11" s="12"/>
      <c r="V11" s="12"/>
      <c r="W11" s="12"/>
      <c r="X11" s="12"/>
      <c r="Y11" s="12"/>
      <c r="Z11" s="12"/>
      <c r="AA11" s="12">
        <v>1</v>
      </c>
      <c r="AB11" s="12">
        <v>1</v>
      </c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12">
    <tabColor rgb="FF92D050"/>
  </sheetPr>
  <dimension ref="A1:BG11"/>
  <sheetViews>
    <sheetView showZeros="0" view="pageBreakPreview" zoomScale="50" zoomScaleNormal="55" zoomScaleSheetLayoutView="50" zoomScalePageLayoutView="55" workbookViewId="0">
      <pane xSplit="2" ySplit="1" topLeftCell="C5" activePane="bottomRight" state="frozen"/>
      <selection activeCell="BG1" sqref="BG1:BG1048576"/>
      <selection pane="topRight" activeCell="BG1" sqref="BG1:BG1048576"/>
      <selection pane="bottomLeft" activeCell="BG1" sqref="BG1:BG1048576"/>
      <selection pane="bottomRight" activeCell="A13" sqref="A13:XFD17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17" t="s">
        <v>0</v>
      </c>
      <c r="B1" s="18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 t="shared" ref="C2:C11" si="0">+BG2+D2+E2+F2+G2+H2+I2+J2+K2+L2+M2+N2+O2+P2+Q2+R2+S2+T2+U2+V2+W2+X2+Y2+Z2+AA2+AB2+AC2+AD2+AE2+AF2+AG2+AH2+AI2+AJ2+AK2+AL2+AM2+AN2+AO2+AP2+AQ2+AR2+AS2+AT2+AU2+AV2+AW2+AX2+AY2+AZ2+BA2+BB2+BC2+BD2+BE2+BF2</f>
        <v>15</v>
      </c>
      <c r="D2" s="11">
        <f t="shared" ref="D2:AH2" si="1">+D3+D4+D5</f>
        <v>0</v>
      </c>
      <c r="E2" s="11">
        <f t="shared" si="1"/>
        <v>0</v>
      </c>
      <c r="F2" s="11">
        <f t="shared" si="1"/>
        <v>0</v>
      </c>
      <c r="G2" s="11">
        <f t="shared" si="1"/>
        <v>0</v>
      </c>
      <c r="H2" s="11">
        <f t="shared" si="1"/>
        <v>0</v>
      </c>
      <c r="I2" s="11">
        <f t="shared" si="1"/>
        <v>0</v>
      </c>
      <c r="J2" s="11">
        <f t="shared" si="1"/>
        <v>0</v>
      </c>
      <c r="K2" s="11">
        <f t="shared" si="1"/>
        <v>0</v>
      </c>
      <c r="L2" s="11">
        <f t="shared" si="1"/>
        <v>0</v>
      </c>
      <c r="M2" s="11">
        <f t="shared" si="1"/>
        <v>0</v>
      </c>
      <c r="N2" s="11">
        <f t="shared" si="1"/>
        <v>0</v>
      </c>
      <c r="O2" s="11">
        <f t="shared" si="1"/>
        <v>0</v>
      </c>
      <c r="P2" s="11">
        <f t="shared" si="1"/>
        <v>0</v>
      </c>
      <c r="Q2" s="11">
        <f t="shared" si="1"/>
        <v>0</v>
      </c>
      <c r="R2" s="11">
        <f t="shared" si="1"/>
        <v>6</v>
      </c>
      <c r="S2" s="11">
        <f t="shared" si="1"/>
        <v>5</v>
      </c>
      <c r="T2" s="11">
        <f t="shared" si="1"/>
        <v>0</v>
      </c>
      <c r="U2" s="11">
        <f t="shared" si="1"/>
        <v>0</v>
      </c>
      <c r="V2" s="11">
        <f t="shared" si="1"/>
        <v>0</v>
      </c>
      <c r="W2" s="11">
        <f t="shared" si="1"/>
        <v>1</v>
      </c>
      <c r="X2" s="11">
        <f t="shared" si="1"/>
        <v>0</v>
      </c>
      <c r="Y2" s="11">
        <f t="shared" si="1"/>
        <v>0</v>
      </c>
      <c r="Z2" s="11">
        <f t="shared" si="1"/>
        <v>0</v>
      </c>
      <c r="AA2" s="11">
        <f t="shared" si="1"/>
        <v>0</v>
      </c>
      <c r="AB2" s="11">
        <f t="shared" si="1"/>
        <v>0</v>
      </c>
      <c r="AC2" s="11">
        <f t="shared" si="1"/>
        <v>0</v>
      </c>
      <c r="AD2" s="11">
        <f t="shared" si="1"/>
        <v>0</v>
      </c>
      <c r="AE2" s="11">
        <f t="shared" si="1"/>
        <v>0</v>
      </c>
      <c r="AF2" s="11">
        <f t="shared" si="1"/>
        <v>0</v>
      </c>
      <c r="AG2" s="11">
        <f t="shared" si="1"/>
        <v>0</v>
      </c>
      <c r="AH2" s="11">
        <f t="shared" si="1"/>
        <v>0</v>
      </c>
      <c r="AI2" s="11">
        <f t="shared" ref="AI2:BF2" si="2">+AI3+AI4+AI5</f>
        <v>0</v>
      </c>
      <c r="AJ2" s="11">
        <f t="shared" si="2"/>
        <v>1</v>
      </c>
      <c r="AK2" s="11">
        <f t="shared" si="2"/>
        <v>0</v>
      </c>
      <c r="AL2" s="11">
        <f t="shared" si="2"/>
        <v>0</v>
      </c>
      <c r="AM2" s="11">
        <f t="shared" si="2"/>
        <v>1</v>
      </c>
      <c r="AN2" s="11">
        <f t="shared" si="2"/>
        <v>0</v>
      </c>
      <c r="AO2" s="11">
        <f t="shared" si="2"/>
        <v>0</v>
      </c>
      <c r="AP2" s="11">
        <f t="shared" si="2"/>
        <v>0</v>
      </c>
      <c r="AQ2" s="11">
        <f t="shared" si="2"/>
        <v>0</v>
      </c>
      <c r="AR2" s="11">
        <f t="shared" si="2"/>
        <v>0</v>
      </c>
      <c r="AS2" s="11">
        <f t="shared" si="2"/>
        <v>1</v>
      </c>
      <c r="AT2" s="11">
        <f t="shared" si="2"/>
        <v>0</v>
      </c>
      <c r="AU2" s="11">
        <f t="shared" si="2"/>
        <v>0</v>
      </c>
      <c r="AV2" s="11">
        <f t="shared" si="2"/>
        <v>0</v>
      </c>
      <c r="AW2" s="11">
        <f t="shared" si="2"/>
        <v>0</v>
      </c>
      <c r="AX2" s="11">
        <f t="shared" si="2"/>
        <v>0</v>
      </c>
      <c r="AY2" s="11">
        <f t="shared" si="2"/>
        <v>0</v>
      </c>
      <c r="AZ2" s="11">
        <f t="shared" si="2"/>
        <v>0</v>
      </c>
      <c r="BA2" s="11">
        <f t="shared" si="2"/>
        <v>0</v>
      </c>
      <c r="BB2" s="11">
        <f t="shared" si="2"/>
        <v>0</v>
      </c>
      <c r="BC2" s="11">
        <f t="shared" si="2"/>
        <v>0</v>
      </c>
      <c r="BD2" s="11">
        <f t="shared" si="2"/>
        <v>0</v>
      </c>
      <c r="BE2" s="11">
        <f t="shared" si="2"/>
        <v>0</v>
      </c>
      <c r="BF2" s="11">
        <f t="shared" si="2"/>
        <v>0</v>
      </c>
      <c r="BG2" s="11">
        <f>+BG3+BG4+BG5</f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si="0"/>
        <v>3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>
        <v>2</v>
      </c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>
        <v>1</v>
      </c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12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>
        <v>6</v>
      </c>
      <c r="S4" s="11">
        <v>3</v>
      </c>
      <c r="T4" s="11"/>
      <c r="U4" s="11"/>
      <c r="V4" s="11"/>
      <c r="W4" s="11">
        <v>1</v>
      </c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>
        <v>1</v>
      </c>
      <c r="AK4" s="11"/>
      <c r="AL4" s="11"/>
      <c r="AM4" s="11">
        <v>1</v>
      </c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14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106</v>
      </c>
      <c r="D8" s="12">
        <f t="shared" ref="D8:AH8" si="3">+D9+D10+D11</f>
        <v>1</v>
      </c>
      <c r="E8" s="12">
        <f t="shared" si="3"/>
        <v>1</v>
      </c>
      <c r="F8" s="12">
        <f t="shared" si="3"/>
        <v>2</v>
      </c>
      <c r="G8" s="12">
        <f t="shared" si="3"/>
        <v>1</v>
      </c>
      <c r="H8" s="12">
        <f t="shared" si="3"/>
        <v>0</v>
      </c>
      <c r="I8" s="12">
        <f t="shared" si="3"/>
        <v>1</v>
      </c>
      <c r="J8" s="12">
        <f t="shared" si="3"/>
        <v>1</v>
      </c>
      <c r="K8" s="12">
        <f t="shared" si="3"/>
        <v>1</v>
      </c>
      <c r="L8" s="12">
        <f t="shared" si="3"/>
        <v>0</v>
      </c>
      <c r="M8" s="12">
        <f t="shared" si="3"/>
        <v>0</v>
      </c>
      <c r="N8" s="12">
        <f t="shared" si="3"/>
        <v>0</v>
      </c>
      <c r="O8" s="12">
        <f t="shared" si="3"/>
        <v>1</v>
      </c>
      <c r="P8" s="12">
        <f t="shared" si="3"/>
        <v>0</v>
      </c>
      <c r="Q8" s="12">
        <f t="shared" si="3"/>
        <v>4</v>
      </c>
      <c r="R8" s="12">
        <f t="shared" si="3"/>
        <v>12</v>
      </c>
      <c r="S8" s="12">
        <f t="shared" si="3"/>
        <v>2</v>
      </c>
      <c r="T8" s="12">
        <f t="shared" si="3"/>
        <v>5</v>
      </c>
      <c r="U8" s="12">
        <f t="shared" si="3"/>
        <v>3</v>
      </c>
      <c r="V8" s="12">
        <f t="shared" si="3"/>
        <v>4</v>
      </c>
      <c r="W8" s="12">
        <f t="shared" si="3"/>
        <v>7</v>
      </c>
      <c r="X8" s="12">
        <f t="shared" si="3"/>
        <v>5</v>
      </c>
      <c r="Y8" s="12">
        <f t="shared" si="3"/>
        <v>6</v>
      </c>
      <c r="Z8" s="12">
        <f t="shared" si="3"/>
        <v>0</v>
      </c>
      <c r="AA8" s="12">
        <f t="shared" si="3"/>
        <v>9</v>
      </c>
      <c r="AB8" s="12">
        <f t="shared" si="3"/>
        <v>6</v>
      </c>
      <c r="AC8" s="12">
        <f t="shared" si="3"/>
        <v>1</v>
      </c>
      <c r="AD8" s="12">
        <f t="shared" si="3"/>
        <v>0</v>
      </c>
      <c r="AE8" s="12">
        <f t="shared" si="3"/>
        <v>0</v>
      </c>
      <c r="AF8" s="12">
        <f t="shared" si="3"/>
        <v>0</v>
      </c>
      <c r="AG8" s="12">
        <f t="shared" si="3"/>
        <v>3</v>
      </c>
      <c r="AH8" s="12">
        <f t="shared" si="3"/>
        <v>2</v>
      </c>
      <c r="AI8" s="12">
        <f t="shared" ref="AI8:BF8" si="4">+AI9+AI10+AI11</f>
        <v>0</v>
      </c>
      <c r="AJ8" s="12">
        <f t="shared" si="4"/>
        <v>1</v>
      </c>
      <c r="AK8" s="12">
        <f t="shared" si="4"/>
        <v>0</v>
      </c>
      <c r="AL8" s="12">
        <f t="shared" si="4"/>
        <v>1</v>
      </c>
      <c r="AM8" s="12">
        <f t="shared" si="4"/>
        <v>3</v>
      </c>
      <c r="AN8" s="12">
        <f t="shared" si="4"/>
        <v>4</v>
      </c>
      <c r="AO8" s="12">
        <f t="shared" si="4"/>
        <v>1</v>
      </c>
      <c r="AP8" s="12">
        <f t="shared" si="4"/>
        <v>2</v>
      </c>
      <c r="AQ8" s="12">
        <f t="shared" si="4"/>
        <v>2</v>
      </c>
      <c r="AR8" s="12">
        <f t="shared" si="4"/>
        <v>0</v>
      </c>
      <c r="AS8" s="12">
        <f t="shared" si="4"/>
        <v>2</v>
      </c>
      <c r="AT8" s="12">
        <f t="shared" si="4"/>
        <v>1</v>
      </c>
      <c r="AU8" s="12">
        <f t="shared" si="4"/>
        <v>0</v>
      </c>
      <c r="AV8" s="12">
        <f t="shared" si="4"/>
        <v>0</v>
      </c>
      <c r="AW8" s="12">
        <f t="shared" si="4"/>
        <v>0</v>
      </c>
      <c r="AX8" s="12">
        <f t="shared" si="4"/>
        <v>1</v>
      </c>
      <c r="AY8" s="12">
        <f t="shared" si="4"/>
        <v>1</v>
      </c>
      <c r="AZ8" s="12">
        <f t="shared" si="4"/>
        <v>0</v>
      </c>
      <c r="BA8" s="12">
        <f t="shared" si="4"/>
        <v>0</v>
      </c>
      <c r="BB8" s="12">
        <f t="shared" si="4"/>
        <v>1</v>
      </c>
      <c r="BC8" s="12">
        <f t="shared" si="4"/>
        <v>4</v>
      </c>
      <c r="BD8" s="12">
        <f t="shared" si="4"/>
        <v>4</v>
      </c>
      <c r="BE8" s="12">
        <f t="shared" si="4"/>
        <v>0</v>
      </c>
      <c r="BF8" s="12">
        <f t="shared" si="4"/>
        <v>0</v>
      </c>
      <c r="BG8" s="12">
        <f>+BG9+BG10+BG11</f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62</v>
      </c>
      <c r="D9" s="12">
        <v>1</v>
      </c>
      <c r="E9" s="12">
        <v>1</v>
      </c>
      <c r="F9" s="12">
        <v>2</v>
      </c>
      <c r="G9" s="12">
        <v>1</v>
      </c>
      <c r="H9" s="12"/>
      <c r="I9" s="12"/>
      <c r="J9" s="12"/>
      <c r="K9" s="12">
        <v>1</v>
      </c>
      <c r="L9" s="12"/>
      <c r="M9" s="12"/>
      <c r="N9" s="12"/>
      <c r="O9" s="12"/>
      <c r="P9" s="12"/>
      <c r="Q9" s="12">
        <v>2</v>
      </c>
      <c r="R9" s="12">
        <v>6</v>
      </c>
      <c r="S9" s="12">
        <v>2</v>
      </c>
      <c r="T9" s="12">
        <v>5</v>
      </c>
      <c r="U9" s="12">
        <f>1+1</f>
        <v>2</v>
      </c>
      <c r="V9" s="12">
        <v>4</v>
      </c>
      <c r="W9" s="12">
        <v>3</v>
      </c>
      <c r="X9" s="12">
        <v>3</v>
      </c>
      <c r="Y9" s="12">
        <f>3+2</f>
        <v>5</v>
      </c>
      <c r="Z9" s="12"/>
      <c r="AA9" s="12">
        <f>1+3</f>
        <v>4</v>
      </c>
      <c r="AB9" s="12">
        <v>3</v>
      </c>
      <c r="AC9" s="12">
        <v>1</v>
      </c>
      <c r="AD9" s="12"/>
      <c r="AE9" s="12"/>
      <c r="AF9" s="12"/>
      <c r="AG9" s="12"/>
      <c r="AH9" s="12">
        <v>2</v>
      </c>
      <c r="AI9" s="12"/>
      <c r="AJ9" s="12">
        <v>1</v>
      </c>
      <c r="AK9" s="12"/>
      <c r="AL9" s="12">
        <v>1</v>
      </c>
      <c r="AM9" s="12">
        <v>2</v>
      </c>
      <c r="AN9" s="12"/>
      <c r="AO9" s="12"/>
      <c r="AP9" s="12"/>
      <c r="AQ9" s="12">
        <v>2</v>
      </c>
      <c r="AR9" s="12"/>
      <c r="AS9" s="12">
        <v>1</v>
      </c>
      <c r="AT9" s="12"/>
      <c r="AU9" s="12"/>
      <c r="AV9" s="12"/>
      <c r="AW9" s="12"/>
      <c r="AX9" s="12">
        <v>1</v>
      </c>
      <c r="AY9" s="12">
        <v>1</v>
      </c>
      <c r="AZ9" s="12"/>
      <c r="BA9" s="12"/>
      <c r="BB9" s="12"/>
      <c r="BC9" s="12">
        <v>1</v>
      </c>
      <c r="BD9" s="12">
        <v>4</v>
      </c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27</v>
      </c>
      <c r="D10" s="12"/>
      <c r="E10" s="12"/>
      <c r="F10" s="12"/>
      <c r="G10" s="12"/>
      <c r="H10" s="12"/>
      <c r="I10" s="12">
        <v>1</v>
      </c>
      <c r="J10" s="12"/>
      <c r="K10" s="12"/>
      <c r="L10" s="12"/>
      <c r="M10" s="12"/>
      <c r="N10" s="12"/>
      <c r="O10" s="12">
        <v>1</v>
      </c>
      <c r="P10" s="12"/>
      <c r="Q10" s="12">
        <v>2</v>
      </c>
      <c r="R10" s="12"/>
      <c r="S10" s="12"/>
      <c r="T10" s="12"/>
      <c r="U10" s="12">
        <v>1</v>
      </c>
      <c r="V10" s="12"/>
      <c r="W10" s="12">
        <v>3</v>
      </c>
      <c r="X10" s="12">
        <v>2</v>
      </c>
      <c r="Y10" s="12">
        <v>1</v>
      </c>
      <c r="Z10" s="12"/>
      <c r="AA10" s="12">
        <f>1+3</f>
        <v>4</v>
      </c>
      <c r="AB10" s="12">
        <v>3</v>
      </c>
      <c r="AC10" s="12"/>
      <c r="AD10" s="12"/>
      <c r="AE10" s="12"/>
      <c r="AF10" s="12"/>
      <c r="AG10" s="12">
        <v>1</v>
      </c>
      <c r="AH10" s="12"/>
      <c r="AI10" s="12"/>
      <c r="AJ10" s="12"/>
      <c r="AK10" s="12"/>
      <c r="AL10" s="12"/>
      <c r="AM10" s="12"/>
      <c r="AN10" s="12">
        <v>2</v>
      </c>
      <c r="AO10" s="12"/>
      <c r="AP10" s="12"/>
      <c r="AQ10" s="12"/>
      <c r="AR10" s="12"/>
      <c r="AS10" s="12">
        <v>1</v>
      </c>
      <c r="AT10" s="12">
        <v>1</v>
      </c>
      <c r="AU10" s="12"/>
      <c r="AV10" s="12"/>
      <c r="AW10" s="12"/>
      <c r="AX10" s="12"/>
      <c r="AY10" s="12"/>
      <c r="AZ10" s="12"/>
      <c r="BA10" s="12"/>
      <c r="BB10" s="12">
        <v>1</v>
      </c>
      <c r="BC10" s="12">
        <v>3</v>
      </c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17</v>
      </c>
      <c r="D11" s="12"/>
      <c r="E11" s="12"/>
      <c r="F11" s="12"/>
      <c r="G11" s="12"/>
      <c r="H11" s="12"/>
      <c r="I11" s="12"/>
      <c r="J11" s="12">
        <v>1</v>
      </c>
      <c r="K11" s="12"/>
      <c r="L11" s="12"/>
      <c r="M11" s="12"/>
      <c r="N11" s="12"/>
      <c r="O11" s="12"/>
      <c r="P11" s="12"/>
      <c r="Q11" s="12"/>
      <c r="R11" s="12">
        <v>6</v>
      </c>
      <c r="S11" s="12"/>
      <c r="T11" s="12"/>
      <c r="U11" s="12"/>
      <c r="V11" s="12"/>
      <c r="W11" s="12">
        <v>1</v>
      </c>
      <c r="X11" s="12"/>
      <c r="Y11" s="12"/>
      <c r="Z11" s="12"/>
      <c r="AA11" s="12">
        <v>1</v>
      </c>
      <c r="AB11" s="12"/>
      <c r="AC11" s="12"/>
      <c r="AD11" s="12"/>
      <c r="AE11" s="12"/>
      <c r="AF11" s="12"/>
      <c r="AG11" s="12">
        <v>2</v>
      </c>
      <c r="AH11" s="12"/>
      <c r="AI11" s="12"/>
      <c r="AJ11" s="12"/>
      <c r="AK11" s="12"/>
      <c r="AL11" s="12"/>
      <c r="AM11" s="12">
        <v>1</v>
      </c>
      <c r="AN11" s="12">
        <v>2</v>
      </c>
      <c r="AO11" s="12">
        <v>1</v>
      </c>
      <c r="AP11" s="12">
        <v>2</v>
      </c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9:A11"/>
    <mergeCell ref="A3:A5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13">
    <tabColor rgb="FFFFFF00"/>
  </sheetPr>
  <dimension ref="A1:BG11"/>
  <sheetViews>
    <sheetView showZeros="0" view="pageBreakPreview" zoomScale="55" zoomScaleNormal="55" zoomScaleSheetLayoutView="55" zoomScalePageLayoutView="55" workbookViewId="0">
      <pane xSplit="2" ySplit="1" topLeftCell="C5" activePane="bottomRight" state="frozen"/>
      <selection activeCell="BG1" sqref="BG1:BG1048576"/>
      <selection pane="topRight" activeCell="BG1" sqref="BG1:BG1048576"/>
      <selection pane="bottomLeft" activeCell="BG1" sqref="BG1:BG1048576"/>
      <selection pane="bottomRight" activeCell="A13" sqref="A13:XFD16"/>
    </sheetView>
  </sheetViews>
  <sheetFormatPr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17" t="s">
        <v>0</v>
      </c>
      <c r="B1" s="18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 t="shared" ref="C2:C11" si="0">+BG2+D2+E2+F2+G2+H2+I2+J2+K2+L2+M2+N2+O2+P2+Q2+R2+S2+T2+U2+V2+W2+X2+Y2+Z2+AA2+AB2+AC2+AD2+AE2+AF2+AG2+AH2+AI2+AJ2+AK2+AL2+AM2+AN2+AO2+AP2+AQ2+AR2+AS2+AT2+AU2+AV2+AW2+AX2+AY2+AZ2+BA2+BB2+BC2+BD2+BE2+BF2</f>
        <v>4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1</v>
      </c>
      <c r="S2" s="11">
        <v>1</v>
      </c>
      <c r="T2" s="11">
        <v>0</v>
      </c>
      <c r="U2" s="11">
        <v>0</v>
      </c>
      <c r="V2" s="11">
        <v>1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1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11">
        <v>0</v>
      </c>
      <c r="AS2" s="11">
        <v>0</v>
      </c>
      <c r="AT2" s="11">
        <v>0</v>
      </c>
      <c r="AU2" s="11">
        <v>0</v>
      </c>
      <c r="AV2" s="11">
        <v>0</v>
      </c>
      <c r="AW2" s="11">
        <v>0</v>
      </c>
      <c r="AX2" s="11">
        <v>0</v>
      </c>
      <c r="AY2" s="11">
        <v>0</v>
      </c>
      <c r="AZ2" s="11">
        <v>0</v>
      </c>
      <c r="BA2" s="11">
        <v>0</v>
      </c>
      <c r="BB2" s="11">
        <v>0</v>
      </c>
      <c r="BC2" s="11">
        <v>0</v>
      </c>
      <c r="BD2" s="11">
        <v>0</v>
      </c>
      <c r="BE2" s="11">
        <v>0</v>
      </c>
      <c r="BF2" s="11">
        <v>0</v>
      </c>
      <c r="BG2" s="11"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si="0"/>
        <v>4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>
        <v>1</v>
      </c>
      <c r="S3" s="11">
        <v>1</v>
      </c>
      <c r="T3" s="11"/>
      <c r="U3" s="11"/>
      <c r="V3" s="11">
        <v>1</v>
      </c>
      <c r="W3" s="11"/>
      <c r="X3" s="11"/>
      <c r="Y3" s="11"/>
      <c r="Z3" s="11"/>
      <c r="AA3" s="11"/>
      <c r="AB3" s="11"/>
      <c r="AC3" s="11"/>
      <c r="AD3" s="11">
        <v>1</v>
      </c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8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53</v>
      </c>
      <c r="D8" s="12">
        <v>0</v>
      </c>
      <c r="E8" s="12">
        <v>1</v>
      </c>
      <c r="F8" s="12">
        <v>0</v>
      </c>
      <c r="G8" s="12">
        <v>1</v>
      </c>
      <c r="H8" s="12">
        <v>0</v>
      </c>
      <c r="I8" s="12">
        <v>1</v>
      </c>
      <c r="J8" s="12">
        <v>0</v>
      </c>
      <c r="K8" s="12">
        <v>1</v>
      </c>
      <c r="L8" s="12">
        <v>1</v>
      </c>
      <c r="M8" s="12">
        <v>0</v>
      </c>
      <c r="N8" s="12">
        <v>0</v>
      </c>
      <c r="O8" s="12">
        <v>0</v>
      </c>
      <c r="P8" s="12">
        <v>0</v>
      </c>
      <c r="Q8" s="12">
        <v>1</v>
      </c>
      <c r="R8" s="12">
        <v>1</v>
      </c>
      <c r="S8" s="12">
        <v>1</v>
      </c>
      <c r="T8" s="12">
        <v>2</v>
      </c>
      <c r="U8" s="12">
        <v>2</v>
      </c>
      <c r="V8" s="12">
        <v>0</v>
      </c>
      <c r="W8" s="12">
        <v>2</v>
      </c>
      <c r="X8" s="12">
        <v>2</v>
      </c>
      <c r="Y8" s="12">
        <v>2</v>
      </c>
      <c r="Z8" s="12">
        <v>0</v>
      </c>
      <c r="AA8" s="12">
        <v>2</v>
      </c>
      <c r="AB8" s="12">
        <v>1</v>
      </c>
      <c r="AC8" s="12">
        <v>0</v>
      </c>
      <c r="AD8" s="12">
        <v>0</v>
      </c>
      <c r="AE8" s="12">
        <v>2</v>
      </c>
      <c r="AF8" s="12">
        <v>0</v>
      </c>
      <c r="AG8" s="12">
        <v>4</v>
      </c>
      <c r="AH8" s="12">
        <v>2</v>
      </c>
      <c r="AI8" s="12">
        <v>1</v>
      </c>
      <c r="AJ8" s="12">
        <v>0</v>
      </c>
      <c r="AK8" s="12">
        <v>1</v>
      </c>
      <c r="AL8" s="12">
        <v>1</v>
      </c>
      <c r="AM8" s="12">
        <v>1</v>
      </c>
      <c r="AN8" s="12">
        <v>2</v>
      </c>
      <c r="AO8" s="12">
        <v>1</v>
      </c>
      <c r="AP8" s="12">
        <v>1</v>
      </c>
      <c r="AQ8" s="12">
        <v>1</v>
      </c>
      <c r="AR8" s="12">
        <v>0</v>
      </c>
      <c r="AS8" s="12">
        <v>2</v>
      </c>
      <c r="AT8" s="12">
        <v>1</v>
      </c>
      <c r="AU8" s="12">
        <v>0</v>
      </c>
      <c r="AV8" s="12">
        <v>0</v>
      </c>
      <c r="AW8" s="12">
        <v>0</v>
      </c>
      <c r="AX8" s="12">
        <v>3</v>
      </c>
      <c r="AY8" s="12">
        <v>0</v>
      </c>
      <c r="AZ8" s="12"/>
      <c r="BA8" s="12">
        <v>0</v>
      </c>
      <c r="BB8" s="12">
        <v>1</v>
      </c>
      <c r="BC8" s="12">
        <v>4</v>
      </c>
      <c r="BD8" s="12">
        <v>4</v>
      </c>
      <c r="BE8" s="12">
        <v>0</v>
      </c>
      <c r="BF8" s="12">
        <v>0</v>
      </c>
      <c r="BG8" s="12"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23</v>
      </c>
      <c r="D9" s="12"/>
      <c r="E9" s="12">
        <v>1</v>
      </c>
      <c r="F9" s="12"/>
      <c r="G9" s="12">
        <v>1</v>
      </c>
      <c r="H9" s="12"/>
      <c r="I9" s="12">
        <v>1</v>
      </c>
      <c r="J9" s="12"/>
      <c r="K9" s="12"/>
      <c r="L9" s="12">
        <v>1</v>
      </c>
      <c r="M9" s="12"/>
      <c r="N9" s="12"/>
      <c r="O9" s="12"/>
      <c r="P9" s="12"/>
      <c r="Q9" s="12">
        <v>1</v>
      </c>
      <c r="R9" s="12">
        <v>1</v>
      </c>
      <c r="S9" s="12"/>
      <c r="T9" s="12">
        <v>1</v>
      </c>
      <c r="U9" s="12">
        <v>1</v>
      </c>
      <c r="V9" s="12"/>
      <c r="W9" s="12"/>
      <c r="X9" s="12"/>
      <c r="Y9" s="12">
        <v>1</v>
      </c>
      <c r="Z9" s="12"/>
      <c r="AA9" s="12"/>
      <c r="AB9" s="12"/>
      <c r="AC9" s="12"/>
      <c r="AD9" s="12"/>
      <c r="AE9" s="12"/>
      <c r="AF9" s="12"/>
      <c r="AG9" s="12">
        <v>1</v>
      </c>
      <c r="AH9" s="12">
        <v>1</v>
      </c>
      <c r="AI9" s="12">
        <v>1</v>
      </c>
      <c r="AJ9" s="12"/>
      <c r="AK9" s="12"/>
      <c r="AL9" s="12"/>
      <c r="AM9" s="12">
        <v>1</v>
      </c>
      <c r="AN9" s="12"/>
      <c r="AO9" s="12"/>
      <c r="AP9" s="12">
        <v>1</v>
      </c>
      <c r="AQ9" s="12"/>
      <c r="AR9" s="12"/>
      <c r="AS9" s="12">
        <v>1</v>
      </c>
      <c r="AT9" s="12"/>
      <c r="AU9" s="12"/>
      <c r="AV9" s="12"/>
      <c r="AW9" s="12"/>
      <c r="AX9" s="12">
        <v>3</v>
      </c>
      <c r="AY9" s="12"/>
      <c r="AZ9" s="12"/>
      <c r="BA9" s="12"/>
      <c r="BB9" s="12"/>
      <c r="BC9" s="12">
        <v>1</v>
      </c>
      <c r="BD9" s="12">
        <v>4</v>
      </c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19</v>
      </c>
      <c r="D10" s="12"/>
      <c r="E10" s="12"/>
      <c r="F10" s="12"/>
      <c r="G10" s="12"/>
      <c r="H10" s="12"/>
      <c r="I10" s="12"/>
      <c r="J10" s="12"/>
      <c r="K10" s="12">
        <v>1</v>
      </c>
      <c r="L10" s="12"/>
      <c r="M10" s="12"/>
      <c r="N10" s="12"/>
      <c r="O10" s="12"/>
      <c r="P10" s="12"/>
      <c r="Q10" s="12"/>
      <c r="R10" s="12"/>
      <c r="S10" s="12"/>
      <c r="T10" s="12">
        <v>1</v>
      </c>
      <c r="U10" s="12">
        <v>1</v>
      </c>
      <c r="V10" s="12"/>
      <c r="W10" s="12">
        <v>2</v>
      </c>
      <c r="X10" s="12">
        <v>2</v>
      </c>
      <c r="Y10" s="12">
        <v>1</v>
      </c>
      <c r="Z10" s="12"/>
      <c r="AA10" s="12">
        <v>1</v>
      </c>
      <c r="AB10" s="12">
        <v>1</v>
      </c>
      <c r="AC10" s="12"/>
      <c r="AD10" s="12"/>
      <c r="AE10" s="12">
        <v>1</v>
      </c>
      <c r="AF10" s="12"/>
      <c r="AG10" s="12">
        <v>1</v>
      </c>
      <c r="AH10" s="12"/>
      <c r="AI10" s="12"/>
      <c r="AJ10" s="12"/>
      <c r="AK10" s="12"/>
      <c r="AL10" s="12"/>
      <c r="AM10" s="12"/>
      <c r="AN10" s="12"/>
      <c r="AO10" s="12">
        <v>1</v>
      </c>
      <c r="AP10" s="12"/>
      <c r="AQ10" s="12"/>
      <c r="AR10" s="12"/>
      <c r="AS10" s="12">
        <v>1</v>
      </c>
      <c r="AT10" s="12">
        <v>1</v>
      </c>
      <c r="AU10" s="12"/>
      <c r="AV10" s="12"/>
      <c r="AW10" s="12"/>
      <c r="AX10" s="12"/>
      <c r="AY10" s="12"/>
      <c r="AZ10" s="12"/>
      <c r="BA10" s="12"/>
      <c r="BB10" s="12">
        <v>1</v>
      </c>
      <c r="BC10" s="12">
        <v>3</v>
      </c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11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>
        <v>1</v>
      </c>
      <c r="T11" s="12"/>
      <c r="U11" s="12"/>
      <c r="V11" s="12"/>
      <c r="W11" s="12"/>
      <c r="X11" s="12"/>
      <c r="Y11" s="12"/>
      <c r="Z11" s="12"/>
      <c r="AA11" s="12">
        <v>1</v>
      </c>
      <c r="AB11" s="12"/>
      <c r="AC11" s="12"/>
      <c r="AD11" s="12"/>
      <c r="AE11" s="12">
        <v>1</v>
      </c>
      <c r="AF11" s="12"/>
      <c r="AG11" s="12">
        <v>2</v>
      </c>
      <c r="AH11" s="12">
        <v>1</v>
      </c>
      <c r="AI11" s="12"/>
      <c r="AJ11" s="12"/>
      <c r="AK11" s="12">
        <v>1</v>
      </c>
      <c r="AL11" s="12">
        <v>1</v>
      </c>
      <c r="AM11" s="12"/>
      <c r="AN11" s="12">
        <v>2</v>
      </c>
      <c r="AO11" s="12"/>
      <c r="AP11" s="12"/>
      <c r="AQ11" s="12">
        <v>1</v>
      </c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9:A11"/>
    <mergeCell ref="A3:A5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14">
    <tabColor rgb="FFFFFF00"/>
  </sheetPr>
  <dimension ref="A1:BG11"/>
  <sheetViews>
    <sheetView showZeros="0" view="pageBreakPreview" zoomScale="55" zoomScaleNormal="55" zoomScaleSheetLayoutView="55" zoomScalePageLayoutView="55" workbookViewId="0">
      <pane xSplit="2" ySplit="1" topLeftCell="C5" activePane="bottomRight" state="frozen"/>
      <selection activeCell="BG1" sqref="BG1:BG1048576"/>
      <selection pane="topRight" activeCell="BG1" sqref="BG1:BG1048576"/>
      <selection pane="bottomLeft" activeCell="BG1" sqref="BG1:BG1048576"/>
      <selection pane="bottomRight" activeCell="BG1" sqref="BG1:BG1048576"/>
    </sheetView>
  </sheetViews>
  <sheetFormatPr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17" t="s">
        <v>0</v>
      </c>
      <c r="B1" s="18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 t="shared" ref="C2:C11" si="0">+BG2+D2+E2+F2+G2+H2+I2+J2+K2+L2+M2+N2+O2+P2+Q2+R2+S2+T2+U2+V2+W2+X2+Y2+Z2+AA2+AB2+AC2+AD2+AE2+AF2+AG2+AH2+AI2+AJ2+AK2+AL2+AM2+AN2+AO2+AP2+AQ2+AR2+AS2+AT2+AU2+AV2+AW2+AX2+AY2+AZ2+BA2+BB2+BC2+BD2+BE2+BF2</f>
        <v>4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>
        <f>+N3+N4+N5</f>
        <v>1</v>
      </c>
      <c r="O2" s="11"/>
      <c r="P2" s="11"/>
      <c r="Q2" s="11"/>
      <c r="R2" s="11">
        <v>1</v>
      </c>
      <c r="S2" s="11"/>
      <c r="T2" s="11"/>
      <c r="U2" s="11"/>
      <c r="V2" s="11"/>
      <c r="W2" s="11">
        <v>1</v>
      </c>
      <c r="X2" s="11"/>
      <c r="Y2" s="11"/>
      <c r="Z2" s="11"/>
      <c r="AA2" s="11"/>
      <c r="AB2" s="11"/>
      <c r="AC2" s="11"/>
      <c r="AD2" s="11">
        <f>+AD3+AD4+AD5</f>
        <v>1</v>
      </c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f t="shared" si="0"/>
        <v>1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>
        <v>1</v>
      </c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3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>
        <v>1</v>
      </c>
      <c r="O4" s="11"/>
      <c r="P4" s="11"/>
      <c r="Q4" s="11"/>
      <c r="R4" s="11">
        <v>1</v>
      </c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>
        <v>1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8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86</v>
      </c>
      <c r="D8" s="12">
        <f t="shared" ref="D8" si="1">+D9+D10+D11</f>
        <v>5</v>
      </c>
      <c r="E8" s="12">
        <f t="shared" ref="E8" si="2">+E9+E10+E11</f>
        <v>6</v>
      </c>
      <c r="F8" s="12">
        <f t="shared" ref="F8" si="3">+F9+F10+F11</f>
        <v>8</v>
      </c>
      <c r="G8" s="12">
        <f t="shared" ref="G8" si="4">+G9+G10+G11</f>
        <v>4</v>
      </c>
      <c r="H8" s="12">
        <f t="shared" ref="H8" si="5">+H9+H10+H11</f>
        <v>0</v>
      </c>
      <c r="I8" s="12">
        <f t="shared" ref="I8" si="6">+I9+I10+I11</f>
        <v>1</v>
      </c>
      <c r="J8" s="12">
        <f t="shared" ref="J8" si="7">+J9+J10+J11</f>
        <v>0</v>
      </c>
      <c r="K8" s="12">
        <f t="shared" ref="K8" si="8">+K9+K10+K11</f>
        <v>1</v>
      </c>
      <c r="L8" s="12">
        <f t="shared" ref="L8" si="9">+L9+L10+L11</f>
        <v>1</v>
      </c>
      <c r="M8" s="12">
        <f t="shared" ref="M8" si="10">+M9+M10+M11</f>
        <v>4</v>
      </c>
      <c r="N8" s="12">
        <f t="shared" ref="N8" si="11">+N9+N10+N11</f>
        <v>4</v>
      </c>
      <c r="O8" s="12">
        <f t="shared" ref="O8" si="12">+O9+O10+O11</f>
        <v>2</v>
      </c>
      <c r="P8" s="12">
        <f t="shared" ref="P8" si="13">+P9+P10+P11</f>
        <v>0</v>
      </c>
      <c r="Q8" s="12">
        <f t="shared" ref="Q8" si="14">+Q9+Q10+Q11</f>
        <v>2</v>
      </c>
      <c r="R8" s="12">
        <f t="shared" ref="R8" si="15">+R9+R10+R11</f>
        <v>0</v>
      </c>
      <c r="S8" s="12">
        <f t="shared" ref="S8" si="16">+S9+S10+S11</f>
        <v>1</v>
      </c>
      <c r="T8" s="12">
        <f t="shared" ref="T8" si="17">+T9+T10+T11</f>
        <v>0</v>
      </c>
      <c r="U8" s="12">
        <f t="shared" ref="U8" si="18">+U9+U10+U11</f>
        <v>4</v>
      </c>
      <c r="V8" s="12">
        <f t="shared" ref="V8" si="19">+V9+V10+V11</f>
        <v>0</v>
      </c>
      <c r="W8" s="12">
        <f t="shared" ref="W8" si="20">+W9+W10+W11</f>
        <v>3</v>
      </c>
      <c r="X8" s="12">
        <f t="shared" ref="X8" si="21">+X9+X10+X11</f>
        <v>2</v>
      </c>
      <c r="Y8" s="12">
        <f t="shared" ref="Y8" si="22">+Y9+Y10+Y11</f>
        <v>1</v>
      </c>
      <c r="Z8" s="12">
        <f t="shared" ref="Z8" si="23">+Z9+Z10+Z11</f>
        <v>0</v>
      </c>
      <c r="AA8" s="12">
        <f t="shared" ref="AA8" si="24">+AA9+AA10+AA11</f>
        <v>2</v>
      </c>
      <c r="AB8" s="12">
        <f t="shared" ref="AB8" si="25">+AB9+AB10+AB11</f>
        <v>1</v>
      </c>
      <c r="AC8" s="12">
        <f t="shared" ref="AC8" si="26">+AC9+AC10+AC11</f>
        <v>1</v>
      </c>
      <c r="AD8" s="12">
        <f t="shared" ref="AD8" si="27">+AD9+AD10+AD11</f>
        <v>0</v>
      </c>
      <c r="AE8" s="12">
        <f t="shared" ref="AE8" si="28">+AE9+AE10+AE11</f>
        <v>2</v>
      </c>
      <c r="AF8" s="12">
        <f t="shared" ref="AF8" si="29">+AF9+AF10+AF11</f>
        <v>1</v>
      </c>
      <c r="AG8" s="12">
        <f t="shared" ref="AG8" si="30">+AG9+AG10+AG11</f>
        <v>0</v>
      </c>
      <c r="AH8" s="12">
        <f t="shared" ref="AH8" si="31">+AH9+AH10+AH11</f>
        <v>0</v>
      </c>
      <c r="AI8" s="12">
        <f t="shared" ref="AI8" si="32">+AI9+AI10+AI11</f>
        <v>0</v>
      </c>
      <c r="AJ8" s="12">
        <f t="shared" ref="AJ8" si="33">+AJ9+AJ10+AJ11</f>
        <v>1</v>
      </c>
      <c r="AK8" s="12">
        <f t="shared" ref="AK8" si="34">+AK9+AK10+AK11</f>
        <v>1</v>
      </c>
      <c r="AL8" s="12">
        <f t="shared" ref="AL8" si="35">+AL9+AL10+AL11</f>
        <v>1</v>
      </c>
      <c r="AM8" s="12">
        <f t="shared" ref="AM8" si="36">+AM9+AM10+AM11</f>
        <v>0</v>
      </c>
      <c r="AN8" s="12">
        <f t="shared" ref="AN8" si="37">+AN9+AN10+AN11</f>
        <v>3</v>
      </c>
      <c r="AO8" s="12">
        <f t="shared" ref="AO8" si="38">+AO9+AO10+AO11</f>
        <v>4</v>
      </c>
      <c r="AP8" s="12">
        <f t="shared" ref="AP8" si="39">+AP9+AP10+AP11</f>
        <v>0</v>
      </c>
      <c r="AQ8" s="12">
        <f t="shared" ref="AQ8" si="40">+AQ9+AQ10+AQ11</f>
        <v>1</v>
      </c>
      <c r="AR8" s="12">
        <f t="shared" ref="AR8" si="41">+AR9+AR10+AR11</f>
        <v>0</v>
      </c>
      <c r="AS8" s="12">
        <f t="shared" ref="AS8" si="42">+AS9+AS10+AS11</f>
        <v>2</v>
      </c>
      <c r="AT8" s="12">
        <f t="shared" ref="AT8" si="43">+AT9+AT10+AT11</f>
        <v>1</v>
      </c>
      <c r="AU8" s="12">
        <f t="shared" ref="AU8" si="44">+AU9+AU10+AU11</f>
        <v>0</v>
      </c>
      <c r="AV8" s="12">
        <f t="shared" ref="AV8" si="45">+AV9+AV10+AV11</f>
        <v>4</v>
      </c>
      <c r="AW8" s="12">
        <f t="shared" ref="AW8" si="46">+AW9+AW10+AW11</f>
        <v>0</v>
      </c>
      <c r="AX8" s="12">
        <f t="shared" ref="AX8" si="47">+AX9+AX10+AX11</f>
        <v>3</v>
      </c>
      <c r="AY8" s="12">
        <f t="shared" ref="AY8" si="48">+AY9+AY10+AY11</f>
        <v>0</v>
      </c>
      <c r="AZ8" s="12">
        <f t="shared" ref="AZ8" si="49">+AZ9+AZ10+AZ11</f>
        <v>0</v>
      </c>
      <c r="BA8" s="12">
        <f t="shared" ref="BA8" si="50">+BA9+BA10+BA11</f>
        <v>0</v>
      </c>
      <c r="BB8" s="12">
        <f t="shared" ref="BB8" si="51">+BB9+BB10+BB11</f>
        <v>1</v>
      </c>
      <c r="BC8" s="12">
        <f t="shared" ref="BC8" si="52">+BC9+BC10+BC11</f>
        <v>4</v>
      </c>
      <c r="BD8" s="12">
        <f t="shared" ref="BD8" si="53">+BD9+BD10+BD11</f>
        <v>4</v>
      </c>
      <c r="BE8" s="12">
        <f t="shared" ref="BE8" si="54">+BE9+BE10+BE11</f>
        <v>0</v>
      </c>
      <c r="BF8" s="12">
        <f t="shared" ref="BF8" si="55">+BF9+BF10+BF11</f>
        <v>0</v>
      </c>
      <c r="BG8" s="12">
        <f>+BG9+BG10+BG11</f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54</v>
      </c>
      <c r="D9" s="12">
        <v>5</v>
      </c>
      <c r="E9" s="12">
        <v>6</v>
      </c>
      <c r="F9" s="12">
        <v>5</v>
      </c>
      <c r="G9" s="12">
        <v>4</v>
      </c>
      <c r="H9" s="12"/>
      <c r="I9" s="12">
        <v>1</v>
      </c>
      <c r="J9" s="12"/>
      <c r="K9" s="12"/>
      <c r="L9" s="12">
        <v>1</v>
      </c>
      <c r="M9" s="12">
        <v>4</v>
      </c>
      <c r="N9" s="12">
        <v>4</v>
      </c>
      <c r="O9" s="12">
        <v>2</v>
      </c>
      <c r="P9" s="12"/>
      <c r="Q9" s="12">
        <v>1</v>
      </c>
      <c r="R9" s="12"/>
      <c r="S9" s="12"/>
      <c r="T9" s="12"/>
      <c r="U9" s="12">
        <f>1+1</f>
        <v>2</v>
      </c>
      <c r="V9" s="12"/>
      <c r="W9" s="12">
        <v>2</v>
      </c>
      <c r="X9" s="12"/>
      <c r="Y9" s="12"/>
      <c r="Z9" s="12"/>
      <c r="AA9" s="12"/>
      <c r="AB9" s="12"/>
      <c r="AC9" s="12"/>
      <c r="AD9" s="12"/>
      <c r="AE9" s="12">
        <v>1</v>
      </c>
      <c r="AF9" s="12">
        <v>1</v>
      </c>
      <c r="AG9" s="12"/>
      <c r="AH9" s="12"/>
      <c r="AI9" s="12"/>
      <c r="AJ9" s="12"/>
      <c r="AK9" s="12"/>
      <c r="AL9" s="12"/>
      <c r="AM9" s="12"/>
      <c r="AN9" s="12"/>
      <c r="AO9" s="12">
        <v>2</v>
      </c>
      <c r="AP9" s="12"/>
      <c r="AQ9" s="12"/>
      <c r="AR9" s="12"/>
      <c r="AS9" s="12">
        <v>1</v>
      </c>
      <c r="AT9" s="12"/>
      <c r="AU9" s="12"/>
      <c r="AV9" s="12">
        <v>4</v>
      </c>
      <c r="AW9" s="12"/>
      <c r="AX9" s="12">
        <v>3</v>
      </c>
      <c r="AY9" s="12"/>
      <c r="AZ9" s="12"/>
      <c r="BA9" s="12"/>
      <c r="BB9" s="12"/>
      <c r="BC9" s="12">
        <v>1</v>
      </c>
      <c r="BD9" s="12">
        <v>4</v>
      </c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26</v>
      </c>
      <c r="D10" s="12"/>
      <c r="E10" s="12"/>
      <c r="F10" s="12"/>
      <c r="G10" s="12"/>
      <c r="H10" s="12"/>
      <c r="I10" s="12"/>
      <c r="J10" s="12"/>
      <c r="K10" s="12">
        <v>1</v>
      </c>
      <c r="L10" s="12"/>
      <c r="M10" s="12"/>
      <c r="N10" s="12"/>
      <c r="O10" s="12"/>
      <c r="P10" s="12"/>
      <c r="Q10" s="12">
        <v>1</v>
      </c>
      <c r="R10" s="12"/>
      <c r="S10" s="12">
        <v>1</v>
      </c>
      <c r="T10" s="12"/>
      <c r="U10" s="12">
        <v>2</v>
      </c>
      <c r="V10" s="12"/>
      <c r="W10" s="12">
        <v>1</v>
      </c>
      <c r="X10" s="12">
        <v>2</v>
      </c>
      <c r="Y10" s="12">
        <v>1</v>
      </c>
      <c r="Z10" s="12"/>
      <c r="AA10" s="12">
        <v>2</v>
      </c>
      <c r="AB10" s="12">
        <v>1</v>
      </c>
      <c r="AC10" s="12">
        <v>1</v>
      </c>
      <c r="AD10" s="12"/>
      <c r="AE10" s="12">
        <v>1</v>
      </c>
      <c r="AF10" s="12"/>
      <c r="AG10" s="12"/>
      <c r="AH10" s="12"/>
      <c r="AI10" s="12"/>
      <c r="AJ10" s="12">
        <v>1</v>
      </c>
      <c r="AK10" s="12">
        <v>1</v>
      </c>
      <c r="AL10" s="12">
        <v>1</v>
      </c>
      <c r="AM10" s="12"/>
      <c r="AN10" s="12">
        <v>1</v>
      </c>
      <c r="AO10" s="12">
        <v>1</v>
      </c>
      <c r="AP10" s="12"/>
      <c r="AQ10" s="12">
        <v>1</v>
      </c>
      <c r="AR10" s="12"/>
      <c r="AS10" s="12">
        <v>1</v>
      </c>
      <c r="AT10" s="12">
        <v>1</v>
      </c>
      <c r="AU10" s="12"/>
      <c r="AV10" s="12"/>
      <c r="AW10" s="12"/>
      <c r="AX10" s="12"/>
      <c r="AY10" s="12"/>
      <c r="AZ10" s="12"/>
      <c r="BA10" s="12"/>
      <c r="BB10" s="12">
        <v>1</v>
      </c>
      <c r="BC10" s="12">
        <v>3</v>
      </c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6</v>
      </c>
      <c r="D11" s="12"/>
      <c r="E11" s="12"/>
      <c r="F11" s="12">
        <v>3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>
        <v>2</v>
      </c>
      <c r="AO11" s="12">
        <v>1</v>
      </c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9:A11"/>
    <mergeCell ref="A3:A5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15">
    <tabColor rgb="FFFFFF00"/>
  </sheetPr>
  <dimension ref="A1:BG11"/>
  <sheetViews>
    <sheetView showZeros="0" view="pageBreakPreview" zoomScale="55" zoomScaleNormal="55" zoomScaleSheetLayoutView="55" zoomScalePageLayoutView="55" workbookViewId="0">
      <pane xSplit="2" ySplit="1" topLeftCell="C5" activePane="bottomRight" state="frozen"/>
      <selection activeCell="BG1" sqref="BG1:BG1048576"/>
      <selection pane="topRight" activeCell="BG1" sqref="BG1:BG1048576"/>
      <selection pane="bottomLeft" activeCell="BG1" sqref="BG1:BG1048576"/>
      <selection pane="bottomRight" activeCell="BG1" sqref="BG1:BG1048576"/>
    </sheetView>
  </sheetViews>
  <sheetFormatPr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17" t="s">
        <v>0</v>
      </c>
      <c r="B1" s="18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 t="shared" ref="C2:C11" si="0">+BG2+D2+E2+F2+G2+H2+I2+J2+K2+L2+M2+N2+O2+P2+Q2+R2+S2+T2+U2+V2+W2+X2+Y2+Z2+AA2+AB2+AC2+AD2+AE2+AF2+AG2+AH2+AI2+AJ2+AK2+AL2+AM2+AN2+AO2+AP2+AQ2+AR2+AS2+AT2+AU2+AV2+AW2+AX2+AY2+AZ2+BA2+BB2+BC2+BD2+BE2+BF2</f>
        <v>38</v>
      </c>
      <c r="D2" s="11">
        <f t="shared" ref="D2:AH2" si="1">+D3+D4+D5</f>
        <v>0</v>
      </c>
      <c r="E2" s="11">
        <f t="shared" si="1"/>
        <v>0</v>
      </c>
      <c r="F2" s="11">
        <f t="shared" si="1"/>
        <v>0</v>
      </c>
      <c r="G2" s="11">
        <f t="shared" si="1"/>
        <v>0</v>
      </c>
      <c r="H2" s="11">
        <f t="shared" si="1"/>
        <v>0</v>
      </c>
      <c r="I2" s="11">
        <f t="shared" si="1"/>
        <v>0</v>
      </c>
      <c r="J2" s="11">
        <f t="shared" si="1"/>
        <v>1</v>
      </c>
      <c r="K2" s="11">
        <f t="shared" si="1"/>
        <v>0</v>
      </c>
      <c r="L2" s="11">
        <f t="shared" si="1"/>
        <v>1</v>
      </c>
      <c r="M2" s="11">
        <f t="shared" si="1"/>
        <v>0</v>
      </c>
      <c r="N2" s="11">
        <f t="shared" si="1"/>
        <v>0</v>
      </c>
      <c r="O2" s="11">
        <f t="shared" si="1"/>
        <v>1</v>
      </c>
      <c r="P2" s="11">
        <f t="shared" si="1"/>
        <v>1</v>
      </c>
      <c r="Q2" s="11">
        <f t="shared" si="1"/>
        <v>2</v>
      </c>
      <c r="R2" s="11">
        <f t="shared" si="1"/>
        <v>2</v>
      </c>
      <c r="S2" s="11">
        <f t="shared" si="1"/>
        <v>2</v>
      </c>
      <c r="T2" s="11">
        <f t="shared" si="1"/>
        <v>3</v>
      </c>
      <c r="U2" s="11">
        <f t="shared" si="1"/>
        <v>2</v>
      </c>
      <c r="V2" s="11">
        <f t="shared" si="1"/>
        <v>4</v>
      </c>
      <c r="W2" s="11">
        <f t="shared" si="1"/>
        <v>2</v>
      </c>
      <c r="X2" s="11">
        <f t="shared" si="1"/>
        <v>1</v>
      </c>
      <c r="Y2" s="11">
        <f t="shared" si="1"/>
        <v>0</v>
      </c>
      <c r="Z2" s="11">
        <f t="shared" si="1"/>
        <v>0</v>
      </c>
      <c r="AA2" s="11">
        <f t="shared" si="1"/>
        <v>1</v>
      </c>
      <c r="AB2" s="11">
        <f t="shared" si="1"/>
        <v>2</v>
      </c>
      <c r="AC2" s="11">
        <f t="shared" si="1"/>
        <v>0</v>
      </c>
      <c r="AD2" s="11">
        <f t="shared" si="1"/>
        <v>1</v>
      </c>
      <c r="AE2" s="11">
        <f t="shared" si="1"/>
        <v>0</v>
      </c>
      <c r="AF2" s="11">
        <f t="shared" si="1"/>
        <v>4</v>
      </c>
      <c r="AG2" s="11">
        <f t="shared" si="1"/>
        <v>0</v>
      </c>
      <c r="AH2" s="11">
        <f t="shared" si="1"/>
        <v>0</v>
      </c>
      <c r="AI2" s="11">
        <f t="shared" ref="AI2:BF2" si="2">+AI3+AI4+AI5</f>
        <v>2</v>
      </c>
      <c r="AJ2" s="11">
        <f t="shared" si="2"/>
        <v>1</v>
      </c>
      <c r="AK2" s="11">
        <f t="shared" si="2"/>
        <v>0</v>
      </c>
      <c r="AL2" s="11">
        <f t="shared" si="2"/>
        <v>0</v>
      </c>
      <c r="AM2" s="11">
        <f t="shared" si="2"/>
        <v>0</v>
      </c>
      <c r="AN2" s="11">
        <f t="shared" si="2"/>
        <v>0</v>
      </c>
      <c r="AO2" s="11">
        <f t="shared" si="2"/>
        <v>1</v>
      </c>
      <c r="AP2" s="11">
        <f t="shared" si="2"/>
        <v>1</v>
      </c>
      <c r="AQ2" s="11">
        <f t="shared" si="2"/>
        <v>0</v>
      </c>
      <c r="AR2" s="11">
        <f t="shared" si="2"/>
        <v>0</v>
      </c>
      <c r="AS2" s="11">
        <f t="shared" si="2"/>
        <v>1</v>
      </c>
      <c r="AT2" s="11">
        <f t="shared" si="2"/>
        <v>0</v>
      </c>
      <c r="AU2" s="11">
        <f t="shared" si="2"/>
        <v>0</v>
      </c>
      <c r="AV2" s="11">
        <f t="shared" si="2"/>
        <v>0</v>
      </c>
      <c r="AW2" s="11">
        <f t="shared" si="2"/>
        <v>0</v>
      </c>
      <c r="AX2" s="11">
        <f t="shared" si="2"/>
        <v>0</v>
      </c>
      <c r="AY2" s="11">
        <f t="shared" si="2"/>
        <v>1</v>
      </c>
      <c r="AZ2" s="11">
        <f t="shared" si="2"/>
        <v>0</v>
      </c>
      <c r="BA2" s="11">
        <f t="shared" si="2"/>
        <v>0</v>
      </c>
      <c r="BB2" s="11">
        <f t="shared" si="2"/>
        <v>0</v>
      </c>
      <c r="BC2" s="11">
        <f t="shared" si="2"/>
        <v>0</v>
      </c>
      <c r="BD2" s="11">
        <f t="shared" si="2"/>
        <v>1</v>
      </c>
      <c r="BE2" s="11">
        <f t="shared" si="2"/>
        <v>0</v>
      </c>
      <c r="BF2" s="11">
        <f t="shared" si="2"/>
        <v>0</v>
      </c>
      <c r="BG2" s="11">
        <f>+BG3+BG4+BG5</f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si="0"/>
        <v>22</v>
      </c>
      <c r="D3" s="11"/>
      <c r="E3" s="11"/>
      <c r="F3" s="11"/>
      <c r="G3" s="11"/>
      <c r="H3" s="11"/>
      <c r="I3" s="11"/>
      <c r="J3" s="11">
        <v>1</v>
      </c>
      <c r="K3" s="11"/>
      <c r="L3" s="11">
        <v>1</v>
      </c>
      <c r="M3" s="11"/>
      <c r="N3" s="11"/>
      <c r="O3" s="11"/>
      <c r="P3" s="11">
        <v>1</v>
      </c>
      <c r="Q3" s="11">
        <v>2</v>
      </c>
      <c r="R3" s="11"/>
      <c r="S3" s="11">
        <v>1</v>
      </c>
      <c r="T3" s="11">
        <v>3</v>
      </c>
      <c r="U3" s="11">
        <v>1</v>
      </c>
      <c r="V3" s="11">
        <v>3</v>
      </c>
      <c r="W3" s="11">
        <v>2</v>
      </c>
      <c r="X3" s="11">
        <v>1</v>
      </c>
      <c r="Y3" s="11"/>
      <c r="Z3" s="11"/>
      <c r="AA3" s="11"/>
      <c r="AB3" s="11"/>
      <c r="AC3" s="11"/>
      <c r="AD3" s="11">
        <v>1</v>
      </c>
      <c r="AE3" s="11"/>
      <c r="AF3" s="11">
        <v>2</v>
      </c>
      <c r="AG3" s="11"/>
      <c r="AH3" s="11"/>
      <c r="AI3" s="11">
        <v>2</v>
      </c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>
        <v>1</v>
      </c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15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>
        <v>1</v>
      </c>
      <c r="P4" s="11"/>
      <c r="Q4" s="11"/>
      <c r="R4" s="11">
        <v>2</v>
      </c>
      <c r="S4" s="11">
        <v>1</v>
      </c>
      <c r="T4" s="11"/>
      <c r="U4" s="11">
        <v>1</v>
      </c>
      <c r="V4" s="11">
        <v>1</v>
      </c>
      <c r="W4" s="11"/>
      <c r="X4" s="11"/>
      <c r="Y4" s="11"/>
      <c r="Z4" s="11"/>
      <c r="AA4" s="11"/>
      <c r="AB4" s="11">
        <v>2</v>
      </c>
      <c r="AC4" s="11"/>
      <c r="AD4" s="11"/>
      <c r="AE4" s="11"/>
      <c r="AF4" s="11">
        <v>2</v>
      </c>
      <c r="AG4" s="11"/>
      <c r="AH4" s="11"/>
      <c r="AI4" s="11"/>
      <c r="AJ4" s="11">
        <v>1</v>
      </c>
      <c r="AK4" s="11"/>
      <c r="AL4" s="11"/>
      <c r="AM4" s="11"/>
      <c r="AN4" s="11"/>
      <c r="AO4" s="11">
        <v>1</v>
      </c>
      <c r="AP4" s="11">
        <v>1</v>
      </c>
      <c r="AQ4" s="11"/>
      <c r="AR4" s="11"/>
      <c r="AS4" s="11">
        <v>1</v>
      </c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>
        <v>1</v>
      </c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1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>
        <v>1</v>
      </c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8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137</v>
      </c>
      <c r="D8" s="12">
        <f t="shared" ref="D8:AH8" si="3">+D9+D10+D11</f>
        <v>1</v>
      </c>
      <c r="E8" s="12">
        <f t="shared" si="3"/>
        <v>0</v>
      </c>
      <c r="F8" s="12">
        <f t="shared" si="3"/>
        <v>1</v>
      </c>
      <c r="G8" s="12">
        <f t="shared" si="3"/>
        <v>0</v>
      </c>
      <c r="H8" s="12">
        <f t="shared" si="3"/>
        <v>9</v>
      </c>
      <c r="I8" s="12">
        <f t="shared" si="3"/>
        <v>0</v>
      </c>
      <c r="J8" s="12">
        <f t="shared" si="3"/>
        <v>7</v>
      </c>
      <c r="K8" s="12">
        <f t="shared" si="3"/>
        <v>3</v>
      </c>
      <c r="L8" s="12">
        <f t="shared" si="3"/>
        <v>5</v>
      </c>
      <c r="M8" s="12">
        <f t="shared" si="3"/>
        <v>1</v>
      </c>
      <c r="N8" s="12">
        <f t="shared" si="3"/>
        <v>0</v>
      </c>
      <c r="O8" s="12">
        <f t="shared" si="3"/>
        <v>6</v>
      </c>
      <c r="P8" s="12">
        <f t="shared" si="3"/>
        <v>3</v>
      </c>
      <c r="Q8" s="12">
        <f t="shared" si="3"/>
        <v>3</v>
      </c>
      <c r="R8" s="12">
        <f t="shared" si="3"/>
        <v>5</v>
      </c>
      <c r="S8" s="12">
        <f t="shared" si="3"/>
        <v>1</v>
      </c>
      <c r="T8" s="12">
        <f t="shared" si="3"/>
        <v>1</v>
      </c>
      <c r="U8" s="12">
        <f t="shared" si="3"/>
        <v>4</v>
      </c>
      <c r="V8" s="12">
        <f t="shared" si="3"/>
        <v>1</v>
      </c>
      <c r="W8" s="12">
        <f t="shared" si="3"/>
        <v>5</v>
      </c>
      <c r="X8" s="12">
        <f t="shared" si="3"/>
        <v>8</v>
      </c>
      <c r="Y8" s="12">
        <f t="shared" si="3"/>
        <v>2</v>
      </c>
      <c r="Z8" s="12">
        <f t="shared" si="3"/>
        <v>1</v>
      </c>
      <c r="AA8" s="12">
        <f t="shared" si="3"/>
        <v>3</v>
      </c>
      <c r="AB8" s="12">
        <f t="shared" si="3"/>
        <v>6</v>
      </c>
      <c r="AC8" s="12">
        <f t="shared" si="3"/>
        <v>2</v>
      </c>
      <c r="AD8" s="12">
        <f t="shared" si="3"/>
        <v>1</v>
      </c>
      <c r="AE8" s="12">
        <f t="shared" si="3"/>
        <v>3</v>
      </c>
      <c r="AF8" s="12">
        <f t="shared" si="3"/>
        <v>4</v>
      </c>
      <c r="AG8" s="12">
        <f t="shared" si="3"/>
        <v>4</v>
      </c>
      <c r="AH8" s="12">
        <f t="shared" si="3"/>
        <v>1</v>
      </c>
      <c r="AI8" s="12">
        <f t="shared" ref="AI8:BF8" si="4">+AI9+AI10+AI11</f>
        <v>1</v>
      </c>
      <c r="AJ8" s="12">
        <f t="shared" si="4"/>
        <v>2</v>
      </c>
      <c r="AK8" s="12">
        <f t="shared" si="4"/>
        <v>1</v>
      </c>
      <c r="AL8" s="12">
        <f t="shared" si="4"/>
        <v>3</v>
      </c>
      <c r="AM8" s="12">
        <f t="shared" si="4"/>
        <v>3</v>
      </c>
      <c r="AN8" s="12">
        <f t="shared" si="4"/>
        <v>1</v>
      </c>
      <c r="AO8" s="12">
        <f t="shared" si="4"/>
        <v>7</v>
      </c>
      <c r="AP8" s="12">
        <f t="shared" si="4"/>
        <v>3</v>
      </c>
      <c r="AQ8" s="12">
        <f t="shared" si="4"/>
        <v>3</v>
      </c>
      <c r="AR8" s="12">
        <f t="shared" si="4"/>
        <v>5</v>
      </c>
      <c r="AS8" s="12">
        <f t="shared" si="4"/>
        <v>0</v>
      </c>
      <c r="AT8" s="12">
        <f t="shared" si="4"/>
        <v>3</v>
      </c>
      <c r="AU8" s="12">
        <f t="shared" si="4"/>
        <v>1</v>
      </c>
      <c r="AV8" s="12">
        <f t="shared" si="4"/>
        <v>1</v>
      </c>
      <c r="AW8" s="12">
        <f t="shared" si="4"/>
        <v>0</v>
      </c>
      <c r="AX8" s="12">
        <f t="shared" si="4"/>
        <v>0</v>
      </c>
      <c r="AY8" s="12">
        <f t="shared" si="4"/>
        <v>3</v>
      </c>
      <c r="AZ8" s="12">
        <f t="shared" si="4"/>
        <v>0</v>
      </c>
      <c r="BA8" s="12">
        <f t="shared" si="4"/>
        <v>4</v>
      </c>
      <c r="BB8" s="12">
        <f t="shared" si="4"/>
        <v>0</v>
      </c>
      <c r="BC8" s="12">
        <f t="shared" si="4"/>
        <v>0</v>
      </c>
      <c r="BD8" s="12">
        <f t="shared" si="4"/>
        <v>0</v>
      </c>
      <c r="BE8" s="12">
        <f t="shared" si="4"/>
        <v>4</v>
      </c>
      <c r="BF8" s="12">
        <f t="shared" si="4"/>
        <v>1</v>
      </c>
      <c r="BG8" s="12">
        <f>+BG9+BG10+BG11</f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65</v>
      </c>
      <c r="D9" s="12">
        <v>1</v>
      </c>
      <c r="E9" s="12"/>
      <c r="F9" s="12">
        <v>1</v>
      </c>
      <c r="G9" s="12"/>
      <c r="H9" s="12">
        <v>8</v>
      </c>
      <c r="I9" s="12"/>
      <c r="J9" s="12">
        <v>5</v>
      </c>
      <c r="K9" s="12">
        <v>1</v>
      </c>
      <c r="L9" s="12">
        <v>2</v>
      </c>
      <c r="M9" s="12"/>
      <c r="N9" s="12"/>
      <c r="O9" s="12">
        <v>4</v>
      </c>
      <c r="P9" s="12">
        <v>1</v>
      </c>
      <c r="Q9" s="12">
        <v>2</v>
      </c>
      <c r="R9" s="12">
        <v>3</v>
      </c>
      <c r="S9" s="12">
        <v>1</v>
      </c>
      <c r="T9" s="12">
        <v>1</v>
      </c>
      <c r="U9" s="12">
        <v>1</v>
      </c>
      <c r="V9" s="12">
        <v>1</v>
      </c>
      <c r="W9" s="12">
        <v>2</v>
      </c>
      <c r="X9" s="12">
        <f>3+2</f>
        <v>5</v>
      </c>
      <c r="Y9" s="12">
        <v>1</v>
      </c>
      <c r="Z9" s="12"/>
      <c r="AA9" s="12">
        <v>1</v>
      </c>
      <c r="AB9" s="12">
        <v>3</v>
      </c>
      <c r="AC9" s="12">
        <v>1</v>
      </c>
      <c r="AD9" s="12">
        <v>1</v>
      </c>
      <c r="AE9" s="12">
        <v>1</v>
      </c>
      <c r="AF9" s="12">
        <v>2</v>
      </c>
      <c r="AG9" s="12">
        <v>2</v>
      </c>
      <c r="AH9" s="12"/>
      <c r="AI9" s="12"/>
      <c r="AJ9" s="12"/>
      <c r="AK9" s="12"/>
      <c r="AL9" s="12"/>
      <c r="AM9" s="12">
        <v>2</v>
      </c>
      <c r="AN9" s="12"/>
      <c r="AO9" s="12">
        <v>1</v>
      </c>
      <c r="AP9" s="12">
        <v>1</v>
      </c>
      <c r="AQ9" s="12"/>
      <c r="AR9" s="12">
        <v>3</v>
      </c>
      <c r="AS9" s="12"/>
      <c r="AT9" s="12">
        <v>1</v>
      </c>
      <c r="AU9" s="12"/>
      <c r="AV9" s="12">
        <v>1</v>
      </c>
      <c r="AW9" s="12"/>
      <c r="AX9" s="12"/>
      <c r="AY9" s="12">
        <v>1</v>
      </c>
      <c r="AZ9" s="12"/>
      <c r="BA9" s="12">
        <v>1</v>
      </c>
      <c r="BB9" s="12"/>
      <c r="BC9" s="12"/>
      <c r="BD9" s="12"/>
      <c r="BE9" s="12">
        <v>2</v>
      </c>
      <c r="BF9" s="12">
        <v>1</v>
      </c>
      <c r="BG9" s="12"/>
    </row>
    <row r="10" spans="1:59" ht="99" customHeight="1" x14ac:dyDescent="0.25">
      <c r="A10" s="69"/>
      <c r="B10" s="7" t="s">
        <v>66</v>
      </c>
      <c r="C10" s="6">
        <f t="shared" si="0"/>
        <v>53</v>
      </c>
      <c r="D10" s="12"/>
      <c r="E10" s="12"/>
      <c r="F10" s="12"/>
      <c r="G10" s="12"/>
      <c r="H10" s="12">
        <v>1</v>
      </c>
      <c r="I10" s="12"/>
      <c r="J10" s="12">
        <v>1</v>
      </c>
      <c r="K10" s="12">
        <v>1</v>
      </c>
      <c r="L10" s="12">
        <v>2</v>
      </c>
      <c r="M10" s="12">
        <v>1</v>
      </c>
      <c r="N10" s="12"/>
      <c r="O10" s="12">
        <v>1</v>
      </c>
      <c r="P10" s="12">
        <v>1</v>
      </c>
      <c r="Q10" s="12">
        <v>1</v>
      </c>
      <c r="R10" s="12"/>
      <c r="S10" s="12"/>
      <c r="T10" s="12"/>
      <c r="U10" s="12">
        <f>1+2</f>
        <v>3</v>
      </c>
      <c r="V10" s="12"/>
      <c r="W10" s="12">
        <v>3</v>
      </c>
      <c r="X10" s="12">
        <v>2</v>
      </c>
      <c r="Y10" s="12">
        <v>1</v>
      </c>
      <c r="Z10" s="12"/>
      <c r="AA10" s="12">
        <v>2</v>
      </c>
      <c r="AB10" s="12">
        <v>3</v>
      </c>
      <c r="AC10" s="12">
        <v>1</v>
      </c>
      <c r="AD10" s="12"/>
      <c r="AE10" s="12">
        <v>2</v>
      </c>
      <c r="AF10" s="12">
        <v>2</v>
      </c>
      <c r="AG10" s="12"/>
      <c r="AH10" s="12">
        <v>1</v>
      </c>
      <c r="AI10" s="12"/>
      <c r="AJ10" s="12">
        <v>2</v>
      </c>
      <c r="AK10" s="12">
        <v>1</v>
      </c>
      <c r="AL10" s="12">
        <v>3</v>
      </c>
      <c r="AM10" s="12">
        <v>1</v>
      </c>
      <c r="AN10" s="12">
        <v>1</v>
      </c>
      <c r="AO10" s="12">
        <v>3</v>
      </c>
      <c r="AP10" s="12">
        <v>2</v>
      </c>
      <c r="AQ10" s="12">
        <v>3</v>
      </c>
      <c r="AR10" s="12">
        <v>2</v>
      </c>
      <c r="AS10" s="12"/>
      <c r="AT10" s="12">
        <v>1</v>
      </c>
      <c r="AU10" s="12">
        <v>1</v>
      </c>
      <c r="AV10" s="12"/>
      <c r="AW10" s="12"/>
      <c r="AX10" s="12"/>
      <c r="AY10" s="12">
        <v>1</v>
      </c>
      <c r="AZ10" s="12"/>
      <c r="BA10" s="12">
        <v>2</v>
      </c>
      <c r="BB10" s="12"/>
      <c r="BC10" s="12"/>
      <c r="BD10" s="12"/>
      <c r="BE10" s="12">
        <v>1</v>
      </c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19</v>
      </c>
      <c r="D11" s="12"/>
      <c r="E11" s="12"/>
      <c r="F11" s="12"/>
      <c r="G11" s="12"/>
      <c r="H11" s="12"/>
      <c r="I11" s="12"/>
      <c r="J11" s="12">
        <v>1</v>
      </c>
      <c r="K11" s="12">
        <v>1</v>
      </c>
      <c r="L11" s="12">
        <v>1</v>
      </c>
      <c r="M11" s="12"/>
      <c r="N11" s="12"/>
      <c r="O11" s="12">
        <v>1</v>
      </c>
      <c r="P11" s="12">
        <v>1</v>
      </c>
      <c r="Q11" s="12"/>
      <c r="R11" s="12">
        <v>2</v>
      </c>
      <c r="S11" s="12"/>
      <c r="T11" s="12"/>
      <c r="U11" s="12"/>
      <c r="V11" s="12"/>
      <c r="W11" s="12"/>
      <c r="X11" s="12">
        <v>1</v>
      </c>
      <c r="Y11" s="12"/>
      <c r="Z11" s="12">
        <v>1</v>
      </c>
      <c r="AA11" s="12"/>
      <c r="AB11" s="12"/>
      <c r="AC11" s="12"/>
      <c r="AD11" s="12"/>
      <c r="AE11" s="12"/>
      <c r="AF11" s="12"/>
      <c r="AG11" s="12">
        <v>2</v>
      </c>
      <c r="AH11" s="12"/>
      <c r="AI11" s="12">
        <v>1</v>
      </c>
      <c r="AJ11" s="12"/>
      <c r="AK11" s="12"/>
      <c r="AL11" s="12"/>
      <c r="AM11" s="12"/>
      <c r="AN11" s="12"/>
      <c r="AO11" s="12">
        <v>3</v>
      </c>
      <c r="AP11" s="12"/>
      <c r="AQ11" s="12"/>
      <c r="AR11" s="12"/>
      <c r="AS11" s="12"/>
      <c r="AT11" s="12">
        <v>1</v>
      </c>
      <c r="AU11" s="12"/>
      <c r="AV11" s="12"/>
      <c r="AW11" s="12"/>
      <c r="AX11" s="12"/>
      <c r="AY11" s="12">
        <v>1</v>
      </c>
      <c r="AZ11" s="12"/>
      <c r="BA11" s="12">
        <v>1</v>
      </c>
      <c r="BB11" s="12"/>
      <c r="BC11" s="12"/>
      <c r="BD11" s="12"/>
      <c r="BE11" s="12">
        <v>1</v>
      </c>
      <c r="BF11" s="12"/>
      <c r="BG11" s="12"/>
    </row>
  </sheetData>
  <mergeCells count="2">
    <mergeCell ref="A9:A11"/>
    <mergeCell ref="A3:A5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16">
    <tabColor rgb="FFFFFF00"/>
  </sheetPr>
  <dimension ref="A1:BG11"/>
  <sheetViews>
    <sheetView showZeros="0" view="pageBreakPreview" zoomScale="55" zoomScaleNormal="55" zoomScaleSheetLayoutView="55" zoomScalePageLayoutView="55" workbookViewId="0">
      <pane xSplit="2" ySplit="1" topLeftCell="C5" activePane="bottomRight" state="frozen"/>
      <selection activeCell="BG1" sqref="BG1:BG1048576"/>
      <selection pane="topRight" activeCell="BG1" sqref="BG1:BG1048576"/>
      <selection pane="bottomLeft" activeCell="BG1" sqref="BG1:BG1048576"/>
      <selection pane="bottomRight" activeCell="D11" sqref="D11"/>
    </sheetView>
  </sheetViews>
  <sheetFormatPr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17" t="s">
        <v>0</v>
      </c>
      <c r="B1" s="18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 t="shared" ref="C2:C11" si="0">+BG2+D2+E2+F2+G2+H2+I2+J2+K2+L2+M2+N2+O2+P2+Q2+R2+S2+T2+U2+V2+W2+X2+Y2+Z2+AA2+AB2+AC2+AD2+AE2+AF2+AG2+AH2+AI2+AJ2+AK2+AL2+AM2+AN2+AO2+AP2+AQ2+AR2+AS2+AT2+AU2+AV2+AW2+AX2+AY2+AZ2+BA2+BB2+BC2+BD2+BE2+BF2</f>
        <v>41</v>
      </c>
      <c r="D2" s="11">
        <f t="shared" ref="D2:AH2" si="1">+D3+D4+D5</f>
        <v>0</v>
      </c>
      <c r="E2" s="11">
        <f t="shared" si="1"/>
        <v>1</v>
      </c>
      <c r="F2" s="11">
        <f t="shared" si="1"/>
        <v>1</v>
      </c>
      <c r="G2" s="11">
        <f t="shared" si="1"/>
        <v>0</v>
      </c>
      <c r="H2" s="11">
        <f t="shared" si="1"/>
        <v>0</v>
      </c>
      <c r="I2" s="11">
        <f t="shared" si="1"/>
        <v>0</v>
      </c>
      <c r="J2" s="11">
        <f t="shared" si="1"/>
        <v>1</v>
      </c>
      <c r="K2" s="11">
        <f t="shared" si="1"/>
        <v>0</v>
      </c>
      <c r="L2" s="11">
        <f t="shared" si="1"/>
        <v>1</v>
      </c>
      <c r="M2" s="11">
        <f t="shared" si="1"/>
        <v>0</v>
      </c>
      <c r="N2" s="11">
        <f t="shared" si="1"/>
        <v>0</v>
      </c>
      <c r="O2" s="11">
        <f t="shared" si="1"/>
        <v>0</v>
      </c>
      <c r="P2" s="11">
        <f t="shared" si="1"/>
        <v>1</v>
      </c>
      <c r="Q2" s="11">
        <f t="shared" si="1"/>
        <v>1</v>
      </c>
      <c r="R2" s="11">
        <f t="shared" si="1"/>
        <v>4</v>
      </c>
      <c r="S2" s="11">
        <f t="shared" si="1"/>
        <v>6</v>
      </c>
      <c r="T2" s="11">
        <f t="shared" si="1"/>
        <v>2</v>
      </c>
      <c r="U2" s="11">
        <f t="shared" si="1"/>
        <v>1</v>
      </c>
      <c r="V2" s="11">
        <f t="shared" si="1"/>
        <v>6</v>
      </c>
      <c r="W2" s="11">
        <f t="shared" si="1"/>
        <v>3</v>
      </c>
      <c r="X2" s="11">
        <f t="shared" si="1"/>
        <v>1</v>
      </c>
      <c r="Y2" s="11">
        <f t="shared" si="1"/>
        <v>2</v>
      </c>
      <c r="Z2" s="11">
        <f t="shared" si="1"/>
        <v>0</v>
      </c>
      <c r="AA2" s="11">
        <f t="shared" si="1"/>
        <v>2</v>
      </c>
      <c r="AB2" s="11">
        <f t="shared" si="1"/>
        <v>0</v>
      </c>
      <c r="AC2" s="11">
        <f t="shared" si="1"/>
        <v>1</v>
      </c>
      <c r="AD2" s="11">
        <f t="shared" si="1"/>
        <v>1</v>
      </c>
      <c r="AE2" s="11">
        <f t="shared" si="1"/>
        <v>1</v>
      </c>
      <c r="AF2" s="11">
        <f t="shared" si="1"/>
        <v>0</v>
      </c>
      <c r="AG2" s="11">
        <f t="shared" si="1"/>
        <v>0</v>
      </c>
      <c r="AH2" s="11">
        <f t="shared" si="1"/>
        <v>0</v>
      </c>
      <c r="AI2" s="11">
        <f t="shared" ref="AI2:BF2" si="2">+AI3+AI4+AI5</f>
        <v>2</v>
      </c>
      <c r="AJ2" s="11">
        <f t="shared" si="2"/>
        <v>0</v>
      </c>
      <c r="AK2" s="11">
        <f t="shared" si="2"/>
        <v>0</v>
      </c>
      <c r="AL2" s="11">
        <f t="shared" si="2"/>
        <v>0</v>
      </c>
      <c r="AM2" s="11">
        <f t="shared" si="2"/>
        <v>0</v>
      </c>
      <c r="AN2" s="11">
        <f t="shared" si="2"/>
        <v>0</v>
      </c>
      <c r="AO2" s="11">
        <f t="shared" si="2"/>
        <v>2</v>
      </c>
      <c r="AP2" s="11">
        <f t="shared" si="2"/>
        <v>0</v>
      </c>
      <c r="AQ2" s="11">
        <f t="shared" si="2"/>
        <v>0</v>
      </c>
      <c r="AR2" s="11">
        <f t="shared" si="2"/>
        <v>0</v>
      </c>
      <c r="AS2" s="11">
        <f t="shared" si="2"/>
        <v>0</v>
      </c>
      <c r="AT2" s="11">
        <f t="shared" si="2"/>
        <v>0</v>
      </c>
      <c r="AU2" s="11">
        <f t="shared" si="2"/>
        <v>0</v>
      </c>
      <c r="AV2" s="11">
        <f t="shared" si="2"/>
        <v>0</v>
      </c>
      <c r="AW2" s="11">
        <f t="shared" si="2"/>
        <v>0</v>
      </c>
      <c r="AX2" s="11">
        <f t="shared" si="2"/>
        <v>0</v>
      </c>
      <c r="AY2" s="11">
        <f t="shared" si="2"/>
        <v>1</v>
      </c>
      <c r="AZ2" s="11">
        <f t="shared" si="2"/>
        <v>0</v>
      </c>
      <c r="BA2" s="11">
        <f t="shared" si="2"/>
        <v>0</v>
      </c>
      <c r="BB2" s="11">
        <f t="shared" si="2"/>
        <v>0</v>
      </c>
      <c r="BC2" s="11">
        <f t="shared" si="2"/>
        <v>0</v>
      </c>
      <c r="BD2" s="11">
        <f t="shared" si="2"/>
        <v>0</v>
      </c>
      <c r="BE2" s="11">
        <f t="shared" si="2"/>
        <v>0</v>
      </c>
      <c r="BF2" s="11">
        <f t="shared" si="2"/>
        <v>0</v>
      </c>
      <c r="BG2" s="11">
        <f>+BG3+BG4+BG5</f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si="0"/>
        <v>25</v>
      </c>
      <c r="D3" s="11"/>
      <c r="E3" s="11"/>
      <c r="F3" s="11"/>
      <c r="G3" s="11"/>
      <c r="H3" s="11"/>
      <c r="I3" s="11"/>
      <c r="J3" s="11">
        <v>1</v>
      </c>
      <c r="K3" s="11"/>
      <c r="L3" s="11"/>
      <c r="M3" s="11"/>
      <c r="N3" s="11"/>
      <c r="O3" s="11"/>
      <c r="P3" s="11">
        <v>1</v>
      </c>
      <c r="Q3" s="11"/>
      <c r="R3" s="11">
        <v>4</v>
      </c>
      <c r="S3" s="11">
        <v>5</v>
      </c>
      <c r="T3" s="11">
        <v>2</v>
      </c>
      <c r="U3" s="11"/>
      <c r="V3" s="11">
        <v>6</v>
      </c>
      <c r="W3" s="11"/>
      <c r="X3" s="11"/>
      <c r="Y3" s="11"/>
      <c r="Z3" s="11"/>
      <c r="AA3" s="11"/>
      <c r="AB3" s="11"/>
      <c r="AC3" s="11">
        <v>1</v>
      </c>
      <c r="AD3" s="11">
        <v>1</v>
      </c>
      <c r="AE3" s="11"/>
      <c r="AF3" s="11"/>
      <c r="AG3" s="11"/>
      <c r="AH3" s="11"/>
      <c r="AI3" s="11">
        <v>2</v>
      </c>
      <c r="AJ3" s="11"/>
      <c r="AK3" s="11"/>
      <c r="AL3" s="11"/>
      <c r="AM3" s="11"/>
      <c r="AN3" s="11"/>
      <c r="AO3" s="11">
        <v>1</v>
      </c>
      <c r="AP3" s="11"/>
      <c r="AQ3" s="11"/>
      <c r="AR3" s="11"/>
      <c r="AS3" s="11"/>
      <c r="AT3" s="11"/>
      <c r="AU3" s="11"/>
      <c r="AV3" s="11"/>
      <c r="AW3" s="11"/>
      <c r="AX3" s="11"/>
      <c r="AY3" s="11">
        <v>1</v>
      </c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10</v>
      </c>
      <c r="D4" s="11"/>
      <c r="E4" s="11">
        <v>1</v>
      </c>
      <c r="F4" s="11">
        <v>1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>
        <v>1</v>
      </c>
      <c r="R4" s="11"/>
      <c r="S4" s="11">
        <v>1</v>
      </c>
      <c r="T4" s="11"/>
      <c r="U4" s="11">
        <v>1</v>
      </c>
      <c r="V4" s="11"/>
      <c r="W4" s="11">
        <v>2</v>
      </c>
      <c r="X4" s="11">
        <v>1</v>
      </c>
      <c r="Y4" s="11">
        <v>1</v>
      </c>
      <c r="Z4" s="11"/>
      <c r="AA4" s="11">
        <v>1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6</v>
      </c>
      <c r="D5" s="11"/>
      <c r="E5" s="11"/>
      <c r="F5" s="11"/>
      <c r="G5" s="11"/>
      <c r="H5" s="11"/>
      <c r="I5" s="11"/>
      <c r="J5" s="11"/>
      <c r="K5" s="11"/>
      <c r="L5" s="11">
        <v>1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>
        <v>1</v>
      </c>
      <c r="X5" s="11"/>
      <c r="Y5" s="11">
        <v>1</v>
      </c>
      <c r="Z5" s="11"/>
      <c r="AA5" s="11">
        <v>1</v>
      </c>
      <c r="AB5" s="11"/>
      <c r="AC5" s="11"/>
      <c r="AD5" s="11"/>
      <c r="AE5" s="11">
        <v>1</v>
      </c>
      <c r="AF5" s="11"/>
      <c r="AG5" s="11"/>
      <c r="AH5" s="11"/>
      <c r="AI5" s="11"/>
      <c r="AJ5" s="11"/>
      <c r="AK5" s="11"/>
      <c r="AL5" s="11"/>
      <c r="AM5" s="11"/>
      <c r="AN5" s="11"/>
      <c r="AO5" s="11">
        <v>1</v>
      </c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8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127</v>
      </c>
      <c r="D8" s="12">
        <f t="shared" ref="D8:AH8" si="3">+D9+D10+D11</f>
        <v>1</v>
      </c>
      <c r="E8" s="12">
        <f t="shared" si="3"/>
        <v>0</v>
      </c>
      <c r="F8" s="12">
        <f t="shared" si="3"/>
        <v>1</v>
      </c>
      <c r="G8" s="12">
        <f t="shared" si="3"/>
        <v>0</v>
      </c>
      <c r="H8" s="12">
        <f t="shared" si="3"/>
        <v>9</v>
      </c>
      <c r="I8" s="12">
        <f t="shared" si="3"/>
        <v>1</v>
      </c>
      <c r="J8" s="12">
        <f t="shared" si="3"/>
        <v>7</v>
      </c>
      <c r="K8" s="12">
        <f t="shared" si="3"/>
        <v>3</v>
      </c>
      <c r="L8" s="12">
        <f t="shared" si="3"/>
        <v>5</v>
      </c>
      <c r="M8" s="12">
        <f t="shared" si="3"/>
        <v>0</v>
      </c>
      <c r="N8" s="12">
        <f t="shared" si="3"/>
        <v>2</v>
      </c>
      <c r="O8" s="12">
        <f t="shared" si="3"/>
        <v>6</v>
      </c>
      <c r="P8" s="12">
        <f t="shared" si="3"/>
        <v>3</v>
      </c>
      <c r="Q8" s="12">
        <f t="shared" si="3"/>
        <v>2</v>
      </c>
      <c r="R8" s="12">
        <f t="shared" si="3"/>
        <v>4</v>
      </c>
      <c r="S8" s="12">
        <f t="shared" si="3"/>
        <v>6</v>
      </c>
      <c r="T8" s="12">
        <f t="shared" si="3"/>
        <v>2</v>
      </c>
      <c r="U8" s="12">
        <f t="shared" si="3"/>
        <v>3</v>
      </c>
      <c r="V8" s="12">
        <f t="shared" si="3"/>
        <v>1</v>
      </c>
      <c r="W8" s="12">
        <f t="shared" si="3"/>
        <v>4</v>
      </c>
      <c r="X8" s="12">
        <f t="shared" si="3"/>
        <v>3</v>
      </c>
      <c r="Y8" s="12">
        <f t="shared" si="3"/>
        <v>5</v>
      </c>
      <c r="Z8" s="12">
        <f t="shared" si="3"/>
        <v>1</v>
      </c>
      <c r="AA8" s="12">
        <f t="shared" si="3"/>
        <v>4</v>
      </c>
      <c r="AB8" s="12">
        <f t="shared" si="3"/>
        <v>0</v>
      </c>
      <c r="AC8" s="12">
        <f t="shared" si="3"/>
        <v>1</v>
      </c>
      <c r="AD8" s="12">
        <f t="shared" si="3"/>
        <v>3</v>
      </c>
      <c r="AE8" s="12">
        <f t="shared" si="3"/>
        <v>1</v>
      </c>
      <c r="AF8" s="12">
        <f t="shared" si="3"/>
        <v>2</v>
      </c>
      <c r="AG8" s="12">
        <f t="shared" si="3"/>
        <v>6</v>
      </c>
      <c r="AH8" s="12">
        <f t="shared" si="3"/>
        <v>2</v>
      </c>
      <c r="AI8" s="12">
        <f t="shared" ref="AI8:BF8" si="4">+AI9+AI10+AI11</f>
        <v>3</v>
      </c>
      <c r="AJ8" s="12">
        <f t="shared" si="4"/>
        <v>2</v>
      </c>
      <c r="AK8" s="12">
        <f t="shared" si="4"/>
        <v>3</v>
      </c>
      <c r="AL8" s="12">
        <f t="shared" si="4"/>
        <v>3</v>
      </c>
      <c r="AM8" s="12">
        <f t="shared" si="4"/>
        <v>2</v>
      </c>
      <c r="AN8" s="12">
        <f t="shared" si="4"/>
        <v>1</v>
      </c>
      <c r="AO8" s="12">
        <f t="shared" si="4"/>
        <v>2</v>
      </c>
      <c r="AP8" s="12">
        <f t="shared" si="4"/>
        <v>4</v>
      </c>
      <c r="AQ8" s="12">
        <f t="shared" si="4"/>
        <v>3</v>
      </c>
      <c r="AR8" s="12">
        <f t="shared" si="4"/>
        <v>0</v>
      </c>
      <c r="AS8" s="12">
        <f t="shared" si="4"/>
        <v>0</v>
      </c>
      <c r="AT8" s="12">
        <f t="shared" si="4"/>
        <v>3</v>
      </c>
      <c r="AU8" s="12">
        <f t="shared" si="4"/>
        <v>1</v>
      </c>
      <c r="AV8" s="12">
        <f t="shared" si="4"/>
        <v>1</v>
      </c>
      <c r="AW8" s="12">
        <f t="shared" si="4"/>
        <v>2</v>
      </c>
      <c r="AX8" s="12">
        <f t="shared" si="4"/>
        <v>0</v>
      </c>
      <c r="AY8" s="12">
        <f t="shared" si="4"/>
        <v>3</v>
      </c>
      <c r="AZ8" s="12">
        <f t="shared" si="4"/>
        <v>0</v>
      </c>
      <c r="BA8" s="12">
        <f t="shared" si="4"/>
        <v>0</v>
      </c>
      <c r="BB8" s="12">
        <f t="shared" si="4"/>
        <v>0</v>
      </c>
      <c r="BC8" s="12">
        <f t="shared" si="4"/>
        <v>0</v>
      </c>
      <c r="BD8" s="12">
        <f t="shared" si="4"/>
        <v>0</v>
      </c>
      <c r="BE8" s="12">
        <f t="shared" si="4"/>
        <v>5</v>
      </c>
      <c r="BF8" s="12">
        <f t="shared" si="4"/>
        <v>1</v>
      </c>
      <c r="BG8" s="12">
        <f>+BG9+BG10+BG11</f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55</v>
      </c>
      <c r="D9" s="12"/>
      <c r="E9" s="12"/>
      <c r="F9" s="12"/>
      <c r="G9" s="12"/>
      <c r="H9" s="12">
        <v>8</v>
      </c>
      <c r="I9" s="12"/>
      <c r="J9" s="12">
        <v>5</v>
      </c>
      <c r="K9" s="12">
        <v>1</v>
      </c>
      <c r="L9" s="12">
        <v>2</v>
      </c>
      <c r="M9" s="12"/>
      <c r="N9" s="12"/>
      <c r="O9" s="12">
        <v>4</v>
      </c>
      <c r="P9" s="12">
        <v>1</v>
      </c>
      <c r="Q9" s="12">
        <v>1</v>
      </c>
      <c r="R9" s="12">
        <v>3</v>
      </c>
      <c r="S9" s="12">
        <v>4</v>
      </c>
      <c r="T9" s="12">
        <v>1</v>
      </c>
      <c r="U9" s="12">
        <v>1</v>
      </c>
      <c r="V9" s="12">
        <v>1</v>
      </c>
      <c r="W9" s="12">
        <v>2</v>
      </c>
      <c r="X9" s="12">
        <v>1</v>
      </c>
      <c r="Y9" s="12">
        <f>2+1</f>
        <v>3</v>
      </c>
      <c r="Z9" s="12">
        <v>1</v>
      </c>
      <c r="AA9" s="12">
        <v>1</v>
      </c>
      <c r="AB9" s="12"/>
      <c r="AC9" s="12"/>
      <c r="AD9" s="12">
        <v>1</v>
      </c>
      <c r="AE9" s="12"/>
      <c r="AF9" s="12"/>
      <c r="AG9" s="12">
        <v>2</v>
      </c>
      <c r="AH9" s="12">
        <v>1</v>
      </c>
      <c r="AI9" s="12">
        <v>2</v>
      </c>
      <c r="AJ9" s="12"/>
      <c r="AK9" s="12"/>
      <c r="AL9" s="12"/>
      <c r="AM9" s="12"/>
      <c r="AN9" s="12"/>
      <c r="AO9" s="12"/>
      <c r="AP9" s="12">
        <v>1</v>
      </c>
      <c r="AQ9" s="12">
        <v>1</v>
      </c>
      <c r="AR9" s="12"/>
      <c r="AS9" s="12"/>
      <c r="AT9" s="12">
        <v>1</v>
      </c>
      <c r="AU9" s="12"/>
      <c r="AV9" s="12">
        <v>1</v>
      </c>
      <c r="AW9" s="12">
        <v>1</v>
      </c>
      <c r="AX9" s="12"/>
      <c r="AY9" s="12">
        <v>1</v>
      </c>
      <c r="AZ9" s="12"/>
      <c r="BA9" s="12"/>
      <c r="BB9" s="12"/>
      <c r="BC9" s="12"/>
      <c r="BD9" s="12"/>
      <c r="BE9" s="12">
        <v>2</v>
      </c>
      <c r="BF9" s="12">
        <v>1</v>
      </c>
      <c r="BG9" s="12"/>
    </row>
    <row r="10" spans="1:59" ht="99" customHeight="1" x14ac:dyDescent="0.25">
      <c r="A10" s="69"/>
      <c r="B10" s="7" t="s">
        <v>66</v>
      </c>
      <c r="C10" s="6">
        <f t="shared" si="0"/>
        <v>53</v>
      </c>
      <c r="D10" s="12">
        <v>1</v>
      </c>
      <c r="E10" s="12"/>
      <c r="F10" s="12">
        <v>1</v>
      </c>
      <c r="G10" s="12"/>
      <c r="H10" s="12">
        <v>1</v>
      </c>
      <c r="I10" s="12">
        <v>1</v>
      </c>
      <c r="J10" s="12">
        <v>1</v>
      </c>
      <c r="K10" s="12">
        <v>1</v>
      </c>
      <c r="L10" s="12">
        <v>2</v>
      </c>
      <c r="M10" s="12"/>
      <c r="N10" s="12">
        <v>2</v>
      </c>
      <c r="O10" s="12">
        <v>1</v>
      </c>
      <c r="P10" s="12">
        <v>1</v>
      </c>
      <c r="Q10" s="12">
        <v>1</v>
      </c>
      <c r="R10" s="12"/>
      <c r="S10" s="12">
        <v>1</v>
      </c>
      <c r="T10" s="12"/>
      <c r="U10" s="12">
        <f>1+1</f>
        <v>2</v>
      </c>
      <c r="V10" s="12"/>
      <c r="W10" s="12">
        <v>2</v>
      </c>
      <c r="X10" s="12">
        <v>2</v>
      </c>
      <c r="Y10" s="12">
        <f>1+1</f>
        <v>2</v>
      </c>
      <c r="Z10" s="12"/>
      <c r="AA10" s="12">
        <f>1+1</f>
        <v>2</v>
      </c>
      <c r="AB10" s="12"/>
      <c r="AC10" s="12">
        <v>1</v>
      </c>
      <c r="AD10" s="12">
        <v>1</v>
      </c>
      <c r="AE10" s="12">
        <v>1</v>
      </c>
      <c r="AF10" s="12">
        <v>2</v>
      </c>
      <c r="AG10" s="12">
        <v>2</v>
      </c>
      <c r="AH10" s="12">
        <v>1</v>
      </c>
      <c r="AI10" s="12"/>
      <c r="AJ10" s="12">
        <v>2</v>
      </c>
      <c r="AK10" s="12">
        <v>3</v>
      </c>
      <c r="AL10" s="12">
        <v>3</v>
      </c>
      <c r="AM10" s="12">
        <v>2</v>
      </c>
      <c r="AN10" s="12">
        <v>1</v>
      </c>
      <c r="AO10" s="12">
        <v>1</v>
      </c>
      <c r="AP10" s="12">
        <v>1</v>
      </c>
      <c r="AQ10" s="12">
        <v>2</v>
      </c>
      <c r="AR10" s="12"/>
      <c r="AS10" s="12"/>
      <c r="AT10" s="12">
        <v>1</v>
      </c>
      <c r="AU10" s="12">
        <v>1</v>
      </c>
      <c r="AV10" s="12"/>
      <c r="AW10" s="12">
        <v>1</v>
      </c>
      <c r="AX10" s="12"/>
      <c r="AY10" s="12">
        <v>1</v>
      </c>
      <c r="AZ10" s="12"/>
      <c r="BA10" s="12"/>
      <c r="BB10" s="12"/>
      <c r="BC10" s="12"/>
      <c r="BD10" s="12"/>
      <c r="BE10" s="12">
        <v>2</v>
      </c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19</v>
      </c>
      <c r="D11" s="12"/>
      <c r="E11" s="12"/>
      <c r="F11" s="12"/>
      <c r="G11" s="12"/>
      <c r="H11" s="12"/>
      <c r="I11" s="12"/>
      <c r="J11" s="12">
        <v>1</v>
      </c>
      <c r="K11" s="12">
        <v>1</v>
      </c>
      <c r="L11" s="12">
        <v>1</v>
      </c>
      <c r="M11" s="12"/>
      <c r="N11" s="12"/>
      <c r="O11" s="12">
        <v>1</v>
      </c>
      <c r="P11" s="12">
        <v>1</v>
      </c>
      <c r="Q11" s="12"/>
      <c r="R11" s="12">
        <v>1</v>
      </c>
      <c r="S11" s="12">
        <v>1</v>
      </c>
      <c r="T11" s="12">
        <v>1</v>
      </c>
      <c r="U11" s="12"/>
      <c r="V11" s="12"/>
      <c r="W11" s="12"/>
      <c r="X11" s="12"/>
      <c r="Y11" s="12"/>
      <c r="Z11" s="12"/>
      <c r="AA11" s="12">
        <v>1</v>
      </c>
      <c r="AB11" s="12"/>
      <c r="AC11" s="12"/>
      <c r="AD11" s="12">
        <v>1</v>
      </c>
      <c r="AE11" s="12"/>
      <c r="AF11" s="12"/>
      <c r="AG11" s="12">
        <v>2</v>
      </c>
      <c r="AH11" s="12"/>
      <c r="AI11" s="12">
        <v>1</v>
      </c>
      <c r="AJ11" s="12"/>
      <c r="AK11" s="12"/>
      <c r="AL11" s="12"/>
      <c r="AM11" s="12"/>
      <c r="AN11" s="12"/>
      <c r="AO11" s="12">
        <v>1</v>
      </c>
      <c r="AP11" s="12">
        <v>2</v>
      </c>
      <c r="AQ11" s="12"/>
      <c r="AR11" s="12"/>
      <c r="AS11" s="12"/>
      <c r="AT11" s="12">
        <v>1</v>
      </c>
      <c r="AU11" s="12"/>
      <c r="AV11" s="12"/>
      <c r="AW11" s="12"/>
      <c r="AX11" s="12"/>
      <c r="AY11" s="12">
        <v>1</v>
      </c>
      <c r="AZ11" s="12"/>
      <c r="BA11" s="12"/>
      <c r="BB11" s="12"/>
      <c r="BC11" s="12"/>
      <c r="BD11" s="12"/>
      <c r="BE11" s="12">
        <v>1</v>
      </c>
      <c r="BF11" s="12"/>
      <c r="BG11" s="12"/>
    </row>
  </sheetData>
  <mergeCells count="2">
    <mergeCell ref="A9:A11"/>
    <mergeCell ref="A3:A5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17">
    <tabColor rgb="FF92D050"/>
  </sheetPr>
  <dimension ref="A1:BG1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BG1" sqref="BG1:BG1048576"/>
      <selection pane="topRight" activeCell="BG1" sqref="BG1:BG1048576"/>
      <selection pane="bottomLeft" activeCell="BG1" sqref="BG1:BG1048576"/>
      <selection pane="bottomRight" activeCell="BG1" sqref="BG1:BG1048576"/>
    </sheetView>
  </sheetViews>
  <sheetFormatPr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17" t="s">
        <v>0</v>
      </c>
      <c r="B1" s="18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 t="shared" ref="C2:C11" si="0">+BG2+D2+E2+F2+G2+H2+I2+J2+K2+L2+M2+N2+O2+P2+Q2+R2+S2+T2+U2+V2+W2+X2+Y2+Z2+AA2+AB2+AC2+AD2+AE2+AF2+AG2+AH2+AI2+AJ2+AK2+AL2+AM2+AN2+AO2+AP2+AQ2+AR2+AS2+AT2+AU2+AV2+AW2+AX2+AY2+AZ2+BA2+BB2+BC2+BD2+BE2+BF2</f>
        <v>25</v>
      </c>
      <c r="D2" s="11">
        <f t="shared" ref="D2:AH2" si="1">+D3+D4+D5</f>
        <v>0</v>
      </c>
      <c r="E2" s="11">
        <f t="shared" si="1"/>
        <v>0</v>
      </c>
      <c r="F2" s="11">
        <f t="shared" si="1"/>
        <v>0</v>
      </c>
      <c r="G2" s="11">
        <f t="shared" si="1"/>
        <v>0</v>
      </c>
      <c r="H2" s="11">
        <f t="shared" si="1"/>
        <v>0</v>
      </c>
      <c r="I2" s="11">
        <f t="shared" si="1"/>
        <v>0</v>
      </c>
      <c r="J2" s="11">
        <f t="shared" si="1"/>
        <v>1</v>
      </c>
      <c r="K2" s="11">
        <f t="shared" si="1"/>
        <v>0</v>
      </c>
      <c r="L2" s="11">
        <f t="shared" si="1"/>
        <v>3</v>
      </c>
      <c r="M2" s="11">
        <f t="shared" si="1"/>
        <v>0</v>
      </c>
      <c r="N2" s="11">
        <f t="shared" si="1"/>
        <v>0</v>
      </c>
      <c r="O2" s="11">
        <f t="shared" si="1"/>
        <v>0</v>
      </c>
      <c r="P2" s="11">
        <f t="shared" si="1"/>
        <v>1</v>
      </c>
      <c r="Q2" s="11">
        <f t="shared" si="1"/>
        <v>0</v>
      </c>
      <c r="R2" s="11">
        <f t="shared" si="1"/>
        <v>3</v>
      </c>
      <c r="S2" s="11">
        <f t="shared" si="1"/>
        <v>2</v>
      </c>
      <c r="T2" s="11">
        <f t="shared" si="1"/>
        <v>6</v>
      </c>
      <c r="U2" s="11">
        <f t="shared" si="1"/>
        <v>0</v>
      </c>
      <c r="V2" s="11">
        <f t="shared" si="1"/>
        <v>3</v>
      </c>
      <c r="W2" s="11">
        <f t="shared" si="1"/>
        <v>0</v>
      </c>
      <c r="X2" s="11">
        <f t="shared" si="1"/>
        <v>0</v>
      </c>
      <c r="Y2" s="11">
        <f t="shared" si="1"/>
        <v>0</v>
      </c>
      <c r="Z2" s="11">
        <f t="shared" si="1"/>
        <v>0</v>
      </c>
      <c r="AA2" s="11">
        <f t="shared" si="1"/>
        <v>0</v>
      </c>
      <c r="AB2" s="11">
        <f t="shared" si="1"/>
        <v>0</v>
      </c>
      <c r="AC2" s="11">
        <f t="shared" si="1"/>
        <v>0</v>
      </c>
      <c r="AD2" s="11">
        <f t="shared" si="1"/>
        <v>1</v>
      </c>
      <c r="AE2" s="11">
        <f t="shared" si="1"/>
        <v>1</v>
      </c>
      <c r="AF2" s="11">
        <f t="shared" si="1"/>
        <v>0</v>
      </c>
      <c r="AG2" s="11">
        <f t="shared" si="1"/>
        <v>0</v>
      </c>
      <c r="AH2" s="11">
        <f t="shared" si="1"/>
        <v>0</v>
      </c>
      <c r="AI2" s="11">
        <f t="shared" ref="AI2:BF2" si="2">+AI3+AI4+AI5</f>
        <v>1</v>
      </c>
      <c r="AJ2" s="11">
        <f t="shared" si="2"/>
        <v>0</v>
      </c>
      <c r="AK2" s="11">
        <f t="shared" si="2"/>
        <v>0</v>
      </c>
      <c r="AL2" s="11">
        <f t="shared" si="2"/>
        <v>1</v>
      </c>
      <c r="AM2" s="11">
        <f t="shared" si="2"/>
        <v>0</v>
      </c>
      <c r="AN2" s="11">
        <f t="shared" si="2"/>
        <v>0</v>
      </c>
      <c r="AO2" s="11">
        <f t="shared" si="2"/>
        <v>0</v>
      </c>
      <c r="AP2" s="11">
        <f t="shared" si="2"/>
        <v>0</v>
      </c>
      <c r="AQ2" s="11">
        <f t="shared" si="2"/>
        <v>1</v>
      </c>
      <c r="AR2" s="11">
        <f t="shared" si="2"/>
        <v>0</v>
      </c>
      <c r="AS2" s="11">
        <f t="shared" si="2"/>
        <v>0</v>
      </c>
      <c r="AT2" s="11">
        <f t="shared" si="2"/>
        <v>0</v>
      </c>
      <c r="AU2" s="11">
        <f t="shared" si="2"/>
        <v>0</v>
      </c>
      <c r="AV2" s="11">
        <f t="shared" si="2"/>
        <v>0</v>
      </c>
      <c r="AW2" s="11">
        <f t="shared" si="2"/>
        <v>0</v>
      </c>
      <c r="AX2" s="11">
        <f t="shared" si="2"/>
        <v>0</v>
      </c>
      <c r="AY2" s="11">
        <f t="shared" si="2"/>
        <v>1</v>
      </c>
      <c r="AZ2" s="11">
        <f t="shared" si="2"/>
        <v>0</v>
      </c>
      <c r="BA2" s="11">
        <f t="shared" si="2"/>
        <v>0</v>
      </c>
      <c r="BB2" s="11">
        <f t="shared" si="2"/>
        <v>0</v>
      </c>
      <c r="BC2" s="11">
        <f t="shared" si="2"/>
        <v>0</v>
      </c>
      <c r="BD2" s="11">
        <f t="shared" si="2"/>
        <v>0</v>
      </c>
      <c r="BE2" s="11">
        <f t="shared" si="2"/>
        <v>0</v>
      </c>
      <c r="BF2" s="11">
        <f t="shared" si="2"/>
        <v>0</v>
      </c>
      <c r="BG2" s="11">
        <f>+BG3+BG4+BG5</f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si="0"/>
        <v>21</v>
      </c>
      <c r="D3" s="11"/>
      <c r="E3" s="11"/>
      <c r="F3" s="11"/>
      <c r="G3" s="11"/>
      <c r="H3" s="11"/>
      <c r="I3" s="11"/>
      <c r="J3" s="11">
        <v>1</v>
      </c>
      <c r="K3" s="11"/>
      <c r="L3" s="11">
        <v>1</v>
      </c>
      <c r="M3" s="11"/>
      <c r="N3" s="11"/>
      <c r="O3" s="11"/>
      <c r="P3" s="11">
        <v>1</v>
      </c>
      <c r="Q3" s="11"/>
      <c r="R3" s="11">
        <v>3</v>
      </c>
      <c r="S3" s="11">
        <v>2</v>
      </c>
      <c r="T3" s="11">
        <v>6</v>
      </c>
      <c r="U3" s="11"/>
      <c r="V3" s="11">
        <v>3</v>
      </c>
      <c r="W3" s="11"/>
      <c r="X3" s="11"/>
      <c r="Y3" s="11"/>
      <c r="Z3" s="11"/>
      <c r="AA3" s="11"/>
      <c r="AB3" s="11"/>
      <c r="AC3" s="11"/>
      <c r="AD3" s="11">
        <v>1</v>
      </c>
      <c r="AE3" s="11">
        <v>1</v>
      </c>
      <c r="AF3" s="11"/>
      <c r="AG3" s="11"/>
      <c r="AH3" s="11"/>
      <c r="AI3" s="11">
        <v>1</v>
      </c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>
        <v>1</v>
      </c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3</v>
      </c>
      <c r="D4" s="11"/>
      <c r="E4" s="11"/>
      <c r="F4" s="11"/>
      <c r="G4" s="11"/>
      <c r="H4" s="11"/>
      <c r="I4" s="11"/>
      <c r="J4" s="11"/>
      <c r="K4" s="11"/>
      <c r="L4" s="11">
        <v>1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>
        <v>1</v>
      </c>
      <c r="AM4" s="11"/>
      <c r="AN4" s="11"/>
      <c r="AO4" s="11"/>
      <c r="AP4" s="11"/>
      <c r="AQ4" s="11">
        <v>1</v>
      </c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1</v>
      </c>
      <c r="D5" s="11"/>
      <c r="E5" s="11"/>
      <c r="F5" s="11"/>
      <c r="G5" s="11"/>
      <c r="H5" s="11"/>
      <c r="I5" s="11"/>
      <c r="J5" s="11"/>
      <c r="K5" s="11"/>
      <c r="L5" s="11">
        <v>1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8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150</v>
      </c>
      <c r="D8" s="12">
        <f t="shared" ref="D8:AH8" si="3">+D9+D10+D11</f>
        <v>1</v>
      </c>
      <c r="E8" s="12">
        <f t="shared" si="3"/>
        <v>1</v>
      </c>
      <c r="F8" s="12">
        <f t="shared" si="3"/>
        <v>1</v>
      </c>
      <c r="G8" s="12">
        <f t="shared" si="3"/>
        <v>2</v>
      </c>
      <c r="H8" s="12">
        <f t="shared" si="3"/>
        <v>10</v>
      </c>
      <c r="I8" s="12">
        <f t="shared" si="3"/>
        <v>1</v>
      </c>
      <c r="J8" s="12">
        <f t="shared" si="3"/>
        <v>7</v>
      </c>
      <c r="K8" s="12">
        <f t="shared" si="3"/>
        <v>3</v>
      </c>
      <c r="L8" s="12">
        <f t="shared" si="3"/>
        <v>5</v>
      </c>
      <c r="M8" s="12">
        <f t="shared" si="3"/>
        <v>0</v>
      </c>
      <c r="N8" s="12">
        <f t="shared" si="3"/>
        <v>0</v>
      </c>
      <c r="O8" s="12">
        <f t="shared" si="3"/>
        <v>6</v>
      </c>
      <c r="P8" s="12">
        <f t="shared" si="3"/>
        <v>3</v>
      </c>
      <c r="Q8" s="12">
        <f t="shared" si="3"/>
        <v>5</v>
      </c>
      <c r="R8" s="12">
        <f t="shared" si="3"/>
        <v>5</v>
      </c>
      <c r="S8" s="12">
        <f t="shared" si="3"/>
        <v>2</v>
      </c>
      <c r="T8" s="12">
        <f t="shared" si="3"/>
        <v>1</v>
      </c>
      <c r="U8" s="12">
        <f t="shared" si="3"/>
        <v>3</v>
      </c>
      <c r="V8" s="12">
        <f t="shared" si="3"/>
        <v>1</v>
      </c>
      <c r="W8" s="12">
        <f t="shared" si="3"/>
        <v>6</v>
      </c>
      <c r="X8" s="12">
        <f t="shared" si="3"/>
        <v>9</v>
      </c>
      <c r="Y8" s="12">
        <f t="shared" si="3"/>
        <v>5</v>
      </c>
      <c r="Z8" s="12">
        <f t="shared" si="3"/>
        <v>0</v>
      </c>
      <c r="AA8" s="12">
        <f t="shared" si="3"/>
        <v>8</v>
      </c>
      <c r="AB8" s="12">
        <f t="shared" si="3"/>
        <v>7</v>
      </c>
      <c r="AC8" s="12">
        <f t="shared" si="3"/>
        <v>2</v>
      </c>
      <c r="AD8" s="12">
        <f t="shared" si="3"/>
        <v>3</v>
      </c>
      <c r="AE8" s="12">
        <f t="shared" si="3"/>
        <v>1</v>
      </c>
      <c r="AF8" s="12">
        <f t="shared" si="3"/>
        <v>2</v>
      </c>
      <c r="AG8" s="12">
        <f t="shared" si="3"/>
        <v>4</v>
      </c>
      <c r="AH8" s="12">
        <f t="shared" si="3"/>
        <v>1</v>
      </c>
      <c r="AI8" s="12">
        <f t="shared" ref="AI8:BF8" si="4">+AI9+AI10+AI11</f>
        <v>2</v>
      </c>
      <c r="AJ8" s="12">
        <f t="shared" si="4"/>
        <v>2</v>
      </c>
      <c r="AK8" s="12">
        <f t="shared" si="4"/>
        <v>2</v>
      </c>
      <c r="AL8" s="12">
        <f t="shared" si="4"/>
        <v>3</v>
      </c>
      <c r="AM8" s="12">
        <f t="shared" si="4"/>
        <v>2</v>
      </c>
      <c r="AN8" s="12">
        <f t="shared" si="4"/>
        <v>7</v>
      </c>
      <c r="AO8" s="12">
        <f t="shared" si="4"/>
        <v>1</v>
      </c>
      <c r="AP8" s="12">
        <f t="shared" si="4"/>
        <v>3</v>
      </c>
      <c r="AQ8" s="12">
        <f t="shared" si="4"/>
        <v>3</v>
      </c>
      <c r="AR8" s="12">
        <f t="shared" si="4"/>
        <v>0</v>
      </c>
      <c r="AS8" s="12">
        <f t="shared" si="4"/>
        <v>0</v>
      </c>
      <c r="AT8" s="12">
        <f t="shared" si="4"/>
        <v>3</v>
      </c>
      <c r="AU8" s="12">
        <f t="shared" si="4"/>
        <v>1</v>
      </c>
      <c r="AV8" s="12">
        <f t="shared" si="4"/>
        <v>0</v>
      </c>
      <c r="AW8" s="12">
        <f t="shared" si="4"/>
        <v>0</v>
      </c>
      <c r="AX8" s="12">
        <f t="shared" si="4"/>
        <v>3</v>
      </c>
      <c r="AY8" s="12">
        <f t="shared" si="4"/>
        <v>3</v>
      </c>
      <c r="AZ8" s="12">
        <f t="shared" si="4"/>
        <v>0</v>
      </c>
      <c r="BA8" s="12">
        <f t="shared" si="4"/>
        <v>4</v>
      </c>
      <c r="BB8" s="12">
        <f t="shared" si="4"/>
        <v>0</v>
      </c>
      <c r="BC8" s="12">
        <f t="shared" si="4"/>
        <v>0</v>
      </c>
      <c r="BD8" s="12">
        <f t="shared" si="4"/>
        <v>0</v>
      </c>
      <c r="BE8" s="12">
        <f t="shared" si="4"/>
        <v>6</v>
      </c>
      <c r="BF8" s="12">
        <f t="shared" si="4"/>
        <v>0</v>
      </c>
      <c r="BG8" s="12">
        <f>+BG9+BG10+BG11</f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66</v>
      </c>
      <c r="D9" s="12">
        <v>1</v>
      </c>
      <c r="E9" s="12"/>
      <c r="F9" s="12">
        <v>1</v>
      </c>
      <c r="G9" s="12">
        <v>2</v>
      </c>
      <c r="H9" s="12">
        <v>8</v>
      </c>
      <c r="I9" s="12"/>
      <c r="J9" s="12">
        <v>5</v>
      </c>
      <c r="K9" s="12">
        <v>1</v>
      </c>
      <c r="L9" s="12">
        <v>2</v>
      </c>
      <c r="M9" s="12"/>
      <c r="N9" s="12"/>
      <c r="O9" s="12">
        <v>4</v>
      </c>
      <c r="P9" s="12">
        <v>1</v>
      </c>
      <c r="Q9" s="12">
        <v>1</v>
      </c>
      <c r="R9" s="12">
        <v>4</v>
      </c>
      <c r="S9" s="12">
        <v>2</v>
      </c>
      <c r="T9" s="12"/>
      <c r="U9" s="12">
        <v>1</v>
      </c>
      <c r="V9" s="12">
        <v>1</v>
      </c>
      <c r="W9" s="12">
        <v>3</v>
      </c>
      <c r="X9" s="12">
        <v>3</v>
      </c>
      <c r="Y9" s="12">
        <v>3</v>
      </c>
      <c r="Z9" s="12"/>
      <c r="AA9" s="12">
        <f>3+1</f>
        <v>4</v>
      </c>
      <c r="AB9" s="12">
        <v>4</v>
      </c>
      <c r="AC9" s="12"/>
      <c r="AD9" s="12">
        <v>2</v>
      </c>
      <c r="AE9" s="12"/>
      <c r="AF9" s="12">
        <v>1</v>
      </c>
      <c r="AG9" s="12">
        <v>1</v>
      </c>
      <c r="AH9" s="12"/>
      <c r="AI9" s="12"/>
      <c r="AJ9" s="12"/>
      <c r="AK9" s="12"/>
      <c r="AL9" s="12">
        <v>1</v>
      </c>
      <c r="AM9" s="12"/>
      <c r="AN9" s="12"/>
      <c r="AO9" s="12"/>
      <c r="AP9" s="12">
        <v>1</v>
      </c>
      <c r="AQ9" s="12">
        <v>2</v>
      </c>
      <c r="AR9" s="12"/>
      <c r="AS9" s="12"/>
      <c r="AT9" s="12">
        <v>1</v>
      </c>
      <c r="AU9" s="12"/>
      <c r="AV9" s="12"/>
      <c r="AW9" s="12"/>
      <c r="AX9" s="12">
        <v>2</v>
      </c>
      <c r="AY9" s="12">
        <v>1</v>
      </c>
      <c r="AZ9" s="12"/>
      <c r="BA9" s="12">
        <v>1</v>
      </c>
      <c r="BB9" s="12"/>
      <c r="BC9" s="12"/>
      <c r="BD9" s="12"/>
      <c r="BE9" s="12">
        <v>2</v>
      </c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53</v>
      </c>
      <c r="D10" s="12"/>
      <c r="E10" s="12">
        <v>1</v>
      </c>
      <c r="F10" s="12"/>
      <c r="G10" s="12"/>
      <c r="H10" s="12">
        <v>1</v>
      </c>
      <c r="I10" s="12">
        <v>1</v>
      </c>
      <c r="J10" s="12">
        <v>1</v>
      </c>
      <c r="K10" s="12">
        <v>1</v>
      </c>
      <c r="L10" s="12">
        <v>2</v>
      </c>
      <c r="M10" s="12"/>
      <c r="N10" s="12"/>
      <c r="O10" s="12">
        <v>1</v>
      </c>
      <c r="P10" s="12">
        <v>1</v>
      </c>
      <c r="Q10" s="12">
        <v>2</v>
      </c>
      <c r="R10" s="12">
        <v>1</v>
      </c>
      <c r="S10" s="12"/>
      <c r="T10" s="12"/>
      <c r="U10" s="12">
        <v>2</v>
      </c>
      <c r="V10" s="12"/>
      <c r="W10" s="12">
        <v>3</v>
      </c>
      <c r="X10" s="12">
        <v>3</v>
      </c>
      <c r="Y10" s="12">
        <v>1</v>
      </c>
      <c r="Z10" s="12"/>
      <c r="AA10" s="12">
        <v>3</v>
      </c>
      <c r="AB10" s="12">
        <v>3</v>
      </c>
      <c r="AC10" s="12">
        <v>2</v>
      </c>
      <c r="AD10" s="12"/>
      <c r="AE10" s="12">
        <v>1</v>
      </c>
      <c r="AF10" s="12">
        <v>1</v>
      </c>
      <c r="AG10" s="12">
        <v>1</v>
      </c>
      <c r="AH10" s="12">
        <v>1</v>
      </c>
      <c r="AI10" s="12">
        <v>1</v>
      </c>
      <c r="AJ10" s="12">
        <v>2</v>
      </c>
      <c r="AK10" s="12">
        <v>2</v>
      </c>
      <c r="AL10" s="12">
        <v>2</v>
      </c>
      <c r="AM10" s="12">
        <v>2</v>
      </c>
      <c r="AN10" s="12"/>
      <c r="AO10" s="12">
        <v>1</v>
      </c>
      <c r="AP10" s="12">
        <v>1</v>
      </c>
      <c r="AQ10" s="12">
        <v>1</v>
      </c>
      <c r="AR10" s="12"/>
      <c r="AS10" s="12"/>
      <c r="AT10" s="12">
        <v>1</v>
      </c>
      <c r="AU10" s="12">
        <v>1</v>
      </c>
      <c r="AV10" s="12"/>
      <c r="AW10" s="12"/>
      <c r="AX10" s="12">
        <v>1</v>
      </c>
      <c r="AY10" s="12">
        <v>1</v>
      </c>
      <c r="AZ10" s="12"/>
      <c r="BA10" s="12">
        <v>2</v>
      </c>
      <c r="BB10" s="12"/>
      <c r="BC10" s="12"/>
      <c r="BD10" s="12"/>
      <c r="BE10" s="12">
        <v>2</v>
      </c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31</v>
      </c>
      <c r="D11" s="12"/>
      <c r="E11" s="12"/>
      <c r="F11" s="12"/>
      <c r="G11" s="12"/>
      <c r="H11" s="12">
        <v>1</v>
      </c>
      <c r="I11" s="12"/>
      <c r="J11" s="12">
        <v>1</v>
      </c>
      <c r="K11" s="12">
        <v>1</v>
      </c>
      <c r="L11" s="12">
        <v>1</v>
      </c>
      <c r="M11" s="12"/>
      <c r="N11" s="12"/>
      <c r="O11" s="12">
        <v>1</v>
      </c>
      <c r="P11" s="12">
        <v>1</v>
      </c>
      <c r="Q11" s="12">
        <v>2</v>
      </c>
      <c r="R11" s="12"/>
      <c r="S11" s="12"/>
      <c r="T11" s="12">
        <v>1</v>
      </c>
      <c r="U11" s="12"/>
      <c r="V11" s="12"/>
      <c r="W11" s="12"/>
      <c r="X11" s="12">
        <v>3</v>
      </c>
      <c r="Y11" s="12">
        <v>1</v>
      </c>
      <c r="Z11" s="12"/>
      <c r="AA11" s="12">
        <v>1</v>
      </c>
      <c r="AB11" s="12"/>
      <c r="AC11" s="12"/>
      <c r="AD11" s="12">
        <v>1</v>
      </c>
      <c r="AE11" s="12"/>
      <c r="AF11" s="12"/>
      <c r="AG11" s="12">
        <v>2</v>
      </c>
      <c r="AH11" s="12"/>
      <c r="AI11" s="12">
        <v>1</v>
      </c>
      <c r="AJ11" s="12"/>
      <c r="AK11" s="12"/>
      <c r="AL11" s="12"/>
      <c r="AM11" s="12"/>
      <c r="AN11" s="12">
        <v>7</v>
      </c>
      <c r="AO11" s="12"/>
      <c r="AP11" s="12">
        <v>1</v>
      </c>
      <c r="AQ11" s="12"/>
      <c r="AR11" s="12"/>
      <c r="AS11" s="12"/>
      <c r="AT11" s="12">
        <v>1</v>
      </c>
      <c r="AU11" s="12"/>
      <c r="AV11" s="12"/>
      <c r="AW11" s="12"/>
      <c r="AX11" s="12"/>
      <c r="AY11" s="12">
        <v>1</v>
      </c>
      <c r="AZ11" s="12"/>
      <c r="BA11" s="12">
        <v>1</v>
      </c>
      <c r="BB11" s="12"/>
      <c r="BC11" s="12"/>
      <c r="BD11" s="12"/>
      <c r="BE11" s="12">
        <v>2</v>
      </c>
      <c r="BF11" s="12"/>
      <c r="BG11" s="12"/>
    </row>
  </sheetData>
  <mergeCells count="2">
    <mergeCell ref="A9:A11"/>
    <mergeCell ref="A3:A5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18">
    <tabColor rgb="FF92D050"/>
  </sheetPr>
  <dimension ref="A1:BG1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BG1" sqref="BG1:BG1048576"/>
      <selection pane="topRight" activeCell="BG1" sqref="BG1:BG1048576"/>
      <selection pane="bottomLeft" activeCell="BG1" sqref="BG1:BG1048576"/>
      <selection pane="bottomRight" activeCell="BG1" sqref="BG1:BG1048576"/>
    </sheetView>
  </sheetViews>
  <sheetFormatPr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17" t="s">
        <v>0</v>
      </c>
      <c r="B1" s="18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 t="shared" ref="C2:C11" si="0">+BG2+D2+E2+F2+G2+H2+I2+J2+K2+L2+M2+N2+O2+P2+Q2+R2+S2+T2+U2+V2+W2+X2+Y2+Z2+AA2+AB2+AC2+AD2+AE2+AF2+AG2+AH2+AI2+AJ2+AK2+AL2+AM2+AN2+AO2+AP2+AQ2+AR2+AS2+AT2+AU2+AV2+AW2+AX2+AY2+AZ2+BA2+BB2+BC2+BD2+BE2+BF2</f>
        <v>16</v>
      </c>
      <c r="D2" s="11">
        <f t="shared" ref="D2:AH2" si="1">+D3+D4+D5</f>
        <v>0</v>
      </c>
      <c r="E2" s="11">
        <f t="shared" si="1"/>
        <v>1</v>
      </c>
      <c r="F2" s="11">
        <f t="shared" si="1"/>
        <v>1</v>
      </c>
      <c r="G2" s="11">
        <f t="shared" si="1"/>
        <v>0</v>
      </c>
      <c r="H2" s="11">
        <f t="shared" si="1"/>
        <v>2</v>
      </c>
      <c r="I2" s="11">
        <f t="shared" si="1"/>
        <v>0</v>
      </c>
      <c r="J2" s="11">
        <f t="shared" si="1"/>
        <v>0</v>
      </c>
      <c r="K2" s="11">
        <f t="shared" si="1"/>
        <v>0</v>
      </c>
      <c r="L2" s="11">
        <f t="shared" si="1"/>
        <v>2</v>
      </c>
      <c r="M2" s="11">
        <f t="shared" si="1"/>
        <v>0</v>
      </c>
      <c r="N2" s="11">
        <f t="shared" si="1"/>
        <v>0</v>
      </c>
      <c r="O2" s="11">
        <f t="shared" si="1"/>
        <v>0</v>
      </c>
      <c r="P2" s="11">
        <f t="shared" si="1"/>
        <v>0</v>
      </c>
      <c r="Q2" s="11">
        <f t="shared" si="1"/>
        <v>0</v>
      </c>
      <c r="R2" s="11">
        <f t="shared" si="1"/>
        <v>2</v>
      </c>
      <c r="S2" s="11">
        <f t="shared" si="1"/>
        <v>2</v>
      </c>
      <c r="T2" s="11">
        <f t="shared" si="1"/>
        <v>4</v>
      </c>
      <c r="U2" s="11">
        <f t="shared" si="1"/>
        <v>0</v>
      </c>
      <c r="V2" s="11">
        <f t="shared" si="1"/>
        <v>0</v>
      </c>
      <c r="W2" s="11">
        <f t="shared" si="1"/>
        <v>0</v>
      </c>
      <c r="X2" s="11">
        <f t="shared" si="1"/>
        <v>0</v>
      </c>
      <c r="Y2" s="11">
        <f t="shared" si="1"/>
        <v>0</v>
      </c>
      <c r="Z2" s="11">
        <f t="shared" si="1"/>
        <v>0</v>
      </c>
      <c r="AA2" s="11">
        <f t="shared" si="1"/>
        <v>0</v>
      </c>
      <c r="AB2" s="11">
        <f t="shared" si="1"/>
        <v>0</v>
      </c>
      <c r="AC2" s="11">
        <f t="shared" si="1"/>
        <v>0</v>
      </c>
      <c r="AD2" s="11">
        <f t="shared" si="1"/>
        <v>0</v>
      </c>
      <c r="AE2" s="11">
        <f t="shared" si="1"/>
        <v>0</v>
      </c>
      <c r="AF2" s="11">
        <f t="shared" si="1"/>
        <v>0</v>
      </c>
      <c r="AG2" s="11">
        <f t="shared" si="1"/>
        <v>0</v>
      </c>
      <c r="AH2" s="11">
        <f t="shared" si="1"/>
        <v>0</v>
      </c>
      <c r="AI2" s="11">
        <f t="shared" ref="AI2:BF2" si="2">+AI3+AI4+AI5</f>
        <v>1</v>
      </c>
      <c r="AJ2" s="11">
        <f t="shared" si="2"/>
        <v>0</v>
      </c>
      <c r="AK2" s="11">
        <f t="shared" si="2"/>
        <v>0</v>
      </c>
      <c r="AL2" s="11">
        <f t="shared" si="2"/>
        <v>0</v>
      </c>
      <c r="AM2" s="11">
        <f t="shared" si="2"/>
        <v>0</v>
      </c>
      <c r="AN2" s="11">
        <f t="shared" si="2"/>
        <v>0</v>
      </c>
      <c r="AO2" s="11">
        <f t="shared" si="2"/>
        <v>0</v>
      </c>
      <c r="AP2" s="11">
        <f t="shared" si="2"/>
        <v>0</v>
      </c>
      <c r="AQ2" s="11">
        <f t="shared" si="2"/>
        <v>0</v>
      </c>
      <c r="AR2" s="11">
        <f t="shared" si="2"/>
        <v>0</v>
      </c>
      <c r="AS2" s="11">
        <f t="shared" si="2"/>
        <v>0</v>
      </c>
      <c r="AT2" s="11">
        <f t="shared" si="2"/>
        <v>0</v>
      </c>
      <c r="AU2" s="11">
        <f t="shared" si="2"/>
        <v>0</v>
      </c>
      <c r="AV2" s="11">
        <f t="shared" si="2"/>
        <v>1</v>
      </c>
      <c r="AW2" s="11">
        <f t="shared" si="2"/>
        <v>0</v>
      </c>
      <c r="AX2" s="11">
        <f t="shared" si="2"/>
        <v>0</v>
      </c>
      <c r="AY2" s="11">
        <f t="shared" si="2"/>
        <v>0</v>
      </c>
      <c r="AZ2" s="11">
        <f t="shared" si="2"/>
        <v>0</v>
      </c>
      <c r="BA2" s="11">
        <f t="shared" si="2"/>
        <v>0</v>
      </c>
      <c r="BB2" s="11">
        <f t="shared" si="2"/>
        <v>0</v>
      </c>
      <c r="BC2" s="11">
        <f t="shared" si="2"/>
        <v>0</v>
      </c>
      <c r="BD2" s="11">
        <f t="shared" si="2"/>
        <v>0</v>
      </c>
      <c r="BE2" s="11">
        <f t="shared" si="2"/>
        <v>0</v>
      </c>
      <c r="BF2" s="11">
        <f t="shared" si="2"/>
        <v>0</v>
      </c>
      <c r="BG2" s="11">
        <f>+BG3+BG4+BG5</f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si="0"/>
        <v>9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>
        <v>2</v>
      </c>
      <c r="S3" s="11">
        <v>1</v>
      </c>
      <c r="T3" s="11">
        <v>4</v>
      </c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>
        <v>1</v>
      </c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>
        <v>1</v>
      </c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7</v>
      </c>
      <c r="D4" s="11"/>
      <c r="E4" s="11">
        <v>1</v>
      </c>
      <c r="F4" s="11">
        <v>1</v>
      </c>
      <c r="G4" s="11"/>
      <c r="H4" s="11">
        <v>2</v>
      </c>
      <c r="I4" s="11"/>
      <c r="J4" s="11"/>
      <c r="K4" s="11"/>
      <c r="L4" s="11">
        <v>2</v>
      </c>
      <c r="M4" s="11"/>
      <c r="N4" s="11"/>
      <c r="O4" s="11"/>
      <c r="P4" s="11"/>
      <c r="Q4" s="11"/>
      <c r="R4" s="11"/>
      <c r="S4" s="11">
        <v>1</v>
      </c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8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104</v>
      </c>
      <c r="D8" s="12">
        <f t="shared" ref="D8:AH8" si="3">+D9+D10+D11</f>
        <v>1</v>
      </c>
      <c r="E8" s="12">
        <f t="shared" si="3"/>
        <v>1</v>
      </c>
      <c r="F8" s="12">
        <f t="shared" si="3"/>
        <v>2</v>
      </c>
      <c r="G8" s="12">
        <f t="shared" si="3"/>
        <v>1</v>
      </c>
      <c r="H8" s="12">
        <f t="shared" si="3"/>
        <v>1</v>
      </c>
      <c r="I8" s="12">
        <f t="shared" si="3"/>
        <v>0</v>
      </c>
      <c r="J8" s="12">
        <f t="shared" si="3"/>
        <v>1</v>
      </c>
      <c r="K8" s="12">
        <f t="shared" si="3"/>
        <v>4</v>
      </c>
      <c r="L8" s="12">
        <f t="shared" si="3"/>
        <v>0</v>
      </c>
      <c r="M8" s="12">
        <f t="shared" si="3"/>
        <v>2</v>
      </c>
      <c r="N8" s="12">
        <f t="shared" si="3"/>
        <v>2</v>
      </c>
      <c r="O8" s="12">
        <f t="shared" si="3"/>
        <v>4</v>
      </c>
      <c r="P8" s="12">
        <f t="shared" si="3"/>
        <v>0</v>
      </c>
      <c r="Q8" s="12">
        <f t="shared" si="3"/>
        <v>4</v>
      </c>
      <c r="R8" s="12">
        <f t="shared" si="3"/>
        <v>3</v>
      </c>
      <c r="S8" s="12">
        <f t="shared" si="3"/>
        <v>3</v>
      </c>
      <c r="T8" s="12">
        <f t="shared" si="3"/>
        <v>2</v>
      </c>
      <c r="U8" s="12">
        <f t="shared" si="3"/>
        <v>4</v>
      </c>
      <c r="V8" s="12">
        <f t="shared" si="3"/>
        <v>4</v>
      </c>
      <c r="W8" s="12">
        <f t="shared" si="3"/>
        <v>5</v>
      </c>
      <c r="X8" s="12">
        <f t="shared" si="3"/>
        <v>5</v>
      </c>
      <c r="Y8" s="12">
        <f t="shared" si="3"/>
        <v>4</v>
      </c>
      <c r="Z8" s="12">
        <f t="shared" si="3"/>
        <v>1</v>
      </c>
      <c r="AA8" s="12">
        <f t="shared" si="3"/>
        <v>8</v>
      </c>
      <c r="AB8" s="12">
        <f t="shared" si="3"/>
        <v>13</v>
      </c>
      <c r="AC8" s="12">
        <f t="shared" si="3"/>
        <v>1</v>
      </c>
      <c r="AD8" s="12">
        <f t="shared" si="3"/>
        <v>2</v>
      </c>
      <c r="AE8" s="12">
        <f t="shared" si="3"/>
        <v>1</v>
      </c>
      <c r="AF8" s="12">
        <f t="shared" si="3"/>
        <v>2</v>
      </c>
      <c r="AG8" s="12">
        <f t="shared" si="3"/>
        <v>0</v>
      </c>
      <c r="AH8" s="12">
        <f t="shared" si="3"/>
        <v>1</v>
      </c>
      <c r="AI8" s="12">
        <f t="shared" ref="AI8:BF8" si="4">+AI9+AI10+AI11</f>
        <v>2</v>
      </c>
      <c r="AJ8" s="12">
        <f t="shared" si="4"/>
        <v>0</v>
      </c>
      <c r="AK8" s="12">
        <f t="shared" si="4"/>
        <v>0</v>
      </c>
      <c r="AL8" s="12">
        <f t="shared" si="4"/>
        <v>0</v>
      </c>
      <c r="AM8" s="12">
        <f t="shared" si="4"/>
        <v>2</v>
      </c>
      <c r="AN8" s="12">
        <f t="shared" si="4"/>
        <v>0</v>
      </c>
      <c r="AO8" s="12">
        <f t="shared" si="4"/>
        <v>2</v>
      </c>
      <c r="AP8" s="12">
        <f t="shared" si="4"/>
        <v>5</v>
      </c>
      <c r="AQ8" s="12">
        <f t="shared" si="4"/>
        <v>1</v>
      </c>
      <c r="AR8" s="12">
        <f t="shared" si="4"/>
        <v>0</v>
      </c>
      <c r="AS8" s="12">
        <f t="shared" si="4"/>
        <v>0</v>
      </c>
      <c r="AT8" s="12">
        <f t="shared" si="4"/>
        <v>0</v>
      </c>
      <c r="AU8" s="12">
        <f t="shared" si="4"/>
        <v>0</v>
      </c>
      <c r="AV8" s="12">
        <f t="shared" si="4"/>
        <v>1</v>
      </c>
      <c r="AW8" s="12">
        <f t="shared" si="4"/>
        <v>0</v>
      </c>
      <c r="AX8" s="12">
        <f t="shared" si="4"/>
        <v>0</v>
      </c>
      <c r="AY8" s="12">
        <f t="shared" si="4"/>
        <v>0</v>
      </c>
      <c r="AZ8" s="12">
        <f t="shared" si="4"/>
        <v>2</v>
      </c>
      <c r="BA8" s="12">
        <f t="shared" si="4"/>
        <v>1</v>
      </c>
      <c r="BB8" s="12">
        <f t="shared" si="4"/>
        <v>1</v>
      </c>
      <c r="BC8" s="12">
        <f t="shared" si="4"/>
        <v>0</v>
      </c>
      <c r="BD8" s="12">
        <f t="shared" si="4"/>
        <v>0</v>
      </c>
      <c r="BE8" s="12">
        <f t="shared" si="4"/>
        <v>4</v>
      </c>
      <c r="BF8" s="12">
        <f t="shared" si="4"/>
        <v>1</v>
      </c>
      <c r="BG8" s="12">
        <f>+BG9+BG10+BG11</f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50</v>
      </c>
      <c r="D9" s="12">
        <v>1</v>
      </c>
      <c r="E9" s="12">
        <v>1</v>
      </c>
      <c r="F9" s="12">
        <v>1</v>
      </c>
      <c r="G9" s="12">
        <v>1</v>
      </c>
      <c r="H9" s="12"/>
      <c r="I9" s="12"/>
      <c r="J9" s="12">
        <v>1</v>
      </c>
      <c r="K9" s="12">
        <v>2</v>
      </c>
      <c r="L9" s="12"/>
      <c r="M9" s="12">
        <v>2</v>
      </c>
      <c r="N9" s="12">
        <v>1</v>
      </c>
      <c r="O9" s="12">
        <v>1</v>
      </c>
      <c r="P9" s="12"/>
      <c r="Q9" s="12">
        <v>2</v>
      </c>
      <c r="R9" s="12">
        <v>2</v>
      </c>
      <c r="S9" s="12">
        <v>1</v>
      </c>
      <c r="T9" s="12">
        <v>1</v>
      </c>
      <c r="U9" s="12">
        <v>2</v>
      </c>
      <c r="V9" s="12"/>
      <c r="W9" s="12">
        <v>3</v>
      </c>
      <c r="X9" s="12">
        <v>2</v>
      </c>
      <c r="Y9" s="12">
        <f>2+1</f>
        <v>3</v>
      </c>
      <c r="Z9" s="12"/>
      <c r="AA9" s="12">
        <v>3</v>
      </c>
      <c r="AB9" s="12">
        <f>3+3</f>
        <v>6</v>
      </c>
      <c r="AC9" s="12"/>
      <c r="AD9" s="12">
        <v>2</v>
      </c>
      <c r="AE9" s="12"/>
      <c r="AF9" s="12"/>
      <c r="AG9" s="12"/>
      <c r="AH9" s="12">
        <v>1</v>
      </c>
      <c r="AI9" s="12">
        <v>1</v>
      </c>
      <c r="AJ9" s="12"/>
      <c r="AK9" s="12"/>
      <c r="AL9" s="12"/>
      <c r="AM9" s="12">
        <v>2</v>
      </c>
      <c r="AN9" s="12"/>
      <c r="AO9" s="12"/>
      <c r="AP9" s="12">
        <v>3</v>
      </c>
      <c r="AQ9" s="12"/>
      <c r="AR9" s="12"/>
      <c r="AS9" s="12"/>
      <c r="AT9" s="12"/>
      <c r="AU9" s="12"/>
      <c r="AV9" s="12"/>
      <c r="AW9" s="12"/>
      <c r="AX9" s="12"/>
      <c r="AY9" s="12"/>
      <c r="AZ9" s="12">
        <v>2</v>
      </c>
      <c r="BA9" s="12"/>
      <c r="BB9" s="12"/>
      <c r="BC9" s="12"/>
      <c r="BD9" s="12"/>
      <c r="BE9" s="12">
        <v>2</v>
      </c>
      <c r="BF9" s="12">
        <v>1</v>
      </c>
      <c r="BG9" s="12"/>
    </row>
    <row r="10" spans="1:59" ht="99" customHeight="1" x14ac:dyDescent="0.25">
      <c r="A10" s="69"/>
      <c r="B10" s="7" t="s">
        <v>66</v>
      </c>
      <c r="C10" s="6">
        <f t="shared" si="0"/>
        <v>40</v>
      </c>
      <c r="D10" s="12"/>
      <c r="E10" s="12"/>
      <c r="F10" s="12">
        <v>1</v>
      </c>
      <c r="G10" s="12"/>
      <c r="H10" s="12">
        <v>1</v>
      </c>
      <c r="I10" s="12"/>
      <c r="J10" s="12"/>
      <c r="K10" s="12">
        <v>2</v>
      </c>
      <c r="L10" s="12"/>
      <c r="M10" s="12"/>
      <c r="N10" s="12">
        <v>1</v>
      </c>
      <c r="O10" s="12">
        <f>1+2</f>
        <v>3</v>
      </c>
      <c r="P10" s="12"/>
      <c r="Q10" s="12">
        <v>2</v>
      </c>
      <c r="R10" s="12">
        <v>1</v>
      </c>
      <c r="S10" s="12">
        <v>1</v>
      </c>
      <c r="T10" s="12"/>
      <c r="U10" s="12">
        <v>2</v>
      </c>
      <c r="V10" s="12">
        <v>1</v>
      </c>
      <c r="W10" s="12">
        <v>2</v>
      </c>
      <c r="X10" s="12">
        <v>3</v>
      </c>
      <c r="Y10" s="12">
        <v>1</v>
      </c>
      <c r="Z10" s="12">
        <v>1</v>
      </c>
      <c r="AA10" s="12">
        <f>3+1</f>
        <v>4</v>
      </c>
      <c r="AB10" s="12">
        <v>3</v>
      </c>
      <c r="AC10" s="12">
        <v>1</v>
      </c>
      <c r="AD10" s="12"/>
      <c r="AE10" s="12">
        <v>1</v>
      </c>
      <c r="AF10" s="12">
        <v>1</v>
      </c>
      <c r="AG10" s="12"/>
      <c r="AH10" s="12"/>
      <c r="AI10" s="12"/>
      <c r="AJ10" s="12"/>
      <c r="AK10" s="12"/>
      <c r="AL10" s="12"/>
      <c r="AM10" s="12"/>
      <c r="AN10" s="12"/>
      <c r="AO10" s="12">
        <v>1</v>
      </c>
      <c r="AP10" s="12">
        <v>1</v>
      </c>
      <c r="AQ10" s="12">
        <v>1</v>
      </c>
      <c r="AR10" s="12"/>
      <c r="AS10" s="12"/>
      <c r="AT10" s="12"/>
      <c r="AU10" s="12"/>
      <c r="AV10" s="12">
        <v>1</v>
      </c>
      <c r="AW10" s="12"/>
      <c r="AX10" s="12"/>
      <c r="AY10" s="12"/>
      <c r="AZ10" s="12"/>
      <c r="BA10" s="12">
        <v>1</v>
      </c>
      <c r="BB10" s="12">
        <v>1</v>
      </c>
      <c r="BC10" s="12"/>
      <c r="BD10" s="12"/>
      <c r="BE10" s="12">
        <v>2</v>
      </c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14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>
        <v>1</v>
      </c>
      <c r="T11" s="12">
        <v>1</v>
      </c>
      <c r="U11" s="12"/>
      <c r="V11" s="12">
        <v>3</v>
      </c>
      <c r="W11" s="12"/>
      <c r="X11" s="12"/>
      <c r="Y11" s="12"/>
      <c r="Z11" s="12"/>
      <c r="AA11" s="12">
        <v>1</v>
      </c>
      <c r="AB11" s="12">
        <v>4</v>
      </c>
      <c r="AC11" s="12"/>
      <c r="AD11" s="12"/>
      <c r="AE11" s="12"/>
      <c r="AF11" s="12">
        <v>1</v>
      </c>
      <c r="AG11" s="12"/>
      <c r="AH11" s="12"/>
      <c r="AI11" s="12">
        <v>1</v>
      </c>
      <c r="AJ11" s="12"/>
      <c r="AK11" s="12"/>
      <c r="AL11" s="12"/>
      <c r="AM11" s="12"/>
      <c r="AN11" s="12"/>
      <c r="AO11" s="12">
        <v>1</v>
      </c>
      <c r="AP11" s="12">
        <v>1</v>
      </c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9:A11"/>
    <mergeCell ref="A3:A5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19">
    <tabColor rgb="FF92D050"/>
  </sheetPr>
  <dimension ref="A1:BG11"/>
  <sheetViews>
    <sheetView showZeros="0" view="pageBreakPreview" zoomScale="50" zoomScaleNormal="55" zoomScaleSheetLayoutView="50" zoomScalePageLayoutView="55" workbookViewId="0">
      <pane xSplit="2" ySplit="1" topLeftCell="C2" activePane="bottomRight" state="frozen"/>
      <selection activeCell="BG1" sqref="BG1:BG1048576"/>
      <selection pane="topRight" activeCell="BG1" sqref="BG1:BG1048576"/>
      <selection pane="bottomLeft" activeCell="BG1" sqref="BG1:BG1048576"/>
      <selection pane="bottomRight" activeCell="BG1" sqref="BG1:BG1048576"/>
    </sheetView>
  </sheetViews>
  <sheetFormatPr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17" t="s">
        <v>0</v>
      </c>
      <c r="B1" s="18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 t="shared" ref="C2:C11" si="0">+BG2+D2+E2+F2+G2+H2+I2+J2+K2+L2+M2+N2+O2+P2+Q2+R2+S2+T2+U2+V2+W2+X2+Y2+Z2+AA2+AB2+AC2+AD2+AE2+AF2+AG2+AH2+AI2+AJ2+AK2+AL2+AM2+AN2+AO2+AP2+AQ2+AR2+AS2+AT2+AU2+AV2+AW2+AX2+AY2+AZ2+BA2+BB2+BC2+BD2+BE2+BF2</f>
        <v>1</v>
      </c>
      <c r="D2" s="11">
        <f t="shared" ref="D2:AH2" si="1">+D3+D4+D5</f>
        <v>0</v>
      </c>
      <c r="E2" s="11">
        <f t="shared" si="1"/>
        <v>0</v>
      </c>
      <c r="F2" s="11">
        <f t="shared" si="1"/>
        <v>0</v>
      </c>
      <c r="G2" s="11">
        <f t="shared" si="1"/>
        <v>0</v>
      </c>
      <c r="H2" s="11">
        <f t="shared" si="1"/>
        <v>0</v>
      </c>
      <c r="I2" s="11">
        <f t="shared" si="1"/>
        <v>0</v>
      </c>
      <c r="J2" s="11">
        <f t="shared" si="1"/>
        <v>0</v>
      </c>
      <c r="K2" s="11">
        <f t="shared" si="1"/>
        <v>0</v>
      </c>
      <c r="L2" s="11">
        <f t="shared" si="1"/>
        <v>0</v>
      </c>
      <c r="M2" s="11">
        <f t="shared" si="1"/>
        <v>0</v>
      </c>
      <c r="N2" s="11">
        <f t="shared" si="1"/>
        <v>0</v>
      </c>
      <c r="O2" s="11">
        <f t="shared" si="1"/>
        <v>0</v>
      </c>
      <c r="P2" s="11">
        <f t="shared" si="1"/>
        <v>0</v>
      </c>
      <c r="Q2" s="11">
        <f t="shared" si="1"/>
        <v>0</v>
      </c>
      <c r="R2" s="11">
        <f t="shared" si="1"/>
        <v>0</v>
      </c>
      <c r="S2" s="11">
        <f t="shared" si="1"/>
        <v>0</v>
      </c>
      <c r="T2" s="11">
        <f t="shared" si="1"/>
        <v>0</v>
      </c>
      <c r="U2" s="11">
        <f t="shared" si="1"/>
        <v>0</v>
      </c>
      <c r="V2" s="11">
        <f t="shared" si="1"/>
        <v>0</v>
      </c>
      <c r="W2" s="11">
        <f t="shared" si="1"/>
        <v>0</v>
      </c>
      <c r="X2" s="11">
        <f t="shared" si="1"/>
        <v>0</v>
      </c>
      <c r="Y2" s="11">
        <f t="shared" si="1"/>
        <v>0</v>
      </c>
      <c r="Z2" s="11">
        <f t="shared" si="1"/>
        <v>0</v>
      </c>
      <c r="AA2" s="11">
        <f t="shared" si="1"/>
        <v>0</v>
      </c>
      <c r="AB2" s="11">
        <f t="shared" si="1"/>
        <v>0</v>
      </c>
      <c r="AC2" s="11">
        <f t="shared" si="1"/>
        <v>0</v>
      </c>
      <c r="AD2" s="11">
        <f t="shared" si="1"/>
        <v>0</v>
      </c>
      <c r="AE2" s="11">
        <f t="shared" si="1"/>
        <v>1</v>
      </c>
      <c r="AF2" s="11">
        <f t="shared" si="1"/>
        <v>0</v>
      </c>
      <c r="AG2" s="11">
        <f t="shared" si="1"/>
        <v>0</v>
      </c>
      <c r="AH2" s="11">
        <f t="shared" si="1"/>
        <v>0</v>
      </c>
      <c r="AI2" s="11">
        <f t="shared" ref="AI2:BF2" si="2">+AI3+AI4+AI5</f>
        <v>0</v>
      </c>
      <c r="AJ2" s="11">
        <f t="shared" si="2"/>
        <v>0</v>
      </c>
      <c r="AK2" s="11">
        <f t="shared" si="2"/>
        <v>0</v>
      </c>
      <c r="AL2" s="11">
        <f t="shared" si="2"/>
        <v>0</v>
      </c>
      <c r="AM2" s="11">
        <f t="shared" si="2"/>
        <v>0</v>
      </c>
      <c r="AN2" s="11">
        <f t="shared" si="2"/>
        <v>0</v>
      </c>
      <c r="AO2" s="11">
        <f t="shared" si="2"/>
        <v>0</v>
      </c>
      <c r="AP2" s="11">
        <f t="shared" si="2"/>
        <v>0</v>
      </c>
      <c r="AQ2" s="11">
        <f t="shared" si="2"/>
        <v>0</v>
      </c>
      <c r="AR2" s="11">
        <f t="shared" si="2"/>
        <v>0</v>
      </c>
      <c r="AS2" s="11">
        <f t="shared" si="2"/>
        <v>0</v>
      </c>
      <c r="AT2" s="11">
        <f t="shared" si="2"/>
        <v>0</v>
      </c>
      <c r="AU2" s="11">
        <f t="shared" si="2"/>
        <v>0</v>
      </c>
      <c r="AV2" s="11">
        <f t="shared" si="2"/>
        <v>0</v>
      </c>
      <c r="AW2" s="11">
        <f t="shared" si="2"/>
        <v>0</v>
      </c>
      <c r="AX2" s="11">
        <f t="shared" si="2"/>
        <v>0</v>
      </c>
      <c r="AY2" s="11">
        <f t="shared" si="2"/>
        <v>0</v>
      </c>
      <c r="AZ2" s="11">
        <f t="shared" si="2"/>
        <v>0</v>
      </c>
      <c r="BA2" s="11">
        <f t="shared" si="2"/>
        <v>0</v>
      </c>
      <c r="BB2" s="11">
        <f t="shared" si="2"/>
        <v>0</v>
      </c>
      <c r="BC2" s="11">
        <f t="shared" si="2"/>
        <v>0</v>
      </c>
      <c r="BD2" s="11">
        <f t="shared" si="2"/>
        <v>0</v>
      </c>
      <c r="BE2" s="11">
        <f t="shared" si="2"/>
        <v>0</v>
      </c>
      <c r="BF2" s="11">
        <f t="shared" si="2"/>
        <v>0</v>
      </c>
      <c r="BG2" s="11">
        <f>+BG3+BG4+BG5</f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si="0"/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1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>
        <v>1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1</v>
      </c>
      <c r="D6" s="11">
        <v>1</v>
      </c>
      <c r="E6" s="11">
        <f t="shared" ref="E6:AH6" si="3">+E7</f>
        <v>0</v>
      </c>
      <c r="F6" s="11">
        <f t="shared" si="3"/>
        <v>0</v>
      </c>
      <c r="G6" s="11">
        <f t="shared" si="3"/>
        <v>0</v>
      </c>
      <c r="H6" s="11">
        <f t="shared" si="3"/>
        <v>0</v>
      </c>
      <c r="I6" s="11">
        <f t="shared" si="3"/>
        <v>0</v>
      </c>
      <c r="J6" s="11">
        <f t="shared" si="3"/>
        <v>0</v>
      </c>
      <c r="K6" s="11">
        <f t="shared" si="3"/>
        <v>0</v>
      </c>
      <c r="L6" s="11">
        <f t="shared" si="3"/>
        <v>0</v>
      </c>
      <c r="M6" s="11">
        <f t="shared" si="3"/>
        <v>0</v>
      </c>
      <c r="N6" s="11">
        <f t="shared" si="3"/>
        <v>0</v>
      </c>
      <c r="O6" s="11">
        <f t="shared" si="3"/>
        <v>0</v>
      </c>
      <c r="P6" s="11">
        <f t="shared" si="3"/>
        <v>0</v>
      </c>
      <c r="Q6" s="11">
        <f t="shared" si="3"/>
        <v>0</v>
      </c>
      <c r="R6" s="11">
        <f t="shared" si="3"/>
        <v>0</v>
      </c>
      <c r="S6" s="11">
        <f t="shared" si="3"/>
        <v>0</v>
      </c>
      <c r="T6" s="11">
        <f t="shared" si="3"/>
        <v>0</v>
      </c>
      <c r="U6" s="11">
        <f t="shared" si="3"/>
        <v>0</v>
      </c>
      <c r="V6" s="11">
        <f t="shared" si="3"/>
        <v>0</v>
      </c>
      <c r="W6" s="11">
        <f t="shared" si="3"/>
        <v>0</v>
      </c>
      <c r="X6" s="11">
        <f t="shared" si="3"/>
        <v>0</v>
      </c>
      <c r="Y6" s="11">
        <f t="shared" si="3"/>
        <v>0</v>
      </c>
      <c r="Z6" s="11">
        <f t="shared" si="3"/>
        <v>0</v>
      </c>
      <c r="AA6" s="11">
        <f t="shared" si="3"/>
        <v>0</v>
      </c>
      <c r="AB6" s="11">
        <f t="shared" si="3"/>
        <v>0</v>
      </c>
      <c r="AC6" s="11">
        <f t="shared" si="3"/>
        <v>0</v>
      </c>
      <c r="AD6" s="11">
        <f t="shared" si="3"/>
        <v>0</v>
      </c>
      <c r="AE6" s="11">
        <f t="shared" si="3"/>
        <v>0</v>
      </c>
      <c r="AF6" s="11">
        <f t="shared" si="3"/>
        <v>0</v>
      </c>
      <c r="AG6" s="11">
        <f t="shared" si="3"/>
        <v>0</v>
      </c>
      <c r="AH6" s="11">
        <f t="shared" si="3"/>
        <v>0</v>
      </c>
      <c r="AI6" s="11">
        <f t="shared" ref="AI6:BF6" si="4">+AI7</f>
        <v>0</v>
      </c>
      <c r="AJ6" s="11">
        <f t="shared" si="4"/>
        <v>0</v>
      </c>
      <c r="AK6" s="11">
        <f t="shared" si="4"/>
        <v>0</v>
      </c>
      <c r="AL6" s="11">
        <f t="shared" si="4"/>
        <v>0</v>
      </c>
      <c r="AM6" s="11">
        <f t="shared" si="4"/>
        <v>0</v>
      </c>
      <c r="AN6" s="11">
        <f t="shared" si="4"/>
        <v>0</v>
      </c>
      <c r="AO6" s="11">
        <f t="shared" si="4"/>
        <v>0</v>
      </c>
      <c r="AP6" s="11">
        <f t="shared" si="4"/>
        <v>0</v>
      </c>
      <c r="AQ6" s="11">
        <f t="shared" si="4"/>
        <v>0</v>
      </c>
      <c r="AR6" s="11">
        <f t="shared" si="4"/>
        <v>0</v>
      </c>
      <c r="AS6" s="11">
        <f t="shared" si="4"/>
        <v>0</v>
      </c>
      <c r="AT6" s="11">
        <f t="shared" si="4"/>
        <v>0</v>
      </c>
      <c r="AU6" s="11">
        <f t="shared" si="4"/>
        <v>0</v>
      </c>
      <c r="AV6" s="11">
        <f t="shared" si="4"/>
        <v>0</v>
      </c>
      <c r="AW6" s="11">
        <f t="shared" si="4"/>
        <v>0</v>
      </c>
      <c r="AX6" s="11">
        <f t="shared" si="4"/>
        <v>0</v>
      </c>
      <c r="AY6" s="11">
        <f t="shared" si="4"/>
        <v>0</v>
      </c>
      <c r="AZ6" s="11">
        <f t="shared" si="4"/>
        <v>0</v>
      </c>
      <c r="BA6" s="11">
        <f t="shared" si="4"/>
        <v>0</v>
      </c>
      <c r="BB6" s="11">
        <f t="shared" si="4"/>
        <v>0</v>
      </c>
      <c r="BC6" s="11">
        <f t="shared" si="4"/>
        <v>0</v>
      </c>
      <c r="BD6" s="11">
        <f t="shared" si="4"/>
        <v>0</v>
      </c>
      <c r="BE6" s="11">
        <f t="shared" si="4"/>
        <v>0</v>
      </c>
      <c r="BF6" s="11">
        <f t="shared" si="4"/>
        <v>0</v>
      </c>
      <c r="BG6" s="11">
        <f>+BG7</f>
        <v>0</v>
      </c>
    </row>
    <row r="7" spans="1:59" ht="101.25" customHeight="1" x14ac:dyDescent="0.25">
      <c r="A7" s="8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50</v>
      </c>
      <c r="D8" s="12">
        <f t="shared" ref="D8:AH8" si="5">+D9+D10+D11</f>
        <v>0</v>
      </c>
      <c r="E8" s="12">
        <f t="shared" si="5"/>
        <v>0</v>
      </c>
      <c r="F8" s="12">
        <f t="shared" si="5"/>
        <v>1</v>
      </c>
      <c r="G8" s="12">
        <f t="shared" si="5"/>
        <v>1</v>
      </c>
      <c r="H8" s="12">
        <f t="shared" si="5"/>
        <v>1</v>
      </c>
      <c r="I8" s="12">
        <f t="shared" si="5"/>
        <v>0</v>
      </c>
      <c r="J8" s="12">
        <f t="shared" si="5"/>
        <v>0</v>
      </c>
      <c r="K8" s="12">
        <f t="shared" si="5"/>
        <v>0</v>
      </c>
      <c r="L8" s="12">
        <f t="shared" si="5"/>
        <v>0</v>
      </c>
      <c r="M8" s="12">
        <f t="shared" si="5"/>
        <v>0</v>
      </c>
      <c r="N8" s="12">
        <f t="shared" si="5"/>
        <v>0</v>
      </c>
      <c r="O8" s="12">
        <f t="shared" si="5"/>
        <v>0</v>
      </c>
      <c r="P8" s="12">
        <f t="shared" si="5"/>
        <v>0</v>
      </c>
      <c r="Q8" s="12">
        <f t="shared" si="5"/>
        <v>2</v>
      </c>
      <c r="R8" s="12">
        <f t="shared" si="5"/>
        <v>1</v>
      </c>
      <c r="S8" s="12">
        <f t="shared" si="5"/>
        <v>0</v>
      </c>
      <c r="T8" s="12">
        <f t="shared" si="5"/>
        <v>0</v>
      </c>
      <c r="U8" s="12">
        <f t="shared" si="5"/>
        <v>2</v>
      </c>
      <c r="V8" s="12">
        <f t="shared" si="5"/>
        <v>1</v>
      </c>
      <c r="W8" s="12">
        <f t="shared" si="5"/>
        <v>6</v>
      </c>
      <c r="X8" s="12">
        <f t="shared" si="5"/>
        <v>5</v>
      </c>
      <c r="Y8" s="12">
        <f t="shared" si="5"/>
        <v>3</v>
      </c>
      <c r="Z8" s="12">
        <f t="shared" si="5"/>
        <v>1</v>
      </c>
      <c r="AA8" s="12">
        <f t="shared" si="5"/>
        <v>4</v>
      </c>
      <c r="AB8" s="12">
        <f t="shared" si="5"/>
        <v>6</v>
      </c>
      <c r="AC8" s="12">
        <f t="shared" si="5"/>
        <v>0</v>
      </c>
      <c r="AD8" s="12">
        <f t="shared" si="5"/>
        <v>0</v>
      </c>
      <c r="AE8" s="12">
        <f t="shared" si="5"/>
        <v>0</v>
      </c>
      <c r="AF8" s="12">
        <f t="shared" si="5"/>
        <v>1</v>
      </c>
      <c r="AG8" s="12">
        <f t="shared" si="5"/>
        <v>2</v>
      </c>
      <c r="AH8" s="12">
        <f t="shared" si="5"/>
        <v>0</v>
      </c>
      <c r="AI8" s="12">
        <f t="shared" ref="AI8:BF8" si="6">+AI9+AI10+AI11</f>
        <v>0</v>
      </c>
      <c r="AJ8" s="12">
        <f t="shared" si="6"/>
        <v>0</v>
      </c>
      <c r="AK8" s="12">
        <f t="shared" si="6"/>
        <v>1</v>
      </c>
      <c r="AL8" s="12">
        <f t="shared" si="6"/>
        <v>1</v>
      </c>
      <c r="AM8" s="12">
        <f t="shared" si="6"/>
        <v>1</v>
      </c>
      <c r="AN8" s="12">
        <f t="shared" si="6"/>
        <v>1</v>
      </c>
      <c r="AO8" s="12">
        <f t="shared" si="6"/>
        <v>1</v>
      </c>
      <c r="AP8" s="12">
        <f t="shared" si="6"/>
        <v>3</v>
      </c>
      <c r="AQ8" s="12">
        <f t="shared" si="6"/>
        <v>0</v>
      </c>
      <c r="AR8" s="12">
        <f t="shared" si="6"/>
        <v>0</v>
      </c>
      <c r="AS8" s="12">
        <f t="shared" si="6"/>
        <v>0</v>
      </c>
      <c r="AT8" s="12">
        <f t="shared" si="6"/>
        <v>0</v>
      </c>
      <c r="AU8" s="12">
        <f t="shared" si="6"/>
        <v>1</v>
      </c>
      <c r="AV8" s="12">
        <f t="shared" si="6"/>
        <v>0</v>
      </c>
      <c r="AW8" s="12">
        <f t="shared" si="6"/>
        <v>0</v>
      </c>
      <c r="AX8" s="12">
        <f t="shared" si="6"/>
        <v>2</v>
      </c>
      <c r="AY8" s="12">
        <f t="shared" si="6"/>
        <v>0</v>
      </c>
      <c r="AZ8" s="12">
        <f t="shared" si="6"/>
        <v>0</v>
      </c>
      <c r="BA8" s="12">
        <f t="shared" si="6"/>
        <v>0</v>
      </c>
      <c r="BB8" s="12">
        <f t="shared" si="6"/>
        <v>2</v>
      </c>
      <c r="BC8" s="12">
        <f t="shared" si="6"/>
        <v>0</v>
      </c>
      <c r="BD8" s="12">
        <f t="shared" si="6"/>
        <v>0</v>
      </c>
      <c r="BE8" s="12">
        <f t="shared" si="6"/>
        <v>0</v>
      </c>
      <c r="BF8" s="12">
        <f t="shared" si="6"/>
        <v>0</v>
      </c>
      <c r="BG8" s="12">
        <f>+BG9+BG10+BG11</f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27</v>
      </c>
      <c r="D9" s="12"/>
      <c r="E9" s="12"/>
      <c r="F9" s="12">
        <v>1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>
        <v>1</v>
      </c>
      <c r="R9" s="12">
        <v>1</v>
      </c>
      <c r="S9" s="12"/>
      <c r="T9" s="12"/>
      <c r="U9" s="12">
        <v>1</v>
      </c>
      <c r="V9" s="12">
        <v>1</v>
      </c>
      <c r="W9" s="12">
        <v>3</v>
      </c>
      <c r="X9" s="12">
        <v>3</v>
      </c>
      <c r="Y9" s="12">
        <v>2</v>
      </c>
      <c r="Z9" s="12">
        <v>1</v>
      </c>
      <c r="AA9" s="12">
        <v>2</v>
      </c>
      <c r="AB9" s="12">
        <v>3</v>
      </c>
      <c r="AC9" s="12"/>
      <c r="AD9" s="12"/>
      <c r="AE9" s="12"/>
      <c r="AF9" s="12"/>
      <c r="AG9" s="12">
        <v>1</v>
      </c>
      <c r="AH9" s="12"/>
      <c r="AI9" s="12"/>
      <c r="AJ9" s="12"/>
      <c r="AK9" s="12"/>
      <c r="AL9" s="12">
        <v>1</v>
      </c>
      <c r="AM9" s="12"/>
      <c r="AN9" s="12"/>
      <c r="AO9" s="12"/>
      <c r="AP9" s="12">
        <v>3</v>
      </c>
      <c r="AQ9" s="12"/>
      <c r="AR9" s="12"/>
      <c r="AS9" s="12"/>
      <c r="AT9" s="12"/>
      <c r="AU9" s="12">
        <v>1</v>
      </c>
      <c r="AV9" s="12"/>
      <c r="AW9" s="12"/>
      <c r="AX9" s="12">
        <v>1</v>
      </c>
      <c r="AY9" s="12"/>
      <c r="AZ9" s="12"/>
      <c r="BA9" s="12"/>
      <c r="BB9" s="12">
        <v>1</v>
      </c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21</v>
      </c>
      <c r="D10" s="12"/>
      <c r="E10" s="12"/>
      <c r="F10" s="12"/>
      <c r="G10" s="12">
        <v>1</v>
      </c>
      <c r="H10" s="12"/>
      <c r="I10" s="12"/>
      <c r="J10" s="12"/>
      <c r="K10" s="12"/>
      <c r="L10" s="12"/>
      <c r="M10" s="12"/>
      <c r="N10" s="12"/>
      <c r="O10" s="12"/>
      <c r="P10" s="12"/>
      <c r="Q10" s="12">
        <v>1</v>
      </c>
      <c r="R10" s="12"/>
      <c r="S10" s="12"/>
      <c r="T10" s="12"/>
      <c r="U10" s="12">
        <v>1</v>
      </c>
      <c r="V10" s="12"/>
      <c r="W10" s="12">
        <v>3</v>
      </c>
      <c r="X10" s="12">
        <v>2</v>
      </c>
      <c r="Y10" s="12">
        <v>1</v>
      </c>
      <c r="Z10" s="12"/>
      <c r="AA10" s="12">
        <v>2</v>
      </c>
      <c r="AB10" s="12">
        <v>3</v>
      </c>
      <c r="AC10" s="12"/>
      <c r="AD10" s="12"/>
      <c r="AE10" s="12"/>
      <c r="AF10" s="12">
        <v>1</v>
      </c>
      <c r="AG10" s="12"/>
      <c r="AH10" s="12"/>
      <c r="AI10" s="12"/>
      <c r="AJ10" s="12"/>
      <c r="AK10" s="12">
        <v>1</v>
      </c>
      <c r="AL10" s="12"/>
      <c r="AM10" s="12">
        <v>1</v>
      </c>
      <c r="AN10" s="12">
        <v>1</v>
      </c>
      <c r="AO10" s="12">
        <v>1</v>
      </c>
      <c r="AP10" s="12"/>
      <c r="AQ10" s="12"/>
      <c r="AR10" s="12"/>
      <c r="AS10" s="12"/>
      <c r="AT10" s="12"/>
      <c r="AU10" s="12"/>
      <c r="AV10" s="12"/>
      <c r="AW10" s="12"/>
      <c r="AX10" s="12">
        <v>1</v>
      </c>
      <c r="AY10" s="12"/>
      <c r="AZ10" s="12"/>
      <c r="BA10" s="12"/>
      <c r="BB10" s="12">
        <v>1</v>
      </c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2</v>
      </c>
      <c r="D11" s="12"/>
      <c r="E11" s="12"/>
      <c r="F11" s="12"/>
      <c r="G11" s="12"/>
      <c r="H11" s="12">
        <v>1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>
        <v>1</v>
      </c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9:A11"/>
    <mergeCell ref="A3:A5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Лист20">
    <tabColor rgb="FFFF0000"/>
  </sheetPr>
  <dimension ref="A1:BG11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BG1" sqref="BG1:BG1048576"/>
      <selection pane="topRight" activeCell="BG1" sqref="BG1:BG1048576"/>
      <selection pane="bottomLeft" activeCell="BG1" sqref="BG1:BG1048576"/>
      <selection pane="bottomRight" activeCell="BG8" sqref="D8:BG11"/>
    </sheetView>
  </sheetViews>
  <sheetFormatPr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17" t="s">
        <v>0</v>
      </c>
      <c r="B1" s="18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 t="shared" ref="C2:C11" si="0">+BG2+D2+E2+F2+G2+H2+I2+J2+K2+L2+M2+N2+O2+P2+Q2+R2+S2+T2+U2+V2+W2+X2+Y2+Z2+AA2+AB2+AC2+AD2+AE2+AF2+AG2+AH2+AI2+AJ2+AK2+AL2+AM2+AN2+AO2+AP2+AQ2+AR2+AS2+AT2+AU2+AV2+AW2+AX2+AY2+AZ2+BA2+BB2+BC2+BD2+BE2+BF2</f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f t="shared" si="0"/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8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</row>
    <row r="9" spans="1:59" ht="99" customHeight="1" x14ac:dyDescent="0.25">
      <c r="A9" s="69" t="s">
        <v>60</v>
      </c>
      <c r="B9" s="7" t="s">
        <v>62</v>
      </c>
      <c r="C9" s="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9:A11"/>
    <mergeCell ref="A3:A5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Лист21">
    <tabColor rgb="FF92D050"/>
  </sheetPr>
  <dimension ref="A1:BG11"/>
  <sheetViews>
    <sheetView showZeros="0" view="pageBreakPreview" zoomScale="55" zoomScaleNormal="55" zoomScaleSheetLayoutView="55" zoomScalePageLayoutView="55" workbookViewId="0">
      <pane xSplit="2" ySplit="1" topLeftCell="C5" activePane="bottomRight" state="frozen"/>
      <selection activeCell="BG1" sqref="BG1:BG1048576"/>
      <selection pane="topRight" activeCell="BG1" sqref="BG1:BG1048576"/>
      <selection pane="bottomLeft" activeCell="BG1" sqref="BG1:BG1048576"/>
      <selection pane="bottomRight" activeCell="BG1" sqref="BG1:BG1048576"/>
    </sheetView>
  </sheetViews>
  <sheetFormatPr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17" t="s">
        <v>0</v>
      </c>
      <c r="B1" s="18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 t="shared" ref="C2:C11" si="0">+BG2+D2+E2+F2+G2+H2+I2+J2+K2+L2+M2+N2+O2+P2+Q2+R2+S2+T2+U2+V2+W2+X2+Y2+Z2+AA2+AB2+AC2+AD2+AE2+AF2+AG2+AH2+AI2+AJ2+AK2+AL2+AM2+AN2+AO2+AP2+AQ2+AR2+AS2+AT2+AU2+AV2+AW2+AX2+AY2+AZ2+BA2+BB2+BC2+BD2+BE2+BF2</f>
        <v>10</v>
      </c>
      <c r="D2" s="11">
        <f t="shared" ref="D2:AH2" si="1">+D3+D4+D5</f>
        <v>0</v>
      </c>
      <c r="E2" s="11">
        <f t="shared" si="1"/>
        <v>1</v>
      </c>
      <c r="F2" s="11">
        <f t="shared" si="1"/>
        <v>1</v>
      </c>
      <c r="G2" s="11">
        <f t="shared" si="1"/>
        <v>0</v>
      </c>
      <c r="H2" s="11">
        <f t="shared" si="1"/>
        <v>0</v>
      </c>
      <c r="I2" s="11">
        <f t="shared" si="1"/>
        <v>0</v>
      </c>
      <c r="J2" s="11">
        <f t="shared" si="1"/>
        <v>0</v>
      </c>
      <c r="K2" s="11">
        <f t="shared" si="1"/>
        <v>0</v>
      </c>
      <c r="L2" s="11">
        <f t="shared" si="1"/>
        <v>0</v>
      </c>
      <c r="M2" s="11">
        <f t="shared" si="1"/>
        <v>0</v>
      </c>
      <c r="N2" s="11">
        <f t="shared" si="1"/>
        <v>0</v>
      </c>
      <c r="O2" s="11">
        <f t="shared" si="1"/>
        <v>0</v>
      </c>
      <c r="P2" s="11">
        <f t="shared" si="1"/>
        <v>0</v>
      </c>
      <c r="Q2" s="11">
        <f t="shared" si="1"/>
        <v>0</v>
      </c>
      <c r="R2" s="11">
        <f t="shared" si="1"/>
        <v>6</v>
      </c>
      <c r="S2" s="11">
        <f t="shared" si="1"/>
        <v>0</v>
      </c>
      <c r="T2" s="11">
        <f t="shared" si="1"/>
        <v>0</v>
      </c>
      <c r="U2" s="11">
        <f t="shared" si="1"/>
        <v>0</v>
      </c>
      <c r="V2" s="11">
        <f t="shared" si="1"/>
        <v>0</v>
      </c>
      <c r="W2" s="11">
        <f t="shared" si="1"/>
        <v>0</v>
      </c>
      <c r="X2" s="11">
        <f t="shared" si="1"/>
        <v>0</v>
      </c>
      <c r="Y2" s="11">
        <f t="shared" si="1"/>
        <v>0</v>
      </c>
      <c r="Z2" s="11">
        <f t="shared" si="1"/>
        <v>0</v>
      </c>
      <c r="AA2" s="11">
        <f t="shared" si="1"/>
        <v>0</v>
      </c>
      <c r="AB2" s="11">
        <f t="shared" si="1"/>
        <v>0</v>
      </c>
      <c r="AC2" s="11">
        <f t="shared" si="1"/>
        <v>0</v>
      </c>
      <c r="AD2" s="11">
        <f t="shared" si="1"/>
        <v>0</v>
      </c>
      <c r="AE2" s="11">
        <f t="shared" si="1"/>
        <v>0</v>
      </c>
      <c r="AF2" s="11">
        <f t="shared" si="1"/>
        <v>0</v>
      </c>
      <c r="AG2" s="11">
        <f t="shared" si="1"/>
        <v>0</v>
      </c>
      <c r="AH2" s="11">
        <f t="shared" si="1"/>
        <v>0</v>
      </c>
      <c r="AI2" s="11">
        <f t="shared" ref="AI2:BF2" si="2">+AI3+AI4+AI5</f>
        <v>2</v>
      </c>
      <c r="AJ2" s="11">
        <f t="shared" si="2"/>
        <v>0</v>
      </c>
      <c r="AK2" s="11">
        <f t="shared" si="2"/>
        <v>0</v>
      </c>
      <c r="AL2" s="11">
        <f t="shared" si="2"/>
        <v>0</v>
      </c>
      <c r="AM2" s="11">
        <f t="shared" si="2"/>
        <v>0</v>
      </c>
      <c r="AN2" s="11">
        <f t="shared" si="2"/>
        <v>0</v>
      </c>
      <c r="AO2" s="11">
        <f t="shared" si="2"/>
        <v>0</v>
      </c>
      <c r="AP2" s="11">
        <f t="shared" si="2"/>
        <v>0</v>
      </c>
      <c r="AQ2" s="11">
        <f t="shared" si="2"/>
        <v>0</v>
      </c>
      <c r="AR2" s="11">
        <f t="shared" si="2"/>
        <v>0</v>
      </c>
      <c r="AS2" s="11">
        <f t="shared" si="2"/>
        <v>0</v>
      </c>
      <c r="AT2" s="11">
        <f t="shared" si="2"/>
        <v>0</v>
      </c>
      <c r="AU2" s="11">
        <f t="shared" si="2"/>
        <v>0</v>
      </c>
      <c r="AV2" s="11">
        <f t="shared" si="2"/>
        <v>0</v>
      </c>
      <c r="AW2" s="11">
        <f t="shared" si="2"/>
        <v>0</v>
      </c>
      <c r="AX2" s="11">
        <f t="shared" si="2"/>
        <v>0</v>
      </c>
      <c r="AY2" s="11">
        <f t="shared" si="2"/>
        <v>0</v>
      </c>
      <c r="AZ2" s="11">
        <f t="shared" si="2"/>
        <v>0</v>
      </c>
      <c r="BA2" s="11">
        <f t="shared" si="2"/>
        <v>0</v>
      </c>
      <c r="BB2" s="11">
        <f t="shared" si="2"/>
        <v>0</v>
      </c>
      <c r="BC2" s="11">
        <f t="shared" si="2"/>
        <v>0</v>
      </c>
      <c r="BD2" s="11">
        <f t="shared" si="2"/>
        <v>0</v>
      </c>
      <c r="BE2" s="11">
        <f t="shared" si="2"/>
        <v>0</v>
      </c>
      <c r="BF2" s="11">
        <f t="shared" si="2"/>
        <v>0</v>
      </c>
      <c r="BG2" s="11">
        <f>+BG3+BG4+BG5</f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si="0"/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6</v>
      </c>
      <c r="D4" s="11"/>
      <c r="E4" s="11">
        <v>1</v>
      </c>
      <c r="F4" s="11">
        <v>1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>
        <v>3</v>
      </c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>
        <v>1</v>
      </c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4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>
        <v>3</v>
      </c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>
        <v>1</v>
      </c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8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58</v>
      </c>
      <c r="D8" s="12">
        <f t="shared" ref="D8:AH8" si="3">+D9+D10+D11</f>
        <v>1</v>
      </c>
      <c r="E8" s="12">
        <f t="shared" si="3"/>
        <v>1</v>
      </c>
      <c r="F8" s="12">
        <f t="shared" si="3"/>
        <v>0</v>
      </c>
      <c r="G8" s="12">
        <f t="shared" si="3"/>
        <v>0</v>
      </c>
      <c r="H8" s="12">
        <f t="shared" si="3"/>
        <v>2</v>
      </c>
      <c r="I8" s="12">
        <f t="shared" si="3"/>
        <v>0</v>
      </c>
      <c r="J8" s="12">
        <f t="shared" si="3"/>
        <v>0</v>
      </c>
      <c r="K8" s="12">
        <f t="shared" si="3"/>
        <v>0</v>
      </c>
      <c r="L8" s="12">
        <f t="shared" si="3"/>
        <v>0</v>
      </c>
      <c r="M8" s="12">
        <f t="shared" si="3"/>
        <v>0</v>
      </c>
      <c r="N8" s="12">
        <f t="shared" si="3"/>
        <v>0</v>
      </c>
      <c r="O8" s="12">
        <f t="shared" si="3"/>
        <v>0</v>
      </c>
      <c r="P8" s="12">
        <f t="shared" si="3"/>
        <v>0</v>
      </c>
      <c r="Q8" s="12">
        <f t="shared" si="3"/>
        <v>4</v>
      </c>
      <c r="R8" s="12">
        <f t="shared" si="3"/>
        <v>1</v>
      </c>
      <c r="S8" s="12">
        <f t="shared" si="3"/>
        <v>0</v>
      </c>
      <c r="T8" s="12">
        <f t="shared" si="3"/>
        <v>0</v>
      </c>
      <c r="U8" s="12">
        <f t="shared" si="3"/>
        <v>3</v>
      </c>
      <c r="V8" s="12">
        <f t="shared" si="3"/>
        <v>1</v>
      </c>
      <c r="W8" s="12">
        <f t="shared" si="3"/>
        <v>6</v>
      </c>
      <c r="X8" s="12">
        <f t="shared" si="3"/>
        <v>4</v>
      </c>
      <c r="Y8" s="12">
        <f t="shared" si="3"/>
        <v>4</v>
      </c>
      <c r="Z8" s="12">
        <f t="shared" si="3"/>
        <v>0</v>
      </c>
      <c r="AA8" s="12">
        <f t="shared" si="3"/>
        <v>7</v>
      </c>
      <c r="AB8" s="12">
        <f t="shared" si="3"/>
        <v>6</v>
      </c>
      <c r="AC8" s="12">
        <f t="shared" si="3"/>
        <v>1</v>
      </c>
      <c r="AD8" s="12">
        <f t="shared" si="3"/>
        <v>0</v>
      </c>
      <c r="AE8" s="12">
        <f t="shared" si="3"/>
        <v>0</v>
      </c>
      <c r="AF8" s="12">
        <f t="shared" si="3"/>
        <v>1</v>
      </c>
      <c r="AG8" s="12">
        <f t="shared" si="3"/>
        <v>2</v>
      </c>
      <c r="AH8" s="12">
        <f t="shared" si="3"/>
        <v>1</v>
      </c>
      <c r="AI8" s="12">
        <f t="shared" ref="AI8:BF8" si="4">+AI9+AI10+AI11</f>
        <v>3</v>
      </c>
      <c r="AJ8" s="12">
        <f t="shared" si="4"/>
        <v>1</v>
      </c>
      <c r="AK8" s="12">
        <f t="shared" si="4"/>
        <v>0</v>
      </c>
      <c r="AL8" s="12">
        <f t="shared" si="4"/>
        <v>0</v>
      </c>
      <c r="AM8" s="12">
        <f t="shared" si="4"/>
        <v>1</v>
      </c>
      <c r="AN8" s="12">
        <f t="shared" si="4"/>
        <v>0</v>
      </c>
      <c r="AO8" s="12">
        <f t="shared" si="4"/>
        <v>1</v>
      </c>
      <c r="AP8" s="12">
        <f t="shared" si="4"/>
        <v>1</v>
      </c>
      <c r="AQ8" s="12">
        <f t="shared" si="4"/>
        <v>1</v>
      </c>
      <c r="AR8" s="12">
        <f t="shared" si="4"/>
        <v>0</v>
      </c>
      <c r="AS8" s="12">
        <f t="shared" si="4"/>
        <v>0</v>
      </c>
      <c r="AT8" s="12">
        <f t="shared" si="4"/>
        <v>1</v>
      </c>
      <c r="AU8" s="12">
        <f t="shared" si="4"/>
        <v>0</v>
      </c>
      <c r="AV8" s="12">
        <f t="shared" si="4"/>
        <v>1</v>
      </c>
      <c r="AW8" s="12">
        <f t="shared" si="4"/>
        <v>0</v>
      </c>
      <c r="AX8" s="12">
        <f t="shared" si="4"/>
        <v>0</v>
      </c>
      <c r="AY8" s="12">
        <f t="shared" si="4"/>
        <v>0</v>
      </c>
      <c r="AZ8" s="12">
        <f t="shared" si="4"/>
        <v>3</v>
      </c>
      <c r="BA8" s="12">
        <f t="shared" si="4"/>
        <v>0</v>
      </c>
      <c r="BB8" s="12">
        <f t="shared" si="4"/>
        <v>0</v>
      </c>
      <c r="BC8" s="12">
        <f t="shared" si="4"/>
        <v>0</v>
      </c>
      <c r="BD8" s="12">
        <f t="shared" si="4"/>
        <v>0</v>
      </c>
      <c r="BE8" s="12">
        <f t="shared" si="4"/>
        <v>0</v>
      </c>
      <c r="BF8" s="12">
        <f t="shared" si="4"/>
        <v>0</v>
      </c>
      <c r="BG8" s="12">
        <f>+BG9+BG10+BG11</f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30</v>
      </c>
      <c r="D9" s="12"/>
      <c r="E9" s="12"/>
      <c r="F9" s="12"/>
      <c r="G9" s="12"/>
      <c r="H9" s="12">
        <v>1</v>
      </c>
      <c r="I9" s="12"/>
      <c r="J9" s="12"/>
      <c r="K9" s="12"/>
      <c r="L9" s="12"/>
      <c r="M9" s="12"/>
      <c r="N9" s="12"/>
      <c r="O9" s="12"/>
      <c r="P9" s="12"/>
      <c r="Q9" s="12">
        <v>2</v>
      </c>
      <c r="R9" s="12">
        <v>1</v>
      </c>
      <c r="S9" s="12"/>
      <c r="T9" s="12"/>
      <c r="U9" s="12">
        <v>1</v>
      </c>
      <c r="V9" s="12">
        <v>1</v>
      </c>
      <c r="W9" s="12">
        <v>3</v>
      </c>
      <c r="X9" s="12">
        <v>2</v>
      </c>
      <c r="Y9" s="12">
        <v>2</v>
      </c>
      <c r="Z9" s="12"/>
      <c r="AA9" s="12">
        <f>3+1</f>
        <v>4</v>
      </c>
      <c r="AB9" s="12">
        <v>3</v>
      </c>
      <c r="AC9" s="12"/>
      <c r="AD9" s="12"/>
      <c r="AE9" s="12"/>
      <c r="AF9" s="12"/>
      <c r="AG9" s="12">
        <v>1</v>
      </c>
      <c r="AH9" s="12">
        <v>1</v>
      </c>
      <c r="AI9" s="12">
        <v>1</v>
      </c>
      <c r="AJ9" s="12"/>
      <c r="AK9" s="12"/>
      <c r="AL9" s="12"/>
      <c r="AM9" s="12">
        <v>1</v>
      </c>
      <c r="AN9" s="12"/>
      <c r="AO9" s="12"/>
      <c r="AP9" s="12">
        <v>1</v>
      </c>
      <c r="AQ9" s="12"/>
      <c r="AR9" s="12"/>
      <c r="AS9" s="12"/>
      <c r="AT9" s="12">
        <v>1</v>
      </c>
      <c r="AU9" s="12"/>
      <c r="AV9" s="12">
        <v>1</v>
      </c>
      <c r="AW9" s="12"/>
      <c r="AX9" s="12"/>
      <c r="AY9" s="12"/>
      <c r="AZ9" s="12">
        <v>3</v>
      </c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25</v>
      </c>
      <c r="D10" s="12">
        <v>1</v>
      </c>
      <c r="E10" s="12">
        <v>1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>
        <v>2</v>
      </c>
      <c r="R10" s="12"/>
      <c r="S10" s="12"/>
      <c r="T10" s="12"/>
      <c r="U10" s="12">
        <f>1+1</f>
        <v>2</v>
      </c>
      <c r="V10" s="12"/>
      <c r="W10" s="12">
        <v>3</v>
      </c>
      <c r="X10" s="12">
        <v>2</v>
      </c>
      <c r="Y10" s="12">
        <v>2</v>
      </c>
      <c r="Z10" s="12"/>
      <c r="AA10" s="12">
        <v>3</v>
      </c>
      <c r="AB10" s="12">
        <v>3</v>
      </c>
      <c r="AC10" s="12">
        <v>1</v>
      </c>
      <c r="AD10" s="12"/>
      <c r="AE10" s="12"/>
      <c r="AF10" s="12">
        <v>1</v>
      </c>
      <c r="AG10" s="12"/>
      <c r="AH10" s="12"/>
      <c r="AI10" s="12">
        <v>1</v>
      </c>
      <c r="AJ10" s="12">
        <v>1</v>
      </c>
      <c r="AK10" s="12"/>
      <c r="AL10" s="12"/>
      <c r="AM10" s="12"/>
      <c r="AN10" s="12"/>
      <c r="AO10" s="12">
        <v>1</v>
      </c>
      <c r="AP10" s="12"/>
      <c r="AQ10" s="12">
        <v>1</v>
      </c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3</v>
      </c>
      <c r="D11" s="12"/>
      <c r="E11" s="12"/>
      <c r="F11" s="12"/>
      <c r="G11" s="12"/>
      <c r="H11" s="12">
        <v>1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>
        <v>1</v>
      </c>
      <c r="AH11" s="12"/>
      <c r="AI11" s="12">
        <v>1</v>
      </c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9:A11"/>
    <mergeCell ref="A3:A5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Лист22">
    <tabColor rgb="FF92D050"/>
  </sheetPr>
  <dimension ref="A1:BG11"/>
  <sheetViews>
    <sheetView showZeros="0" view="pageBreakPreview" zoomScale="40" zoomScaleNormal="40" zoomScaleSheetLayoutView="40" zoomScalePageLayoutView="55" workbookViewId="0">
      <pane xSplit="2" ySplit="1" topLeftCell="C2" activePane="bottomRight" state="frozen"/>
      <selection activeCell="BG1" sqref="BG1:BG1048576"/>
      <selection pane="topRight" activeCell="BG1" sqref="BG1:BG1048576"/>
      <selection pane="bottomLeft" activeCell="BG1" sqref="BG1:BG1048576"/>
      <selection pane="bottomRight" activeCell="BG1" sqref="BG1:BG1048576"/>
    </sheetView>
  </sheetViews>
  <sheetFormatPr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17" t="s">
        <v>0</v>
      </c>
      <c r="B1" s="18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 t="shared" ref="C2:C11" si="0">+BG2+D2+E2+F2+G2+H2+I2+J2+K2+L2+M2+N2+O2+P2+Q2+R2+S2+T2+U2+V2+W2+X2+Y2+Z2+AA2+AB2+AC2+AD2+AE2+AF2+AG2+AH2+AI2+AJ2+AK2+AL2+AM2+AN2+AO2+AP2+AQ2+AR2+AS2+AT2+AU2+AV2+AW2+AX2+AY2+AZ2+BA2+BB2+BC2+BD2+BE2+BF2</f>
        <v>14</v>
      </c>
      <c r="D2" s="11">
        <f t="shared" ref="D2:AH2" si="1">+D3+D4+D5</f>
        <v>0</v>
      </c>
      <c r="E2" s="11">
        <f t="shared" si="1"/>
        <v>0</v>
      </c>
      <c r="F2" s="11">
        <f t="shared" si="1"/>
        <v>0</v>
      </c>
      <c r="G2" s="11">
        <f t="shared" si="1"/>
        <v>0</v>
      </c>
      <c r="H2" s="11">
        <f t="shared" si="1"/>
        <v>0</v>
      </c>
      <c r="I2" s="11">
        <f t="shared" si="1"/>
        <v>0</v>
      </c>
      <c r="J2" s="11">
        <f t="shared" si="1"/>
        <v>0</v>
      </c>
      <c r="K2" s="11">
        <f t="shared" si="1"/>
        <v>1</v>
      </c>
      <c r="L2" s="11">
        <f t="shared" si="1"/>
        <v>0</v>
      </c>
      <c r="M2" s="11">
        <f t="shared" si="1"/>
        <v>0</v>
      </c>
      <c r="N2" s="11">
        <f t="shared" si="1"/>
        <v>0</v>
      </c>
      <c r="O2" s="11">
        <f t="shared" si="1"/>
        <v>0</v>
      </c>
      <c r="P2" s="11">
        <f t="shared" si="1"/>
        <v>0</v>
      </c>
      <c r="Q2" s="11">
        <f t="shared" si="1"/>
        <v>0</v>
      </c>
      <c r="R2" s="11">
        <f t="shared" si="1"/>
        <v>0</v>
      </c>
      <c r="S2" s="11">
        <f t="shared" si="1"/>
        <v>0</v>
      </c>
      <c r="T2" s="11">
        <f t="shared" si="1"/>
        <v>2</v>
      </c>
      <c r="U2" s="11">
        <f t="shared" si="1"/>
        <v>0</v>
      </c>
      <c r="V2" s="11">
        <f t="shared" si="1"/>
        <v>1</v>
      </c>
      <c r="W2" s="11">
        <f t="shared" si="1"/>
        <v>0</v>
      </c>
      <c r="X2" s="11">
        <f t="shared" si="1"/>
        <v>1</v>
      </c>
      <c r="Y2" s="11">
        <f t="shared" si="1"/>
        <v>0</v>
      </c>
      <c r="Z2" s="11">
        <f t="shared" si="1"/>
        <v>0</v>
      </c>
      <c r="AA2" s="11">
        <f t="shared" si="1"/>
        <v>0</v>
      </c>
      <c r="AB2" s="11">
        <f t="shared" si="1"/>
        <v>0</v>
      </c>
      <c r="AC2" s="11">
        <f t="shared" si="1"/>
        <v>2</v>
      </c>
      <c r="AD2" s="11">
        <f t="shared" si="1"/>
        <v>0</v>
      </c>
      <c r="AE2" s="11">
        <f t="shared" si="1"/>
        <v>0</v>
      </c>
      <c r="AF2" s="11">
        <f t="shared" si="1"/>
        <v>0</v>
      </c>
      <c r="AG2" s="11">
        <f t="shared" si="1"/>
        <v>0</v>
      </c>
      <c r="AH2" s="11">
        <f t="shared" si="1"/>
        <v>0</v>
      </c>
      <c r="AI2" s="11">
        <f t="shared" ref="AI2:BF2" si="2">+AI3+AI4+AI5</f>
        <v>0</v>
      </c>
      <c r="AJ2" s="11">
        <f t="shared" si="2"/>
        <v>0</v>
      </c>
      <c r="AK2" s="11">
        <f t="shared" si="2"/>
        <v>0</v>
      </c>
      <c r="AL2" s="11">
        <f t="shared" si="2"/>
        <v>1</v>
      </c>
      <c r="AM2" s="11">
        <f t="shared" si="2"/>
        <v>0</v>
      </c>
      <c r="AN2" s="11">
        <f t="shared" si="2"/>
        <v>2</v>
      </c>
      <c r="AO2" s="11">
        <f t="shared" si="2"/>
        <v>1</v>
      </c>
      <c r="AP2" s="11">
        <f t="shared" si="2"/>
        <v>0</v>
      </c>
      <c r="AQ2" s="11">
        <f t="shared" si="2"/>
        <v>0</v>
      </c>
      <c r="AR2" s="11">
        <f t="shared" si="2"/>
        <v>0</v>
      </c>
      <c r="AS2" s="11">
        <f t="shared" si="2"/>
        <v>0</v>
      </c>
      <c r="AT2" s="11">
        <f t="shared" si="2"/>
        <v>1</v>
      </c>
      <c r="AU2" s="11">
        <f t="shared" si="2"/>
        <v>1</v>
      </c>
      <c r="AV2" s="11">
        <f t="shared" si="2"/>
        <v>0</v>
      </c>
      <c r="AW2" s="11">
        <f t="shared" si="2"/>
        <v>0</v>
      </c>
      <c r="AX2" s="11">
        <f t="shared" si="2"/>
        <v>0</v>
      </c>
      <c r="AY2" s="11">
        <f t="shared" si="2"/>
        <v>0</v>
      </c>
      <c r="AZ2" s="11">
        <f t="shared" si="2"/>
        <v>0</v>
      </c>
      <c r="BA2" s="11">
        <f t="shared" si="2"/>
        <v>0</v>
      </c>
      <c r="BB2" s="11">
        <f t="shared" si="2"/>
        <v>0</v>
      </c>
      <c r="BC2" s="11">
        <f t="shared" si="2"/>
        <v>0</v>
      </c>
      <c r="BD2" s="11">
        <f t="shared" si="2"/>
        <v>0</v>
      </c>
      <c r="BE2" s="11">
        <f t="shared" si="2"/>
        <v>1</v>
      </c>
      <c r="BF2" s="11">
        <f t="shared" si="2"/>
        <v>0</v>
      </c>
      <c r="BG2" s="11">
        <f>+BG3+BG4+BG5</f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si="0"/>
        <v>7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>
        <v>2</v>
      </c>
      <c r="U3" s="11"/>
      <c r="V3" s="11">
        <v>1</v>
      </c>
      <c r="W3" s="11"/>
      <c r="X3" s="11"/>
      <c r="Y3" s="11"/>
      <c r="Z3" s="11"/>
      <c r="AA3" s="11"/>
      <c r="AB3" s="11"/>
      <c r="AC3" s="11">
        <v>1</v>
      </c>
      <c r="AD3" s="11"/>
      <c r="AE3" s="11"/>
      <c r="AF3" s="11"/>
      <c r="AG3" s="11"/>
      <c r="AH3" s="11"/>
      <c r="AI3" s="11"/>
      <c r="AJ3" s="11"/>
      <c r="AK3" s="11"/>
      <c r="AL3" s="11">
        <v>1</v>
      </c>
      <c r="AM3" s="11"/>
      <c r="AN3" s="11"/>
      <c r="AO3" s="11">
        <v>1</v>
      </c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>
        <v>1</v>
      </c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7</v>
      </c>
      <c r="D4" s="11"/>
      <c r="E4" s="11"/>
      <c r="F4" s="11"/>
      <c r="G4" s="11"/>
      <c r="H4" s="11"/>
      <c r="I4" s="11"/>
      <c r="J4" s="11"/>
      <c r="K4" s="11">
        <v>1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>
        <v>1</v>
      </c>
      <c r="Y4" s="11"/>
      <c r="Z4" s="11"/>
      <c r="AA4" s="11"/>
      <c r="AB4" s="11"/>
      <c r="AC4" s="11">
        <v>1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>
        <f>1+1</f>
        <v>2</v>
      </c>
      <c r="AO4" s="11"/>
      <c r="AP4" s="11"/>
      <c r="AQ4" s="11"/>
      <c r="AR4" s="11"/>
      <c r="AS4" s="11"/>
      <c r="AT4" s="11">
        <v>1</v>
      </c>
      <c r="AU4" s="11">
        <v>1</v>
      </c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>
        <f t="shared" ref="D6:AH6" si="3">+D7</f>
        <v>0</v>
      </c>
      <c r="E6" s="11">
        <f t="shared" si="3"/>
        <v>0</v>
      </c>
      <c r="F6" s="11">
        <f t="shared" si="3"/>
        <v>0</v>
      </c>
      <c r="G6" s="11">
        <f t="shared" si="3"/>
        <v>0</v>
      </c>
      <c r="H6" s="11">
        <f t="shared" si="3"/>
        <v>0</v>
      </c>
      <c r="I6" s="11">
        <f t="shared" si="3"/>
        <v>0</v>
      </c>
      <c r="J6" s="11">
        <f t="shared" si="3"/>
        <v>0</v>
      </c>
      <c r="K6" s="11">
        <f t="shared" si="3"/>
        <v>0</v>
      </c>
      <c r="L6" s="11">
        <f t="shared" si="3"/>
        <v>0</v>
      </c>
      <c r="M6" s="11">
        <f t="shared" si="3"/>
        <v>0</v>
      </c>
      <c r="N6" s="11">
        <f t="shared" si="3"/>
        <v>0</v>
      </c>
      <c r="O6" s="11">
        <f t="shared" si="3"/>
        <v>0</v>
      </c>
      <c r="P6" s="11">
        <f t="shared" si="3"/>
        <v>0</v>
      </c>
      <c r="Q6" s="11">
        <f t="shared" si="3"/>
        <v>0</v>
      </c>
      <c r="R6" s="11">
        <f t="shared" si="3"/>
        <v>0</v>
      </c>
      <c r="S6" s="11">
        <f t="shared" si="3"/>
        <v>0</v>
      </c>
      <c r="T6" s="11">
        <f t="shared" si="3"/>
        <v>0</v>
      </c>
      <c r="U6" s="11">
        <f t="shared" si="3"/>
        <v>0</v>
      </c>
      <c r="V6" s="11">
        <f t="shared" si="3"/>
        <v>0</v>
      </c>
      <c r="W6" s="11">
        <f t="shared" si="3"/>
        <v>0</v>
      </c>
      <c r="X6" s="11">
        <f t="shared" si="3"/>
        <v>0</v>
      </c>
      <c r="Y6" s="11">
        <f t="shared" si="3"/>
        <v>0</v>
      </c>
      <c r="Z6" s="11">
        <f t="shared" si="3"/>
        <v>0</v>
      </c>
      <c r="AA6" s="11">
        <f t="shared" si="3"/>
        <v>0</v>
      </c>
      <c r="AB6" s="11">
        <f t="shared" si="3"/>
        <v>0</v>
      </c>
      <c r="AC6" s="11">
        <f t="shared" si="3"/>
        <v>0</v>
      </c>
      <c r="AD6" s="11">
        <f t="shared" si="3"/>
        <v>0</v>
      </c>
      <c r="AE6" s="11">
        <f t="shared" si="3"/>
        <v>0</v>
      </c>
      <c r="AF6" s="11">
        <f t="shared" si="3"/>
        <v>0</v>
      </c>
      <c r="AG6" s="11">
        <f t="shared" si="3"/>
        <v>0</v>
      </c>
      <c r="AH6" s="11">
        <f t="shared" si="3"/>
        <v>0</v>
      </c>
      <c r="AI6" s="11">
        <f t="shared" ref="AI6:BF6" si="4">+AI7</f>
        <v>0</v>
      </c>
      <c r="AJ6" s="11">
        <f t="shared" si="4"/>
        <v>0</v>
      </c>
      <c r="AK6" s="11">
        <f t="shared" si="4"/>
        <v>0</v>
      </c>
      <c r="AL6" s="11">
        <f t="shared" si="4"/>
        <v>0</v>
      </c>
      <c r="AM6" s="11">
        <f t="shared" si="4"/>
        <v>0</v>
      </c>
      <c r="AN6" s="11">
        <f t="shared" si="4"/>
        <v>0</v>
      </c>
      <c r="AO6" s="11">
        <f t="shared" si="4"/>
        <v>0</v>
      </c>
      <c r="AP6" s="11">
        <f t="shared" si="4"/>
        <v>0</v>
      </c>
      <c r="AQ6" s="11">
        <f t="shared" si="4"/>
        <v>0</v>
      </c>
      <c r="AR6" s="11">
        <f t="shared" si="4"/>
        <v>0</v>
      </c>
      <c r="AS6" s="11">
        <f t="shared" si="4"/>
        <v>0</v>
      </c>
      <c r="AT6" s="11">
        <f t="shared" si="4"/>
        <v>0</v>
      </c>
      <c r="AU6" s="11">
        <f t="shared" si="4"/>
        <v>0</v>
      </c>
      <c r="AV6" s="11">
        <f t="shared" si="4"/>
        <v>0</v>
      </c>
      <c r="AW6" s="11">
        <f t="shared" si="4"/>
        <v>0</v>
      </c>
      <c r="AX6" s="11">
        <f t="shared" si="4"/>
        <v>0</v>
      </c>
      <c r="AY6" s="11">
        <f t="shared" si="4"/>
        <v>0</v>
      </c>
      <c r="AZ6" s="11">
        <f t="shared" si="4"/>
        <v>0</v>
      </c>
      <c r="BA6" s="11">
        <f t="shared" si="4"/>
        <v>0</v>
      </c>
      <c r="BB6" s="11">
        <f t="shared" si="4"/>
        <v>0</v>
      </c>
      <c r="BC6" s="11">
        <f t="shared" si="4"/>
        <v>0</v>
      </c>
      <c r="BD6" s="11">
        <f t="shared" si="4"/>
        <v>0</v>
      </c>
      <c r="BE6" s="11">
        <f t="shared" si="4"/>
        <v>0</v>
      </c>
      <c r="BF6" s="11">
        <f t="shared" si="4"/>
        <v>0</v>
      </c>
      <c r="BG6" s="11">
        <f>+BG7</f>
        <v>0</v>
      </c>
    </row>
    <row r="7" spans="1:59" ht="101.25" customHeight="1" x14ac:dyDescent="0.25">
      <c r="A7" s="8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55</v>
      </c>
      <c r="D8" s="12">
        <f t="shared" ref="D8:AH8" si="5">+D9+D10+D11</f>
        <v>0</v>
      </c>
      <c r="E8" s="12">
        <f t="shared" si="5"/>
        <v>0</v>
      </c>
      <c r="F8" s="12">
        <f t="shared" si="5"/>
        <v>1</v>
      </c>
      <c r="G8" s="12">
        <f t="shared" si="5"/>
        <v>2</v>
      </c>
      <c r="H8" s="12">
        <f t="shared" si="5"/>
        <v>0</v>
      </c>
      <c r="I8" s="12">
        <f t="shared" si="5"/>
        <v>1</v>
      </c>
      <c r="J8" s="12">
        <f t="shared" si="5"/>
        <v>0</v>
      </c>
      <c r="K8" s="12">
        <f t="shared" si="5"/>
        <v>0</v>
      </c>
      <c r="L8" s="12">
        <f t="shared" si="5"/>
        <v>0</v>
      </c>
      <c r="M8" s="12">
        <f t="shared" si="5"/>
        <v>0</v>
      </c>
      <c r="N8" s="12">
        <f t="shared" si="5"/>
        <v>1</v>
      </c>
      <c r="O8" s="12">
        <f t="shared" si="5"/>
        <v>0</v>
      </c>
      <c r="P8" s="12">
        <f t="shared" si="5"/>
        <v>0</v>
      </c>
      <c r="Q8" s="12">
        <f t="shared" si="5"/>
        <v>2</v>
      </c>
      <c r="R8" s="12">
        <f t="shared" si="5"/>
        <v>3</v>
      </c>
      <c r="S8" s="12">
        <f t="shared" si="5"/>
        <v>3</v>
      </c>
      <c r="T8" s="12">
        <f t="shared" si="5"/>
        <v>0</v>
      </c>
      <c r="U8" s="12">
        <f t="shared" si="5"/>
        <v>2</v>
      </c>
      <c r="V8" s="12">
        <f t="shared" si="5"/>
        <v>1</v>
      </c>
      <c r="W8" s="12">
        <f t="shared" si="5"/>
        <v>4</v>
      </c>
      <c r="X8" s="12">
        <f t="shared" si="5"/>
        <v>5</v>
      </c>
      <c r="Y8" s="12">
        <f t="shared" si="5"/>
        <v>3</v>
      </c>
      <c r="Z8" s="12">
        <f t="shared" si="5"/>
        <v>0</v>
      </c>
      <c r="AA8" s="12">
        <f t="shared" si="5"/>
        <v>6</v>
      </c>
      <c r="AB8" s="12">
        <f t="shared" si="5"/>
        <v>6</v>
      </c>
      <c r="AC8" s="12">
        <f t="shared" si="5"/>
        <v>1</v>
      </c>
      <c r="AD8" s="12">
        <f t="shared" si="5"/>
        <v>1</v>
      </c>
      <c r="AE8" s="12">
        <f t="shared" si="5"/>
        <v>0</v>
      </c>
      <c r="AF8" s="12">
        <f t="shared" si="5"/>
        <v>0</v>
      </c>
      <c r="AG8" s="12">
        <f t="shared" si="5"/>
        <v>1</v>
      </c>
      <c r="AH8" s="12">
        <f t="shared" si="5"/>
        <v>0</v>
      </c>
      <c r="AI8" s="12">
        <f t="shared" ref="AI8:BF8" si="6">+AI9+AI10+AI11</f>
        <v>0</v>
      </c>
      <c r="AJ8" s="12">
        <f t="shared" si="6"/>
        <v>0</v>
      </c>
      <c r="AK8" s="12">
        <f t="shared" si="6"/>
        <v>0</v>
      </c>
      <c r="AL8" s="12">
        <f t="shared" si="6"/>
        <v>0</v>
      </c>
      <c r="AM8" s="12">
        <f t="shared" si="6"/>
        <v>2</v>
      </c>
      <c r="AN8" s="12">
        <f t="shared" si="6"/>
        <v>1</v>
      </c>
      <c r="AO8" s="12">
        <f t="shared" si="6"/>
        <v>0</v>
      </c>
      <c r="AP8" s="12">
        <f t="shared" si="6"/>
        <v>2</v>
      </c>
      <c r="AQ8" s="12">
        <f t="shared" si="6"/>
        <v>0</v>
      </c>
      <c r="AR8" s="12">
        <f t="shared" si="6"/>
        <v>0</v>
      </c>
      <c r="AS8" s="12">
        <f t="shared" si="6"/>
        <v>0</v>
      </c>
      <c r="AT8" s="12">
        <f t="shared" si="6"/>
        <v>0</v>
      </c>
      <c r="AU8" s="12">
        <f t="shared" si="6"/>
        <v>1</v>
      </c>
      <c r="AV8" s="12">
        <f t="shared" si="6"/>
        <v>0</v>
      </c>
      <c r="AW8" s="12">
        <f t="shared" si="6"/>
        <v>0</v>
      </c>
      <c r="AX8" s="12">
        <f t="shared" si="6"/>
        <v>0</v>
      </c>
      <c r="AY8" s="12">
        <f t="shared" si="6"/>
        <v>0</v>
      </c>
      <c r="AZ8" s="12">
        <f t="shared" si="6"/>
        <v>4</v>
      </c>
      <c r="BA8" s="12">
        <f t="shared" si="6"/>
        <v>1</v>
      </c>
      <c r="BB8" s="12">
        <f t="shared" si="6"/>
        <v>0</v>
      </c>
      <c r="BC8" s="12">
        <f t="shared" si="6"/>
        <v>0</v>
      </c>
      <c r="BD8" s="12">
        <f t="shared" si="6"/>
        <v>0</v>
      </c>
      <c r="BE8" s="12">
        <f t="shared" si="6"/>
        <v>1</v>
      </c>
      <c r="BF8" s="12">
        <f t="shared" si="6"/>
        <v>0</v>
      </c>
      <c r="BG8" s="12">
        <f>+BG9+BG10+BG11</f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31</v>
      </c>
      <c r="D9" s="12"/>
      <c r="E9" s="12"/>
      <c r="F9" s="12">
        <v>1</v>
      </c>
      <c r="G9" s="12">
        <v>1</v>
      </c>
      <c r="H9" s="12"/>
      <c r="I9" s="12"/>
      <c r="J9" s="12"/>
      <c r="K9" s="12"/>
      <c r="L9" s="12"/>
      <c r="M9" s="12"/>
      <c r="N9" s="12">
        <v>1</v>
      </c>
      <c r="O9" s="12"/>
      <c r="P9" s="12"/>
      <c r="Q9" s="12">
        <v>1</v>
      </c>
      <c r="R9" s="12">
        <v>2</v>
      </c>
      <c r="S9" s="12">
        <v>3</v>
      </c>
      <c r="T9" s="12"/>
      <c r="U9" s="12">
        <v>1</v>
      </c>
      <c r="V9" s="12">
        <v>1</v>
      </c>
      <c r="W9" s="12">
        <v>2</v>
      </c>
      <c r="X9" s="12">
        <v>3</v>
      </c>
      <c r="Y9" s="12">
        <v>2</v>
      </c>
      <c r="Z9" s="12"/>
      <c r="AA9" s="12">
        <v>3</v>
      </c>
      <c r="AB9" s="12">
        <v>3</v>
      </c>
      <c r="AC9" s="12"/>
      <c r="AD9" s="12">
        <v>1</v>
      </c>
      <c r="AE9" s="12"/>
      <c r="AF9" s="12"/>
      <c r="AG9" s="12"/>
      <c r="AH9" s="12"/>
      <c r="AI9" s="12"/>
      <c r="AJ9" s="12"/>
      <c r="AK9" s="12"/>
      <c r="AL9" s="12"/>
      <c r="AM9" s="12">
        <v>1</v>
      </c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>
        <v>4</v>
      </c>
      <c r="BA9" s="12"/>
      <c r="BB9" s="12"/>
      <c r="BC9" s="12"/>
      <c r="BD9" s="12"/>
      <c r="BE9" s="12">
        <v>1</v>
      </c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20</v>
      </c>
      <c r="D10" s="12"/>
      <c r="E10" s="12"/>
      <c r="F10" s="12"/>
      <c r="G10" s="12">
        <v>1</v>
      </c>
      <c r="H10" s="12"/>
      <c r="I10" s="12">
        <v>1</v>
      </c>
      <c r="J10" s="12"/>
      <c r="K10" s="12"/>
      <c r="L10" s="12"/>
      <c r="M10" s="12"/>
      <c r="N10" s="12"/>
      <c r="O10" s="12"/>
      <c r="P10" s="12"/>
      <c r="Q10" s="12">
        <v>1</v>
      </c>
      <c r="R10" s="12"/>
      <c r="S10" s="12"/>
      <c r="T10" s="12"/>
      <c r="U10" s="12">
        <v>1</v>
      </c>
      <c r="V10" s="12"/>
      <c r="W10" s="12">
        <v>2</v>
      </c>
      <c r="X10" s="12">
        <v>2</v>
      </c>
      <c r="Y10" s="12">
        <v>1</v>
      </c>
      <c r="Z10" s="12"/>
      <c r="AA10" s="12">
        <v>3</v>
      </c>
      <c r="AB10" s="12">
        <v>3</v>
      </c>
      <c r="AC10" s="12">
        <v>1</v>
      </c>
      <c r="AD10" s="12"/>
      <c r="AE10" s="12"/>
      <c r="AF10" s="12"/>
      <c r="AG10" s="12">
        <v>1</v>
      </c>
      <c r="AH10" s="12"/>
      <c r="AI10" s="12"/>
      <c r="AJ10" s="12"/>
      <c r="AK10" s="12"/>
      <c r="AL10" s="12"/>
      <c r="AM10" s="12">
        <v>1</v>
      </c>
      <c r="AN10" s="12">
        <v>1</v>
      </c>
      <c r="AO10" s="12"/>
      <c r="AP10" s="12"/>
      <c r="AQ10" s="12"/>
      <c r="AR10" s="12"/>
      <c r="AS10" s="12"/>
      <c r="AT10" s="12"/>
      <c r="AU10" s="12">
        <v>1</v>
      </c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4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>
        <v>1</v>
      </c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>
        <v>2</v>
      </c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>
        <v>1</v>
      </c>
      <c r="BB11" s="12"/>
      <c r="BC11" s="12"/>
      <c r="BD11" s="12"/>
      <c r="BE11" s="12"/>
      <c r="BF11" s="12"/>
      <c r="BG11" s="12"/>
    </row>
  </sheetData>
  <mergeCells count="2">
    <mergeCell ref="A9:A11"/>
    <mergeCell ref="A3:A5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Лист23">
    <tabColor rgb="FF92D050"/>
  </sheetPr>
  <dimension ref="A1:BG11"/>
  <sheetViews>
    <sheetView showZeros="0" view="pageBreakPreview" zoomScale="70" zoomScaleNormal="40" zoomScaleSheetLayoutView="70" zoomScalePageLayoutView="55" workbookViewId="0">
      <pane xSplit="2" ySplit="1" topLeftCell="C5" activePane="bottomRight" state="frozen"/>
      <selection activeCell="BG1" sqref="BG1:BG1048576"/>
      <selection pane="topRight" activeCell="BG1" sqref="BG1:BG1048576"/>
      <selection pane="bottomLeft" activeCell="BG1" sqref="BG1:BG1048576"/>
      <selection pane="bottomRight" activeCell="BG1" sqref="BG1:BG1048576"/>
    </sheetView>
  </sheetViews>
  <sheetFormatPr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17" t="s">
        <v>0</v>
      </c>
      <c r="B1" s="18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 t="shared" ref="C2:C11" si="0">+BG2+D2+E2+F2+G2+H2+I2+J2+K2+L2+M2+N2+O2+P2+Q2+R2+S2+T2+U2+V2+W2+X2+Y2+Z2+AA2+AB2+AC2+AD2+AE2+AF2+AG2+AH2+AI2+AJ2+AK2+AL2+AM2+AN2+AO2+AP2+AQ2+AR2+AS2+AT2+AU2+AV2+AW2+AX2+AY2+AZ2+BA2+BB2+BC2+BD2+BE2+BF2</f>
        <v>8</v>
      </c>
      <c r="D2" s="11">
        <f t="shared" ref="D2" si="1">+D3+D4+D5</f>
        <v>0</v>
      </c>
      <c r="E2" s="11">
        <f t="shared" ref="E2" si="2">+E3+E4+E5</f>
        <v>0</v>
      </c>
      <c r="F2" s="11">
        <f t="shared" ref="F2" si="3">+F3+F4+F5</f>
        <v>1</v>
      </c>
      <c r="G2" s="11">
        <f t="shared" ref="G2" si="4">+G3+G4+G5</f>
        <v>0</v>
      </c>
      <c r="H2" s="11">
        <f t="shared" ref="H2" si="5">+H3+H4+H5</f>
        <v>2</v>
      </c>
      <c r="I2" s="11">
        <f t="shared" ref="I2" si="6">+I3+I4+I5</f>
        <v>1</v>
      </c>
      <c r="J2" s="11">
        <f t="shared" ref="J2" si="7">+J3+J4+J5</f>
        <v>0</v>
      </c>
      <c r="K2" s="11">
        <f t="shared" ref="K2" si="8">+K3+K4+K5</f>
        <v>0</v>
      </c>
      <c r="L2" s="11">
        <f t="shared" ref="L2" si="9">+L3+L4+L5</f>
        <v>0</v>
      </c>
      <c r="M2" s="11">
        <f t="shared" ref="M2" si="10">+M3+M4+M5</f>
        <v>0</v>
      </c>
      <c r="N2" s="11">
        <f t="shared" ref="N2" si="11">+N3+N4+N5</f>
        <v>0</v>
      </c>
      <c r="O2" s="11">
        <f t="shared" ref="O2" si="12">+O3+O4+O5</f>
        <v>1</v>
      </c>
      <c r="P2" s="11">
        <f t="shared" ref="P2" si="13">+P3+P4+P5</f>
        <v>0</v>
      </c>
      <c r="Q2" s="11">
        <f t="shared" ref="Q2" si="14">+Q3+Q4+Q5</f>
        <v>0</v>
      </c>
      <c r="R2" s="11">
        <f t="shared" ref="R2" si="15">+R3+R4+R5</f>
        <v>0</v>
      </c>
      <c r="S2" s="11">
        <f t="shared" ref="S2" si="16">+S3+S4+S5</f>
        <v>0</v>
      </c>
      <c r="T2" s="11">
        <f t="shared" ref="T2" si="17">+T3+T4+T5</f>
        <v>0</v>
      </c>
      <c r="U2" s="11">
        <f t="shared" ref="U2" si="18">+U3+U4+U5</f>
        <v>0</v>
      </c>
      <c r="V2" s="11">
        <f t="shared" ref="V2" si="19">+V3+V4+V5</f>
        <v>0</v>
      </c>
      <c r="W2" s="11">
        <f t="shared" ref="W2" si="20">+W3+W4+W5</f>
        <v>0</v>
      </c>
      <c r="X2" s="11">
        <f t="shared" ref="X2" si="21">+X3+X4+X5</f>
        <v>1</v>
      </c>
      <c r="Y2" s="11">
        <f t="shared" ref="Y2" si="22">+Y3+Y4+Y5</f>
        <v>0</v>
      </c>
      <c r="Z2" s="11">
        <f t="shared" ref="Z2" si="23">+Z3+Z4+Z5</f>
        <v>0</v>
      </c>
      <c r="AA2" s="11">
        <f t="shared" ref="AA2" si="24">+AA3+AA4+AA5</f>
        <v>0</v>
      </c>
      <c r="AB2" s="11">
        <f t="shared" ref="AB2" si="25">+AB3+AB4+AB5</f>
        <v>0</v>
      </c>
      <c r="AC2" s="11">
        <f t="shared" ref="AC2" si="26">+AC3+AC4+AC5</f>
        <v>0</v>
      </c>
      <c r="AD2" s="11">
        <f t="shared" ref="AD2" si="27">+AD3+AD4+AD5</f>
        <v>1</v>
      </c>
      <c r="AE2" s="11">
        <f t="shared" ref="AE2" si="28">+AE3+AE4+AE5</f>
        <v>0</v>
      </c>
      <c r="AF2" s="11">
        <f t="shared" ref="AF2" si="29">+AF3+AF4+AF5</f>
        <v>0</v>
      </c>
      <c r="AG2" s="11">
        <f t="shared" ref="AG2" si="30">+AG3+AG4+AG5</f>
        <v>0</v>
      </c>
      <c r="AH2" s="11">
        <f t="shared" ref="AH2" si="31">+AH3+AH4+AH5</f>
        <v>0</v>
      </c>
      <c r="AI2" s="11">
        <f t="shared" ref="AI2" si="32">+AI3+AI4+AI5</f>
        <v>0</v>
      </c>
      <c r="AJ2" s="11">
        <f t="shared" ref="AJ2" si="33">+AJ3+AJ4+AJ5</f>
        <v>0</v>
      </c>
      <c r="AK2" s="11">
        <f t="shared" ref="AK2" si="34">+AK3+AK4+AK5</f>
        <v>0</v>
      </c>
      <c r="AL2" s="11">
        <f t="shared" ref="AL2" si="35">+AL3+AL4+AL5</f>
        <v>0</v>
      </c>
      <c r="AM2" s="11">
        <f t="shared" ref="AM2" si="36">+AM3+AM4+AM5</f>
        <v>1</v>
      </c>
      <c r="AN2" s="11">
        <f t="shared" ref="AN2" si="37">+AN3+AN4+AN5</f>
        <v>0</v>
      </c>
      <c r="AO2" s="11">
        <f t="shared" ref="AO2" si="38">+AO3+AO4+AO5</f>
        <v>0</v>
      </c>
      <c r="AP2" s="11">
        <f t="shared" ref="AP2" si="39">+AP3+AP4+AP5</f>
        <v>0</v>
      </c>
      <c r="AQ2" s="11">
        <f t="shared" ref="AQ2" si="40">+AQ3+AQ4+AQ5</f>
        <v>0</v>
      </c>
      <c r="AR2" s="11">
        <f t="shared" ref="AR2" si="41">+AR3+AR4+AR5</f>
        <v>0</v>
      </c>
      <c r="AS2" s="11">
        <f t="shared" ref="AS2" si="42">+AS3+AS4+AS5</f>
        <v>0</v>
      </c>
      <c r="AT2" s="11">
        <f t="shared" ref="AT2" si="43">+AT3+AT4+AT5</f>
        <v>0</v>
      </c>
      <c r="AU2" s="11">
        <f t="shared" ref="AU2" si="44">+AU3+AU4+AU5</f>
        <v>0</v>
      </c>
      <c r="AV2" s="11">
        <f t="shared" ref="AV2" si="45">+AV3+AV4+AV5</f>
        <v>0</v>
      </c>
      <c r="AW2" s="11">
        <f t="shared" ref="AW2" si="46">+AW3+AW4+AW5</f>
        <v>0</v>
      </c>
      <c r="AX2" s="11">
        <f t="shared" ref="AX2" si="47">+AX3+AX4+AX5</f>
        <v>0</v>
      </c>
      <c r="AY2" s="11">
        <f t="shared" ref="AY2" si="48">+AY3+AY4+AY5</f>
        <v>0</v>
      </c>
      <c r="AZ2" s="11">
        <f t="shared" ref="AZ2" si="49">+AZ3+AZ4+AZ5</f>
        <v>0</v>
      </c>
      <c r="BA2" s="11">
        <f t="shared" ref="BA2" si="50">+BA3+BA4+BA5</f>
        <v>0</v>
      </c>
      <c r="BB2" s="11">
        <f t="shared" ref="BB2" si="51">+BB3+BB4+BB5</f>
        <v>0</v>
      </c>
      <c r="BC2" s="11">
        <f t="shared" ref="BC2" si="52">+BC3+BC4+BC5</f>
        <v>0</v>
      </c>
      <c r="BD2" s="11">
        <f t="shared" ref="BD2" si="53">+BD3+BD4+BD5</f>
        <v>0</v>
      </c>
      <c r="BE2" s="11">
        <f t="shared" ref="BE2" si="54">+BE3+BE4+BE5</f>
        <v>0</v>
      </c>
      <c r="BF2" s="11">
        <f t="shared" ref="BF2" si="55">+BF3+BF4+BF5</f>
        <v>0</v>
      </c>
      <c r="BG2" s="11">
        <f>+BG3+BG4+BG5</f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si="0"/>
        <v>4</v>
      </c>
      <c r="D3" s="11"/>
      <c r="E3" s="11"/>
      <c r="F3" s="11"/>
      <c r="G3" s="11"/>
      <c r="H3" s="11">
        <v>2</v>
      </c>
      <c r="I3" s="11"/>
      <c r="J3" s="11"/>
      <c r="K3" s="11"/>
      <c r="L3" s="11"/>
      <c r="M3" s="11"/>
      <c r="N3" s="11"/>
      <c r="O3" s="11">
        <v>1</v>
      </c>
      <c r="P3" s="11"/>
      <c r="Q3" s="11"/>
      <c r="R3" s="11"/>
      <c r="S3" s="11"/>
      <c r="T3" s="11"/>
      <c r="U3" s="11"/>
      <c r="V3" s="11"/>
      <c r="W3" s="11"/>
      <c r="X3" s="11">
        <v>1</v>
      </c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4</v>
      </c>
      <c r="D4" s="11"/>
      <c r="E4" s="11"/>
      <c r="F4" s="11">
        <v>1</v>
      </c>
      <c r="G4" s="11"/>
      <c r="H4" s="11"/>
      <c r="I4" s="11">
        <v>1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>
        <v>1</v>
      </c>
      <c r="AE4" s="11"/>
      <c r="AF4" s="11"/>
      <c r="AG4" s="11"/>
      <c r="AH4" s="11"/>
      <c r="AI4" s="11"/>
      <c r="AJ4" s="11"/>
      <c r="AK4" s="11"/>
      <c r="AL4" s="11"/>
      <c r="AM4" s="11">
        <v>1</v>
      </c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>
        <f t="shared" ref="D6" si="56">+D7</f>
        <v>0</v>
      </c>
      <c r="E6" s="11">
        <f t="shared" ref="E6" si="57">+E7</f>
        <v>0</v>
      </c>
      <c r="F6" s="11">
        <f t="shared" ref="F6" si="58">+F7</f>
        <v>0</v>
      </c>
      <c r="G6" s="11">
        <f t="shared" ref="G6" si="59">+G7</f>
        <v>0</v>
      </c>
      <c r="H6" s="11">
        <f t="shared" ref="H6" si="60">+H7</f>
        <v>0</v>
      </c>
      <c r="I6" s="11">
        <f t="shared" ref="I6" si="61">+I7</f>
        <v>0</v>
      </c>
      <c r="J6" s="11">
        <f t="shared" ref="J6" si="62">+J7</f>
        <v>0</v>
      </c>
      <c r="K6" s="11">
        <f t="shared" ref="K6" si="63">+K7</f>
        <v>0</v>
      </c>
      <c r="L6" s="11">
        <f t="shared" ref="L6" si="64">+L7</f>
        <v>0</v>
      </c>
      <c r="M6" s="11">
        <f t="shared" ref="M6" si="65">+M7</f>
        <v>0</v>
      </c>
      <c r="N6" s="11">
        <f t="shared" ref="N6" si="66">+N7</f>
        <v>0</v>
      </c>
      <c r="O6" s="11">
        <f t="shared" ref="O6" si="67">+O7</f>
        <v>0</v>
      </c>
      <c r="P6" s="11">
        <f t="shared" ref="P6" si="68">+P7</f>
        <v>0</v>
      </c>
      <c r="Q6" s="11">
        <f t="shared" ref="Q6" si="69">+Q7</f>
        <v>0</v>
      </c>
      <c r="R6" s="11">
        <f t="shared" ref="R6" si="70">+R7</f>
        <v>0</v>
      </c>
      <c r="S6" s="11">
        <f t="shared" ref="S6" si="71">+S7</f>
        <v>0</v>
      </c>
      <c r="T6" s="11">
        <f t="shared" ref="T6" si="72">+T7</f>
        <v>0</v>
      </c>
      <c r="U6" s="11">
        <f t="shared" ref="U6" si="73">+U7</f>
        <v>0</v>
      </c>
      <c r="V6" s="11">
        <f t="shared" ref="V6" si="74">+V7</f>
        <v>0</v>
      </c>
      <c r="W6" s="11">
        <f t="shared" ref="W6" si="75">+W7</f>
        <v>0</v>
      </c>
      <c r="X6" s="11">
        <f t="shared" ref="X6" si="76">+X7</f>
        <v>0</v>
      </c>
      <c r="Y6" s="11">
        <f t="shared" ref="Y6" si="77">+Y7</f>
        <v>0</v>
      </c>
      <c r="Z6" s="11">
        <f t="shared" ref="Z6" si="78">+Z7</f>
        <v>0</v>
      </c>
      <c r="AA6" s="11">
        <f t="shared" ref="AA6" si="79">+AA7</f>
        <v>0</v>
      </c>
      <c r="AB6" s="11">
        <f t="shared" ref="AB6" si="80">+AB7</f>
        <v>0</v>
      </c>
      <c r="AC6" s="11">
        <f t="shared" ref="AC6" si="81">+AC7</f>
        <v>0</v>
      </c>
      <c r="AD6" s="11">
        <f t="shared" ref="AD6" si="82">+AD7</f>
        <v>0</v>
      </c>
      <c r="AE6" s="11">
        <f t="shared" ref="AE6" si="83">+AE7</f>
        <v>0</v>
      </c>
      <c r="AF6" s="11">
        <f t="shared" ref="AF6" si="84">+AF7</f>
        <v>0</v>
      </c>
      <c r="AG6" s="11">
        <f t="shared" ref="AG6" si="85">+AG7</f>
        <v>0</v>
      </c>
      <c r="AH6" s="11">
        <f t="shared" ref="AH6" si="86">+AH7</f>
        <v>0</v>
      </c>
      <c r="AI6" s="11">
        <f t="shared" ref="AI6" si="87">+AI7</f>
        <v>0</v>
      </c>
      <c r="AJ6" s="11">
        <f t="shared" ref="AJ6" si="88">+AJ7</f>
        <v>0</v>
      </c>
      <c r="AK6" s="11">
        <f t="shared" ref="AK6" si="89">+AK7</f>
        <v>0</v>
      </c>
      <c r="AL6" s="11">
        <f t="shared" ref="AL6" si="90">+AL7</f>
        <v>0</v>
      </c>
      <c r="AM6" s="11">
        <f t="shared" ref="AM6" si="91">+AM7</f>
        <v>0</v>
      </c>
      <c r="AN6" s="11">
        <f t="shared" ref="AN6" si="92">+AN7</f>
        <v>0</v>
      </c>
      <c r="AO6" s="11">
        <f t="shared" ref="AO6" si="93">+AO7</f>
        <v>0</v>
      </c>
      <c r="AP6" s="11">
        <f t="shared" ref="AP6" si="94">+AP7</f>
        <v>0</v>
      </c>
      <c r="AQ6" s="11">
        <f t="shared" ref="AQ6" si="95">+AQ7</f>
        <v>0</v>
      </c>
      <c r="AR6" s="11">
        <f t="shared" ref="AR6" si="96">+AR7</f>
        <v>0</v>
      </c>
      <c r="AS6" s="11">
        <f t="shared" ref="AS6" si="97">+AS7</f>
        <v>0</v>
      </c>
      <c r="AT6" s="11">
        <f t="shared" ref="AT6" si="98">+AT7</f>
        <v>0</v>
      </c>
      <c r="AU6" s="11">
        <f t="shared" ref="AU6" si="99">+AU7</f>
        <v>0</v>
      </c>
      <c r="AV6" s="11">
        <f t="shared" ref="AV6" si="100">+AV7</f>
        <v>0</v>
      </c>
      <c r="AW6" s="11">
        <f t="shared" ref="AW6" si="101">+AW7</f>
        <v>0</v>
      </c>
      <c r="AX6" s="11">
        <f t="shared" ref="AX6" si="102">+AX7</f>
        <v>0</v>
      </c>
      <c r="AY6" s="11">
        <f t="shared" ref="AY6" si="103">+AY7</f>
        <v>0</v>
      </c>
      <c r="AZ6" s="11">
        <f t="shared" ref="AZ6" si="104">+AZ7</f>
        <v>0</v>
      </c>
      <c r="BA6" s="11">
        <f t="shared" ref="BA6" si="105">+BA7</f>
        <v>0</v>
      </c>
      <c r="BB6" s="11">
        <f t="shared" ref="BB6" si="106">+BB7</f>
        <v>0</v>
      </c>
      <c r="BC6" s="11">
        <f t="shared" ref="BC6" si="107">+BC7</f>
        <v>0</v>
      </c>
      <c r="BD6" s="11">
        <f t="shared" ref="BD6" si="108">+BD7</f>
        <v>0</v>
      </c>
      <c r="BE6" s="11">
        <f t="shared" ref="BE6" si="109">+BE7</f>
        <v>0</v>
      </c>
      <c r="BF6" s="11">
        <f t="shared" ref="BF6" si="110">+BF7</f>
        <v>0</v>
      </c>
      <c r="BG6" s="11">
        <f>+BG7</f>
        <v>0</v>
      </c>
    </row>
    <row r="7" spans="1:59" ht="101.25" customHeight="1" x14ac:dyDescent="0.25">
      <c r="A7" s="13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61</v>
      </c>
      <c r="D8" s="12">
        <f t="shared" ref="D8" si="111">+D9+D10+D11</f>
        <v>2</v>
      </c>
      <c r="E8" s="12">
        <f t="shared" ref="E8" si="112">+E9+E10+E11</f>
        <v>1</v>
      </c>
      <c r="F8" s="12">
        <f t="shared" ref="F8" si="113">+F9+F10+F11</f>
        <v>0</v>
      </c>
      <c r="G8" s="12">
        <f t="shared" ref="G8" si="114">+G9+G10+G11</f>
        <v>3</v>
      </c>
      <c r="H8" s="12">
        <f t="shared" ref="H8" si="115">+H9+H10+H11</f>
        <v>0</v>
      </c>
      <c r="I8" s="12">
        <f t="shared" ref="I8" si="116">+I9+I10+I11</f>
        <v>0</v>
      </c>
      <c r="J8" s="12">
        <f t="shared" ref="J8" si="117">+J9+J10+J11</f>
        <v>0</v>
      </c>
      <c r="K8" s="12">
        <f t="shared" ref="K8" si="118">+K9+K10+K11</f>
        <v>0</v>
      </c>
      <c r="L8" s="12">
        <f t="shared" ref="L8" si="119">+L9+L10+L11</f>
        <v>0</v>
      </c>
      <c r="M8" s="12">
        <f t="shared" ref="M8" si="120">+M9+M10+M11</f>
        <v>0</v>
      </c>
      <c r="N8" s="12">
        <f t="shared" ref="N8" si="121">+N9+N10+N11</f>
        <v>1</v>
      </c>
      <c r="O8" s="12">
        <f t="shared" ref="O8" si="122">+O9+O10+O11</f>
        <v>0</v>
      </c>
      <c r="P8" s="12">
        <f t="shared" ref="P8" si="123">+P9+P10+P11</f>
        <v>0</v>
      </c>
      <c r="Q8" s="12">
        <f t="shared" ref="Q8" si="124">+Q9+Q10+Q11</f>
        <v>4</v>
      </c>
      <c r="R8" s="12">
        <f t="shared" ref="R8" si="125">+R9+R10+R11</f>
        <v>2</v>
      </c>
      <c r="S8" s="12">
        <f t="shared" ref="S8" si="126">+S9+S10+S11</f>
        <v>2</v>
      </c>
      <c r="T8" s="12">
        <f t="shared" ref="T8" si="127">+T9+T10+T11</f>
        <v>1</v>
      </c>
      <c r="U8" s="12">
        <f t="shared" ref="U8" si="128">+U9+U10+U11</f>
        <v>1</v>
      </c>
      <c r="V8" s="12">
        <f t="shared" ref="V8" si="129">+V9+V10+V11</f>
        <v>0</v>
      </c>
      <c r="W8" s="12">
        <f t="shared" ref="W8" si="130">+W9+W10+W11</f>
        <v>12</v>
      </c>
      <c r="X8" s="12">
        <f t="shared" ref="X8" si="131">+X9+X10+X11</f>
        <v>7</v>
      </c>
      <c r="Y8" s="12">
        <f t="shared" ref="Y8" si="132">+Y9+Y10+Y11</f>
        <v>1</v>
      </c>
      <c r="Z8" s="12">
        <f t="shared" ref="Z8" si="133">+Z9+Z10+Z11</f>
        <v>0</v>
      </c>
      <c r="AA8" s="12">
        <f t="shared" ref="AA8" si="134">+AA9+AA10+AA11</f>
        <v>4</v>
      </c>
      <c r="AB8" s="12">
        <f t="shared" ref="AB8" si="135">+AB9+AB10+AB11</f>
        <v>5</v>
      </c>
      <c r="AC8" s="12">
        <f t="shared" ref="AC8" si="136">+AC9+AC10+AC11</f>
        <v>0</v>
      </c>
      <c r="AD8" s="12">
        <f t="shared" ref="AD8" si="137">+AD9+AD10+AD11</f>
        <v>2</v>
      </c>
      <c r="AE8" s="12">
        <f t="shared" ref="AE8" si="138">+AE9+AE10+AE11</f>
        <v>0</v>
      </c>
      <c r="AF8" s="12">
        <f t="shared" ref="AF8" si="139">+AF9+AF10+AF11</f>
        <v>0</v>
      </c>
      <c r="AG8" s="12">
        <f t="shared" ref="AG8" si="140">+AG9+AG10+AG11</f>
        <v>2</v>
      </c>
      <c r="AH8" s="12">
        <f t="shared" ref="AH8" si="141">+AH9+AH10+AH11</f>
        <v>0</v>
      </c>
      <c r="AI8" s="12">
        <f t="shared" ref="AI8" si="142">+AI9+AI10+AI11</f>
        <v>1</v>
      </c>
      <c r="AJ8" s="12">
        <f t="shared" ref="AJ8" si="143">+AJ9+AJ10+AJ11</f>
        <v>2</v>
      </c>
      <c r="AK8" s="12">
        <f t="shared" ref="AK8" si="144">+AK9+AK10+AK11</f>
        <v>0</v>
      </c>
      <c r="AL8" s="12">
        <f t="shared" ref="AL8" si="145">+AL9+AL10+AL11</f>
        <v>0</v>
      </c>
      <c r="AM8" s="12">
        <f t="shared" ref="AM8" si="146">+AM9+AM10+AM11</f>
        <v>0</v>
      </c>
      <c r="AN8" s="12">
        <f t="shared" ref="AN8" si="147">+AN9+AN10+AN11</f>
        <v>1</v>
      </c>
      <c r="AO8" s="12">
        <f t="shared" ref="AO8" si="148">+AO9+AO10+AO11</f>
        <v>0</v>
      </c>
      <c r="AP8" s="12">
        <f t="shared" ref="AP8" si="149">+AP9+AP10+AP11</f>
        <v>3</v>
      </c>
      <c r="AQ8" s="12">
        <f t="shared" ref="AQ8" si="150">+AQ9+AQ10+AQ11</f>
        <v>0</v>
      </c>
      <c r="AR8" s="12">
        <f t="shared" ref="AR8" si="151">+AR9+AR10+AR11</f>
        <v>0</v>
      </c>
      <c r="AS8" s="12">
        <f t="shared" ref="AS8" si="152">+AS9+AS10+AS11</f>
        <v>0</v>
      </c>
      <c r="AT8" s="12">
        <f t="shared" ref="AT8" si="153">+AT9+AT10+AT11</f>
        <v>0</v>
      </c>
      <c r="AU8" s="12">
        <f t="shared" ref="AU8" si="154">+AU9+AU10+AU11</f>
        <v>0</v>
      </c>
      <c r="AV8" s="12">
        <f t="shared" ref="AV8" si="155">+AV9+AV10+AV11</f>
        <v>1</v>
      </c>
      <c r="AW8" s="12">
        <f t="shared" ref="AW8" si="156">+AW9+AW10+AW11</f>
        <v>0</v>
      </c>
      <c r="AX8" s="12">
        <f t="shared" ref="AX8" si="157">+AX9+AX10+AX11</f>
        <v>0</v>
      </c>
      <c r="AY8" s="12">
        <f t="shared" ref="AY8" si="158">+AY9+AY10+AY11</f>
        <v>0</v>
      </c>
      <c r="AZ8" s="12">
        <f t="shared" ref="AZ8" si="159">+AZ9+AZ10+AZ11</f>
        <v>0</v>
      </c>
      <c r="BA8" s="12">
        <f t="shared" ref="BA8" si="160">+BA9+BA10+BA11</f>
        <v>0</v>
      </c>
      <c r="BB8" s="12">
        <f t="shared" ref="BB8" si="161">+BB9+BB10+BB11</f>
        <v>2</v>
      </c>
      <c r="BC8" s="12">
        <f t="shared" ref="BC8" si="162">+BC9+BC10+BC11</f>
        <v>0</v>
      </c>
      <c r="BD8" s="12">
        <f t="shared" ref="BD8" si="163">+BD9+BD10+BD11</f>
        <v>0</v>
      </c>
      <c r="BE8" s="12">
        <f t="shared" ref="BE8" si="164">+BE9+BE10+BE11</f>
        <v>0</v>
      </c>
      <c r="BF8" s="12">
        <f t="shared" ref="BF8" si="165">+BF9+BF10+BF11</f>
        <v>1</v>
      </c>
      <c r="BG8" s="12">
        <f>+BG9+BG10+BG11</f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23</v>
      </c>
      <c r="D9" s="12"/>
      <c r="E9" s="12"/>
      <c r="F9" s="12"/>
      <c r="G9" s="12">
        <v>2</v>
      </c>
      <c r="H9" s="12"/>
      <c r="I9" s="12"/>
      <c r="J9" s="12"/>
      <c r="K9" s="12"/>
      <c r="L9" s="12"/>
      <c r="M9" s="12"/>
      <c r="N9" s="12"/>
      <c r="O9" s="12"/>
      <c r="P9" s="12"/>
      <c r="Q9" s="12">
        <f>1+2</f>
        <v>3</v>
      </c>
      <c r="R9" s="12">
        <v>2</v>
      </c>
      <c r="S9" s="12">
        <v>2</v>
      </c>
      <c r="T9" s="12">
        <v>1</v>
      </c>
      <c r="U9" s="12"/>
      <c r="V9" s="12"/>
      <c r="W9" s="12">
        <v>2</v>
      </c>
      <c r="X9" s="12">
        <v>2</v>
      </c>
      <c r="Y9" s="12">
        <v>1</v>
      </c>
      <c r="Z9" s="12"/>
      <c r="AA9" s="12">
        <v>2</v>
      </c>
      <c r="AB9" s="12">
        <v>1</v>
      </c>
      <c r="AC9" s="12"/>
      <c r="AD9" s="12">
        <v>1</v>
      </c>
      <c r="AE9" s="12"/>
      <c r="AF9" s="12"/>
      <c r="AG9" s="12">
        <v>1</v>
      </c>
      <c r="AH9" s="12"/>
      <c r="AI9" s="12">
        <v>1</v>
      </c>
      <c r="AJ9" s="12"/>
      <c r="AK9" s="12"/>
      <c r="AL9" s="12"/>
      <c r="AM9" s="12"/>
      <c r="AN9" s="12"/>
      <c r="AO9" s="12"/>
      <c r="AP9" s="12">
        <v>1</v>
      </c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>
        <v>1</v>
      </c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37</v>
      </c>
      <c r="D10" s="12">
        <v>2</v>
      </c>
      <c r="E10" s="12">
        <v>1</v>
      </c>
      <c r="F10" s="12"/>
      <c r="G10" s="12">
        <v>1</v>
      </c>
      <c r="H10" s="12"/>
      <c r="I10" s="12"/>
      <c r="J10" s="12"/>
      <c r="K10" s="12"/>
      <c r="L10" s="12"/>
      <c r="M10" s="12"/>
      <c r="N10" s="12">
        <v>1</v>
      </c>
      <c r="O10" s="12"/>
      <c r="P10" s="12"/>
      <c r="Q10" s="12">
        <v>1</v>
      </c>
      <c r="R10" s="12"/>
      <c r="S10" s="12"/>
      <c r="T10" s="12"/>
      <c r="U10" s="12">
        <v>1</v>
      </c>
      <c r="V10" s="12"/>
      <c r="W10" s="12">
        <v>10</v>
      </c>
      <c r="X10" s="12">
        <v>5</v>
      </c>
      <c r="Y10" s="12"/>
      <c r="Z10" s="12"/>
      <c r="AA10" s="12">
        <v>2</v>
      </c>
      <c r="AB10" s="12">
        <v>4</v>
      </c>
      <c r="AC10" s="12"/>
      <c r="AD10" s="12"/>
      <c r="AE10" s="12"/>
      <c r="AF10" s="12"/>
      <c r="AG10" s="12">
        <v>1</v>
      </c>
      <c r="AH10" s="12"/>
      <c r="AI10" s="12"/>
      <c r="AJ10" s="12">
        <v>2</v>
      </c>
      <c r="AK10" s="12"/>
      <c r="AL10" s="12"/>
      <c r="AM10" s="12"/>
      <c r="AN10" s="12">
        <v>1</v>
      </c>
      <c r="AO10" s="12"/>
      <c r="AP10" s="12">
        <v>2</v>
      </c>
      <c r="AQ10" s="12"/>
      <c r="AR10" s="12"/>
      <c r="AS10" s="12"/>
      <c r="AT10" s="12"/>
      <c r="AU10" s="12"/>
      <c r="AV10" s="12">
        <v>1</v>
      </c>
      <c r="AW10" s="12"/>
      <c r="AX10" s="12"/>
      <c r="AY10" s="12"/>
      <c r="AZ10" s="12"/>
      <c r="BA10" s="12"/>
      <c r="BB10" s="12">
        <v>1</v>
      </c>
      <c r="BC10" s="12"/>
      <c r="BD10" s="12"/>
      <c r="BE10" s="12"/>
      <c r="BF10" s="12">
        <v>1</v>
      </c>
      <c r="BG10" s="12"/>
    </row>
    <row r="11" spans="1:59" ht="99" customHeight="1" x14ac:dyDescent="0.25">
      <c r="A11" s="69"/>
      <c r="B11" s="7" t="s">
        <v>67</v>
      </c>
      <c r="C11" s="6">
        <f t="shared" si="0"/>
        <v>1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>
        <v>1</v>
      </c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9:A11"/>
    <mergeCell ref="A3:A5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Лист24">
    <tabColor rgb="FF92D050"/>
  </sheetPr>
  <dimension ref="A1:BG11"/>
  <sheetViews>
    <sheetView showGridLines="0" showZeros="0" zoomScale="60" zoomScaleNormal="60" zoomScaleSheetLayoutView="40" zoomScalePageLayoutView="55" workbookViewId="0">
      <pane xSplit="2" ySplit="1" topLeftCell="C2" activePane="bottomRight" state="frozen"/>
      <selection activeCell="BG1" sqref="BG1:BG1048576"/>
      <selection pane="topRight" activeCell="BG1" sqref="BG1:BG1048576"/>
      <selection pane="bottomLeft" activeCell="BG1" sqref="BG1:BG1048576"/>
      <selection pane="bottomRight" activeCell="BG1" sqref="BG1:BG1048576"/>
    </sheetView>
  </sheetViews>
  <sheetFormatPr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17" t="s">
        <v>0</v>
      </c>
      <c r="B1" s="18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 t="shared" ref="C2:C11" si="0">+BG2+D2+E2+F2+G2+H2+I2+J2+K2+L2+M2+N2+O2+P2+Q2+R2+S2+T2+U2+V2+W2+X2+Y2+Z2+AA2+AB2+AC2+AD2+AE2+AF2+AG2+AH2+AI2+AJ2+AK2+AL2+AM2+AN2+AO2+AP2+AQ2+AR2+AS2+AT2+AU2+AV2+AW2+AX2+AY2+AZ2+BA2+BB2+BC2+BD2+BE2+BF2</f>
        <v>6</v>
      </c>
      <c r="D2" s="11">
        <f t="shared" ref="D2" si="1">+D3+D4+D5</f>
        <v>0</v>
      </c>
      <c r="E2" s="11">
        <f t="shared" ref="E2" si="2">+E3+E4+E5</f>
        <v>0</v>
      </c>
      <c r="F2" s="11">
        <f t="shared" ref="F2" si="3">+F3+F4+F5</f>
        <v>0</v>
      </c>
      <c r="G2" s="11">
        <f t="shared" ref="G2" si="4">+G3+G4+G5</f>
        <v>0</v>
      </c>
      <c r="H2" s="11">
        <f t="shared" ref="H2" si="5">+H3+H4+H5</f>
        <v>0</v>
      </c>
      <c r="I2" s="11">
        <f t="shared" ref="I2" si="6">+I3+I4+I5</f>
        <v>0</v>
      </c>
      <c r="J2" s="11">
        <f t="shared" ref="J2" si="7">+J3+J4+J5</f>
        <v>0</v>
      </c>
      <c r="K2" s="11">
        <f t="shared" ref="K2" si="8">+K3+K4+K5</f>
        <v>1</v>
      </c>
      <c r="L2" s="11">
        <f t="shared" ref="L2" si="9">+L3+L4+L5</f>
        <v>0</v>
      </c>
      <c r="M2" s="11">
        <f t="shared" ref="M2" si="10">+M3+M4+M5</f>
        <v>0</v>
      </c>
      <c r="N2" s="11">
        <f t="shared" ref="N2" si="11">+N3+N4+N5</f>
        <v>0</v>
      </c>
      <c r="O2" s="11">
        <f t="shared" ref="O2" si="12">+O3+O4+O5</f>
        <v>0</v>
      </c>
      <c r="P2" s="11">
        <f t="shared" ref="P2" si="13">+P3+P4+P5</f>
        <v>0</v>
      </c>
      <c r="Q2" s="11">
        <f t="shared" ref="Q2" si="14">+Q3+Q4+Q5</f>
        <v>0</v>
      </c>
      <c r="R2" s="11">
        <f t="shared" ref="R2" si="15">+R3+R4+R5</f>
        <v>0</v>
      </c>
      <c r="S2" s="11">
        <f t="shared" ref="S2" si="16">+S3+S4+S5</f>
        <v>0</v>
      </c>
      <c r="T2" s="11">
        <f t="shared" ref="T2" si="17">+T3+T4+T5</f>
        <v>0</v>
      </c>
      <c r="U2" s="11">
        <f t="shared" ref="U2" si="18">+U3+U4+U5</f>
        <v>0</v>
      </c>
      <c r="V2" s="11">
        <f t="shared" ref="V2" si="19">+V3+V4+V5</f>
        <v>0</v>
      </c>
      <c r="W2" s="11">
        <f t="shared" ref="W2" si="20">+W3+W4+W5</f>
        <v>0</v>
      </c>
      <c r="X2" s="11">
        <f t="shared" ref="X2" si="21">+X3+X4+X5</f>
        <v>0</v>
      </c>
      <c r="Y2" s="11">
        <f t="shared" ref="Y2" si="22">+Y3+Y4+Y5</f>
        <v>0</v>
      </c>
      <c r="Z2" s="11">
        <f t="shared" ref="Z2" si="23">+Z3+Z4+Z5</f>
        <v>0</v>
      </c>
      <c r="AA2" s="11">
        <f t="shared" ref="AA2" si="24">+AA3+AA4+AA5</f>
        <v>0</v>
      </c>
      <c r="AB2" s="11">
        <f t="shared" ref="AB2" si="25">+AB3+AB4+AB5</f>
        <v>0</v>
      </c>
      <c r="AC2" s="11">
        <f t="shared" ref="AC2" si="26">+AC3+AC4+AC5</f>
        <v>0</v>
      </c>
      <c r="AD2" s="11">
        <f t="shared" ref="AD2" si="27">+AD3+AD4+AD5</f>
        <v>1</v>
      </c>
      <c r="AE2" s="11">
        <f t="shared" ref="AE2" si="28">+AE3+AE4+AE5</f>
        <v>0</v>
      </c>
      <c r="AF2" s="11">
        <f t="shared" ref="AF2" si="29">+AF3+AF4+AF5</f>
        <v>0</v>
      </c>
      <c r="AG2" s="11">
        <f t="shared" ref="AG2" si="30">+AG3+AG4+AG5</f>
        <v>0</v>
      </c>
      <c r="AH2" s="11">
        <f t="shared" ref="AH2" si="31">+AH3+AH4+AH5</f>
        <v>0</v>
      </c>
      <c r="AI2" s="11">
        <f t="shared" ref="AI2" si="32">+AI3+AI4+AI5</f>
        <v>0</v>
      </c>
      <c r="AJ2" s="11">
        <f t="shared" ref="AJ2" si="33">+AJ3+AJ4+AJ5</f>
        <v>0</v>
      </c>
      <c r="AK2" s="11">
        <f t="shared" ref="AK2" si="34">+AK3+AK4+AK5</f>
        <v>0</v>
      </c>
      <c r="AL2" s="11">
        <f t="shared" ref="AL2" si="35">+AL3+AL4+AL5</f>
        <v>0</v>
      </c>
      <c r="AM2" s="11">
        <f t="shared" ref="AM2" si="36">+AM3+AM4+AM5</f>
        <v>1</v>
      </c>
      <c r="AN2" s="11">
        <f t="shared" ref="AN2" si="37">+AN3+AN4+AN5</f>
        <v>0</v>
      </c>
      <c r="AO2" s="11">
        <f t="shared" ref="AO2" si="38">+AO3+AO4+AO5</f>
        <v>0</v>
      </c>
      <c r="AP2" s="11">
        <f t="shared" ref="AP2" si="39">+AP3+AP4+AP5</f>
        <v>0</v>
      </c>
      <c r="AQ2" s="11">
        <f t="shared" ref="AQ2" si="40">+AQ3+AQ4+AQ5</f>
        <v>0</v>
      </c>
      <c r="AR2" s="11">
        <f t="shared" ref="AR2" si="41">+AR3+AR4+AR5</f>
        <v>0</v>
      </c>
      <c r="AS2" s="11">
        <f t="shared" ref="AS2" si="42">+AS3+AS4+AS5</f>
        <v>0</v>
      </c>
      <c r="AT2" s="11">
        <f t="shared" ref="AT2" si="43">+AT3+AT4+AT5</f>
        <v>1</v>
      </c>
      <c r="AU2" s="11">
        <f t="shared" ref="AU2" si="44">+AU3+AU4+AU5</f>
        <v>0</v>
      </c>
      <c r="AV2" s="11">
        <f t="shared" ref="AV2" si="45">+AV3+AV4+AV5</f>
        <v>1</v>
      </c>
      <c r="AW2" s="11">
        <f t="shared" ref="AW2" si="46">+AW3+AW4+AW5</f>
        <v>1</v>
      </c>
      <c r="AX2" s="11">
        <f t="shared" ref="AX2" si="47">+AX3+AX4+AX5</f>
        <v>0</v>
      </c>
      <c r="AY2" s="11">
        <f t="shared" ref="AY2" si="48">+AY3+AY4+AY5</f>
        <v>0</v>
      </c>
      <c r="AZ2" s="11">
        <f t="shared" ref="AZ2" si="49">+AZ3+AZ4+AZ5</f>
        <v>0</v>
      </c>
      <c r="BA2" s="11">
        <f t="shared" ref="BA2" si="50">+BA3+BA4+BA5</f>
        <v>0</v>
      </c>
      <c r="BB2" s="11">
        <f t="shared" ref="BB2" si="51">+BB3+BB4+BB5</f>
        <v>0</v>
      </c>
      <c r="BC2" s="11">
        <f t="shared" ref="BC2" si="52">+BC3+BC4+BC5</f>
        <v>0</v>
      </c>
      <c r="BD2" s="11">
        <f t="shared" ref="BD2" si="53">+BD3+BD4+BD5</f>
        <v>0</v>
      </c>
      <c r="BE2" s="11">
        <f t="shared" ref="BE2" si="54">+BE3+BE4+BE5</f>
        <v>0</v>
      </c>
      <c r="BF2" s="11">
        <f t="shared" ref="BF2" si="55">+BF3+BF4+BF5</f>
        <v>0</v>
      </c>
      <c r="BG2" s="11">
        <f>+BG3+BG4+BG5</f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si="0"/>
        <v>3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>
        <v>1</v>
      </c>
      <c r="AE3" s="11"/>
      <c r="AF3" s="11"/>
      <c r="AG3" s="11"/>
      <c r="AH3" s="11"/>
      <c r="AI3" s="11"/>
      <c r="AJ3" s="11"/>
      <c r="AK3" s="11"/>
      <c r="AL3" s="11"/>
      <c r="AM3" s="11">
        <v>1</v>
      </c>
      <c r="AN3" s="11"/>
      <c r="AO3" s="11"/>
      <c r="AP3" s="11"/>
      <c r="AQ3" s="11"/>
      <c r="AR3" s="11"/>
      <c r="AS3" s="11"/>
      <c r="AT3" s="11"/>
      <c r="AU3" s="11"/>
      <c r="AV3" s="11"/>
      <c r="AW3" s="11">
        <v>1</v>
      </c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3</v>
      </c>
      <c r="D4" s="11"/>
      <c r="E4" s="11"/>
      <c r="F4" s="11"/>
      <c r="G4" s="11"/>
      <c r="H4" s="11"/>
      <c r="I4" s="11"/>
      <c r="J4" s="11"/>
      <c r="K4" s="11">
        <v>1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>
        <v>1</v>
      </c>
      <c r="AU4" s="11"/>
      <c r="AV4" s="11">
        <v>1</v>
      </c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>
        <f t="shared" ref="D6" si="56">+D7</f>
        <v>0</v>
      </c>
      <c r="E6" s="11">
        <f t="shared" ref="E6" si="57">+E7</f>
        <v>0</v>
      </c>
      <c r="F6" s="11">
        <f t="shared" ref="F6" si="58">+F7</f>
        <v>0</v>
      </c>
      <c r="G6" s="11">
        <f t="shared" ref="G6" si="59">+G7</f>
        <v>0</v>
      </c>
      <c r="H6" s="11">
        <f t="shared" ref="H6" si="60">+H7</f>
        <v>0</v>
      </c>
      <c r="I6" s="11">
        <f t="shared" ref="I6" si="61">+I7</f>
        <v>0</v>
      </c>
      <c r="J6" s="11">
        <f t="shared" ref="J6" si="62">+J7</f>
        <v>0</v>
      </c>
      <c r="K6" s="11">
        <f t="shared" ref="K6" si="63">+K7</f>
        <v>0</v>
      </c>
      <c r="L6" s="11">
        <f t="shared" ref="L6" si="64">+L7</f>
        <v>0</v>
      </c>
      <c r="M6" s="11">
        <f t="shared" ref="M6" si="65">+M7</f>
        <v>0</v>
      </c>
      <c r="N6" s="11">
        <f t="shared" ref="N6" si="66">+N7</f>
        <v>0</v>
      </c>
      <c r="O6" s="11">
        <f t="shared" ref="O6" si="67">+O7</f>
        <v>0</v>
      </c>
      <c r="P6" s="11">
        <f t="shared" ref="P6" si="68">+P7</f>
        <v>0</v>
      </c>
      <c r="Q6" s="11">
        <f t="shared" ref="Q6" si="69">+Q7</f>
        <v>0</v>
      </c>
      <c r="R6" s="11">
        <f t="shared" ref="R6" si="70">+R7</f>
        <v>0</v>
      </c>
      <c r="S6" s="11">
        <f t="shared" ref="S6" si="71">+S7</f>
        <v>0</v>
      </c>
      <c r="T6" s="11">
        <f t="shared" ref="T6" si="72">+T7</f>
        <v>0</v>
      </c>
      <c r="U6" s="11">
        <f t="shared" ref="U6" si="73">+U7</f>
        <v>0</v>
      </c>
      <c r="V6" s="11">
        <f t="shared" ref="V6" si="74">+V7</f>
        <v>0</v>
      </c>
      <c r="W6" s="11">
        <f t="shared" ref="W6" si="75">+W7</f>
        <v>0</v>
      </c>
      <c r="X6" s="11">
        <f t="shared" ref="X6" si="76">+X7</f>
        <v>0</v>
      </c>
      <c r="Y6" s="11">
        <f t="shared" ref="Y6" si="77">+Y7</f>
        <v>0</v>
      </c>
      <c r="Z6" s="11">
        <f t="shared" ref="Z6" si="78">+Z7</f>
        <v>0</v>
      </c>
      <c r="AA6" s="11">
        <f t="shared" ref="AA6" si="79">+AA7</f>
        <v>0</v>
      </c>
      <c r="AB6" s="11">
        <f t="shared" ref="AB6" si="80">+AB7</f>
        <v>0</v>
      </c>
      <c r="AC6" s="11">
        <f t="shared" ref="AC6" si="81">+AC7</f>
        <v>0</v>
      </c>
      <c r="AD6" s="11">
        <f t="shared" ref="AD6" si="82">+AD7</f>
        <v>0</v>
      </c>
      <c r="AE6" s="11">
        <f t="shared" ref="AE6" si="83">+AE7</f>
        <v>0</v>
      </c>
      <c r="AF6" s="11">
        <f t="shared" ref="AF6" si="84">+AF7</f>
        <v>0</v>
      </c>
      <c r="AG6" s="11">
        <f t="shared" ref="AG6" si="85">+AG7</f>
        <v>0</v>
      </c>
      <c r="AH6" s="11">
        <f t="shared" ref="AH6" si="86">+AH7</f>
        <v>0</v>
      </c>
      <c r="AI6" s="11">
        <f t="shared" ref="AI6" si="87">+AI7</f>
        <v>0</v>
      </c>
      <c r="AJ6" s="11">
        <f t="shared" ref="AJ6" si="88">+AJ7</f>
        <v>0</v>
      </c>
      <c r="AK6" s="11">
        <f t="shared" ref="AK6" si="89">+AK7</f>
        <v>0</v>
      </c>
      <c r="AL6" s="11">
        <f t="shared" ref="AL6" si="90">+AL7</f>
        <v>0</v>
      </c>
      <c r="AM6" s="11">
        <f t="shared" ref="AM6" si="91">+AM7</f>
        <v>0</v>
      </c>
      <c r="AN6" s="11">
        <f t="shared" ref="AN6" si="92">+AN7</f>
        <v>0</v>
      </c>
      <c r="AO6" s="11">
        <f t="shared" ref="AO6" si="93">+AO7</f>
        <v>0</v>
      </c>
      <c r="AP6" s="11">
        <f t="shared" ref="AP6" si="94">+AP7</f>
        <v>0</v>
      </c>
      <c r="AQ6" s="11">
        <f t="shared" ref="AQ6" si="95">+AQ7</f>
        <v>0</v>
      </c>
      <c r="AR6" s="11">
        <f t="shared" ref="AR6" si="96">+AR7</f>
        <v>0</v>
      </c>
      <c r="AS6" s="11">
        <f t="shared" ref="AS6" si="97">+AS7</f>
        <v>0</v>
      </c>
      <c r="AT6" s="11">
        <f t="shared" ref="AT6" si="98">+AT7</f>
        <v>0</v>
      </c>
      <c r="AU6" s="11">
        <f t="shared" ref="AU6" si="99">+AU7</f>
        <v>0</v>
      </c>
      <c r="AV6" s="11">
        <f t="shared" ref="AV6" si="100">+AV7</f>
        <v>0</v>
      </c>
      <c r="AW6" s="11">
        <f t="shared" ref="AW6" si="101">+AW7</f>
        <v>0</v>
      </c>
      <c r="AX6" s="11">
        <f t="shared" ref="AX6" si="102">+AX7</f>
        <v>0</v>
      </c>
      <c r="AY6" s="11">
        <f t="shared" ref="AY6" si="103">+AY7</f>
        <v>0</v>
      </c>
      <c r="AZ6" s="11">
        <f t="shared" ref="AZ6" si="104">+AZ7</f>
        <v>0</v>
      </c>
      <c r="BA6" s="11">
        <f t="shared" ref="BA6" si="105">+BA7</f>
        <v>0</v>
      </c>
      <c r="BB6" s="11">
        <f t="shared" ref="BB6" si="106">+BB7</f>
        <v>0</v>
      </c>
      <c r="BC6" s="11">
        <f t="shared" ref="BC6" si="107">+BC7</f>
        <v>0</v>
      </c>
      <c r="BD6" s="11">
        <f t="shared" ref="BD6" si="108">+BD7</f>
        <v>0</v>
      </c>
      <c r="BE6" s="11">
        <f t="shared" ref="BE6" si="109">+BE7</f>
        <v>0</v>
      </c>
      <c r="BF6" s="11">
        <f t="shared" ref="BF6" si="110">+BF7</f>
        <v>0</v>
      </c>
      <c r="BG6" s="11">
        <f>+BG7</f>
        <v>0</v>
      </c>
    </row>
    <row r="7" spans="1:59" ht="101.25" customHeight="1" x14ac:dyDescent="0.25">
      <c r="A7" s="13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44</v>
      </c>
      <c r="D8" s="12">
        <f t="shared" ref="D8" si="111">+D9+D10+D11</f>
        <v>0</v>
      </c>
      <c r="E8" s="12">
        <f t="shared" ref="E8" si="112">+E9+E10+E11</f>
        <v>1</v>
      </c>
      <c r="F8" s="12">
        <f t="shared" ref="F8" si="113">+F9+F10+F11</f>
        <v>0</v>
      </c>
      <c r="G8" s="12">
        <f t="shared" ref="G8" si="114">+G9+G10+G11</f>
        <v>1</v>
      </c>
      <c r="H8" s="12">
        <f t="shared" ref="H8" si="115">+H9+H10+H11</f>
        <v>0</v>
      </c>
      <c r="I8" s="12">
        <f t="shared" ref="I8" si="116">+I9+I10+I11</f>
        <v>1</v>
      </c>
      <c r="J8" s="12">
        <f t="shared" ref="J8" si="117">+J9+J10+J11</f>
        <v>0</v>
      </c>
      <c r="K8" s="12">
        <f t="shared" ref="K8" si="118">+K9+K10+K11</f>
        <v>0</v>
      </c>
      <c r="L8" s="12">
        <f t="shared" ref="L8" si="119">+L9+L10+L11</f>
        <v>0</v>
      </c>
      <c r="M8" s="12">
        <f t="shared" ref="M8" si="120">+M9+M10+M11</f>
        <v>0</v>
      </c>
      <c r="N8" s="12">
        <f t="shared" ref="N8" si="121">+N9+N10+N11</f>
        <v>1</v>
      </c>
      <c r="O8" s="12">
        <f t="shared" ref="O8" si="122">+O9+O10+O11</f>
        <v>2</v>
      </c>
      <c r="P8" s="12">
        <f t="shared" ref="P8" si="123">+P9+P10+P11</f>
        <v>0</v>
      </c>
      <c r="Q8" s="12">
        <f t="shared" ref="Q8" si="124">+Q9+Q10+Q11</f>
        <v>2</v>
      </c>
      <c r="R8" s="12">
        <f t="shared" ref="R8" si="125">+R9+R10+R11</f>
        <v>3</v>
      </c>
      <c r="S8" s="12">
        <f t="shared" ref="S8" si="126">+S9+S10+S11</f>
        <v>2</v>
      </c>
      <c r="T8" s="12">
        <f t="shared" ref="T8" si="127">+T9+T10+T11</f>
        <v>0</v>
      </c>
      <c r="U8" s="12">
        <f t="shared" ref="U8" si="128">+U9+U10+U11</f>
        <v>1</v>
      </c>
      <c r="V8" s="12">
        <f t="shared" ref="V8" si="129">+V9+V10+V11</f>
        <v>1</v>
      </c>
      <c r="W8" s="12">
        <f t="shared" ref="W8" si="130">+W9+W10+W11</f>
        <v>6</v>
      </c>
      <c r="X8" s="12">
        <f t="shared" ref="X8" si="131">+X9+X10+X11</f>
        <v>2</v>
      </c>
      <c r="Y8" s="12">
        <f t="shared" ref="Y8" si="132">+Y9+Y10+Y11</f>
        <v>1</v>
      </c>
      <c r="Z8" s="12">
        <f t="shared" ref="Z8" si="133">+Z9+Z10+Z11</f>
        <v>1</v>
      </c>
      <c r="AA8" s="12">
        <f t="shared" ref="AA8" si="134">+AA9+AA10+AA11</f>
        <v>1</v>
      </c>
      <c r="AB8" s="12">
        <f t="shared" ref="AB8" si="135">+AB9+AB10+AB11</f>
        <v>3</v>
      </c>
      <c r="AC8" s="12">
        <f t="shared" ref="AC8" si="136">+AC9+AC10+AC11</f>
        <v>0</v>
      </c>
      <c r="AD8" s="12">
        <f t="shared" ref="AD8" si="137">+AD9+AD10+AD11</f>
        <v>1</v>
      </c>
      <c r="AE8" s="12">
        <f t="shared" ref="AE8" si="138">+AE9+AE10+AE11</f>
        <v>0</v>
      </c>
      <c r="AF8" s="12">
        <f t="shared" ref="AF8" si="139">+AF9+AF10+AF11</f>
        <v>0</v>
      </c>
      <c r="AG8" s="12">
        <f t="shared" ref="AG8" si="140">+AG9+AG10+AG11</f>
        <v>2</v>
      </c>
      <c r="AH8" s="12">
        <f t="shared" ref="AH8" si="141">+AH9+AH10+AH11</f>
        <v>2</v>
      </c>
      <c r="AI8" s="12">
        <f t="shared" ref="AI8" si="142">+AI9+AI10+AI11</f>
        <v>1</v>
      </c>
      <c r="AJ8" s="12">
        <f t="shared" ref="AJ8" si="143">+AJ9+AJ10+AJ11</f>
        <v>0</v>
      </c>
      <c r="AK8" s="12">
        <f t="shared" ref="AK8" si="144">+AK9+AK10+AK11</f>
        <v>1</v>
      </c>
      <c r="AL8" s="12">
        <f t="shared" ref="AL8" si="145">+AL9+AL10+AL11</f>
        <v>0</v>
      </c>
      <c r="AM8" s="12">
        <f t="shared" ref="AM8" si="146">+AM9+AM10+AM11</f>
        <v>0</v>
      </c>
      <c r="AN8" s="12">
        <f t="shared" ref="AN8" si="147">+AN9+AN10+AN11</f>
        <v>2</v>
      </c>
      <c r="AO8" s="12">
        <f t="shared" ref="AO8" si="148">+AO9+AO10+AO11</f>
        <v>0</v>
      </c>
      <c r="AP8" s="12">
        <f t="shared" ref="AP8" si="149">+AP9+AP10+AP11</f>
        <v>3</v>
      </c>
      <c r="AQ8" s="12">
        <f t="shared" ref="AQ8" si="150">+AQ9+AQ10+AQ11</f>
        <v>0</v>
      </c>
      <c r="AR8" s="12">
        <f t="shared" ref="AR8" si="151">+AR9+AR10+AR11</f>
        <v>3</v>
      </c>
      <c r="AS8" s="12">
        <f t="shared" ref="AS8" si="152">+AS9+AS10+AS11</f>
        <v>0</v>
      </c>
      <c r="AT8" s="12">
        <f t="shared" ref="AT8" si="153">+AT9+AT10+AT11</f>
        <v>0</v>
      </c>
      <c r="AU8" s="12">
        <f t="shared" ref="AU8" si="154">+AU9+AU10+AU11</f>
        <v>0</v>
      </c>
      <c r="AV8" s="12">
        <f t="shared" ref="AV8" si="155">+AV9+AV10+AV11</f>
        <v>0</v>
      </c>
      <c r="AW8" s="12">
        <f t="shared" ref="AW8" si="156">+AW9+AW10+AW11</f>
        <v>0</v>
      </c>
      <c r="AX8" s="12">
        <f t="shared" ref="AX8" si="157">+AX9+AX10+AX11</f>
        <v>0</v>
      </c>
      <c r="AY8" s="12">
        <f t="shared" ref="AY8" si="158">+AY9+AY10+AY11</f>
        <v>0</v>
      </c>
      <c r="AZ8" s="12">
        <f t="shared" ref="AZ8" si="159">+AZ9+AZ10+AZ11</f>
        <v>0</v>
      </c>
      <c r="BA8" s="12">
        <f t="shared" ref="BA8" si="160">+BA9+BA10+BA11</f>
        <v>0</v>
      </c>
      <c r="BB8" s="12">
        <f t="shared" ref="BB8" si="161">+BB9+BB10+BB11</f>
        <v>0</v>
      </c>
      <c r="BC8" s="12">
        <f t="shared" ref="BC8" si="162">+BC9+BC10+BC11</f>
        <v>0</v>
      </c>
      <c r="BD8" s="12">
        <f t="shared" ref="BD8" si="163">+BD9+BD10+BD11</f>
        <v>0</v>
      </c>
      <c r="BE8" s="12">
        <f t="shared" ref="BE8" si="164">+BE9+BE10+BE11</f>
        <v>0</v>
      </c>
      <c r="BF8" s="12">
        <f t="shared" ref="BF8" si="165">+BF9+BF10+BF11</f>
        <v>0</v>
      </c>
      <c r="BG8" s="12">
        <f>+BG9+BG10+BG11</f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17</v>
      </c>
      <c r="D9" s="12"/>
      <c r="E9" s="12"/>
      <c r="F9" s="12"/>
      <c r="G9" s="12">
        <v>1</v>
      </c>
      <c r="H9" s="12"/>
      <c r="I9" s="12"/>
      <c r="J9" s="12"/>
      <c r="K9" s="12"/>
      <c r="L9" s="12"/>
      <c r="M9" s="12"/>
      <c r="N9" s="12"/>
      <c r="O9" s="12"/>
      <c r="P9" s="12"/>
      <c r="Q9" s="12">
        <v>1</v>
      </c>
      <c r="R9" s="12">
        <v>3</v>
      </c>
      <c r="S9" s="12">
        <v>2</v>
      </c>
      <c r="T9" s="12"/>
      <c r="U9" s="12"/>
      <c r="V9" s="12"/>
      <c r="W9" s="12"/>
      <c r="X9" s="12">
        <v>2</v>
      </c>
      <c r="Y9" s="12">
        <v>1</v>
      </c>
      <c r="Z9" s="12"/>
      <c r="AA9" s="12">
        <v>1</v>
      </c>
      <c r="AB9" s="12"/>
      <c r="AC9" s="12"/>
      <c r="AD9" s="12"/>
      <c r="AE9" s="12"/>
      <c r="AF9" s="12"/>
      <c r="AG9" s="12"/>
      <c r="AH9" s="12">
        <v>1</v>
      </c>
      <c r="AI9" s="12">
        <v>1</v>
      </c>
      <c r="AJ9" s="12"/>
      <c r="AK9" s="12"/>
      <c r="AL9" s="12"/>
      <c r="AM9" s="12"/>
      <c r="AN9" s="12">
        <v>2</v>
      </c>
      <c r="AO9" s="12"/>
      <c r="AP9" s="12">
        <v>1</v>
      </c>
      <c r="AQ9" s="12"/>
      <c r="AR9" s="12">
        <v>1</v>
      </c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22</v>
      </c>
      <c r="D10" s="12"/>
      <c r="E10" s="12">
        <v>1</v>
      </c>
      <c r="F10" s="12"/>
      <c r="G10" s="12"/>
      <c r="H10" s="12"/>
      <c r="I10" s="12">
        <v>1</v>
      </c>
      <c r="J10" s="12"/>
      <c r="K10" s="12"/>
      <c r="L10" s="12"/>
      <c r="M10" s="12"/>
      <c r="N10" s="12">
        <v>1</v>
      </c>
      <c r="O10" s="12">
        <f>1+1</f>
        <v>2</v>
      </c>
      <c r="P10" s="12"/>
      <c r="Q10" s="12">
        <v>1</v>
      </c>
      <c r="R10" s="12"/>
      <c r="S10" s="12"/>
      <c r="T10" s="12"/>
      <c r="U10" s="12">
        <v>1</v>
      </c>
      <c r="V10" s="12">
        <v>1</v>
      </c>
      <c r="W10" s="12">
        <v>6</v>
      </c>
      <c r="X10" s="12"/>
      <c r="Y10" s="12"/>
      <c r="Z10" s="12">
        <v>1</v>
      </c>
      <c r="AA10" s="12"/>
      <c r="AB10" s="12">
        <v>2</v>
      </c>
      <c r="AC10" s="12"/>
      <c r="AD10" s="12"/>
      <c r="AE10" s="12"/>
      <c r="AF10" s="12"/>
      <c r="AG10" s="12">
        <v>1</v>
      </c>
      <c r="AH10" s="12"/>
      <c r="AI10" s="12"/>
      <c r="AJ10" s="12"/>
      <c r="AK10" s="12">
        <v>1</v>
      </c>
      <c r="AL10" s="12"/>
      <c r="AM10" s="12"/>
      <c r="AN10" s="12"/>
      <c r="AO10" s="12"/>
      <c r="AP10" s="12">
        <v>1</v>
      </c>
      <c r="AQ10" s="12"/>
      <c r="AR10" s="12">
        <v>2</v>
      </c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5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>
        <v>1</v>
      </c>
      <c r="AC11" s="12"/>
      <c r="AD11" s="12">
        <v>1</v>
      </c>
      <c r="AE11" s="12"/>
      <c r="AF11" s="12"/>
      <c r="AG11" s="12">
        <v>1</v>
      </c>
      <c r="AH11" s="12">
        <v>1</v>
      </c>
      <c r="AI11" s="12"/>
      <c r="AJ11" s="12"/>
      <c r="AK11" s="12"/>
      <c r="AL11" s="12"/>
      <c r="AM11" s="12"/>
      <c r="AN11" s="12"/>
      <c r="AO11" s="12"/>
      <c r="AP11" s="12">
        <v>1</v>
      </c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9:A11"/>
    <mergeCell ref="A3:A5"/>
  </mergeCells>
  <pageMargins left="0.19685039370078741" right="0.19685039370078741" top="0.19685039370078741" bottom="0.19685039370078741" header="0" footer="0"/>
  <pageSetup paperSize="9" scale="38" fitToWidth="0" pageOrder="overThenDown" orientation="landscape" horizontalDpi="360" verticalDpi="36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Лист25">
    <tabColor rgb="FF92D050"/>
  </sheetPr>
  <dimension ref="A1:BG11"/>
  <sheetViews>
    <sheetView showZeros="0" view="pageBreakPreview" zoomScale="60" zoomScaleNormal="40" zoomScalePageLayoutView="55" workbookViewId="0">
      <pane xSplit="2" ySplit="1" topLeftCell="C2" activePane="bottomRight" state="frozen"/>
      <selection activeCell="BG1" sqref="BG1:BG1048576"/>
      <selection pane="topRight" activeCell="BG1" sqref="BG1:BG1048576"/>
      <selection pane="bottomLeft" activeCell="BG1" sqref="BG1:BG1048576"/>
      <selection pane="bottomRight" activeCell="BG1" sqref="BG1:BG1048576"/>
    </sheetView>
  </sheetViews>
  <sheetFormatPr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17" t="s">
        <v>0</v>
      </c>
      <c r="B1" s="18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 t="shared" ref="C2:C11" si="0">+BG2+D2+E2+F2+G2+H2+I2+J2+K2+L2+M2+N2+O2+P2+Q2+R2+S2+T2+U2+V2+W2+X2+Y2+Z2+AA2+AB2+AC2+AD2+AE2+AF2+AG2+AH2+AI2+AJ2+AK2+AL2+AM2+AN2+AO2+AP2+AQ2+AR2+AS2+AT2+AU2+AV2+AW2+AX2+AY2+AZ2+BA2+BB2+BC2+BD2+BE2+BF2</f>
        <v>8</v>
      </c>
      <c r="D2" s="11">
        <f t="shared" ref="D2" si="1">+D3+D4+D5</f>
        <v>0</v>
      </c>
      <c r="E2" s="11">
        <f t="shared" ref="E2" si="2">+E3+E4+E5</f>
        <v>0</v>
      </c>
      <c r="F2" s="11">
        <f t="shared" ref="F2" si="3">+F3+F4+F5</f>
        <v>1</v>
      </c>
      <c r="G2" s="11">
        <f t="shared" ref="G2" si="4">+G3+G4+G5</f>
        <v>0</v>
      </c>
      <c r="H2" s="11">
        <f t="shared" ref="H2" si="5">+H3+H4+H5</f>
        <v>0</v>
      </c>
      <c r="I2" s="11">
        <f t="shared" ref="I2" si="6">+I3+I4+I5</f>
        <v>0</v>
      </c>
      <c r="J2" s="11">
        <f t="shared" ref="J2" si="7">+J3+J4+J5</f>
        <v>0</v>
      </c>
      <c r="K2" s="11">
        <f t="shared" ref="K2" si="8">+K3+K4+K5</f>
        <v>0</v>
      </c>
      <c r="L2" s="11">
        <f t="shared" ref="L2" si="9">+L3+L4+L5</f>
        <v>0</v>
      </c>
      <c r="M2" s="11">
        <f t="shared" ref="M2" si="10">+M3+M4+M5</f>
        <v>1</v>
      </c>
      <c r="N2" s="11">
        <f t="shared" ref="N2" si="11">+N3+N4+N5</f>
        <v>1</v>
      </c>
      <c r="O2" s="11">
        <f t="shared" ref="O2" si="12">+O3+O4+O5</f>
        <v>0</v>
      </c>
      <c r="P2" s="11">
        <f t="shared" ref="P2" si="13">+P3+P4+P5</f>
        <v>0</v>
      </c>
      <c r="Q2" s="11">
        <f t="shared" ref="Q2" si="14">+Q3+Q4+Q5</f>
        <v>0</v>
      </c>
      <c r="R2" s="11">
        <f t="shared" ref="R2" si="15">+R3+R4+R5</f>
        <v>0</v>
      </c>
      <c r="S2" s="11">
        <f t="shared" ref="S2" si="16">+S3+S4+S5</f>
        <v>0</v>
      </c>
      <c r="T2" s="11">
        <f t="shared" ref="T2" si="17">+T3+T4+T5</f>
        <v>0</v>
      </c>
      <c r="U2" s="11">
        <f t="shared" ref="U2" si="18">+U3+U4+U5</f>
        <v>0</v>
      </c>
      <c r="V2" s="11">
        <f t="shared" ref="V2" si="19">+V3+V4+V5</f>
        <v>0</v>
      </c>
      <c r="W2" s="11">
        <f t="shared" ref="W2" si="20">+W3+W4+W5</f>
        <v>0</v>
      </c>
      <c r="X2" s="11">
        <f t="shared" ref="X2" si="21">+X3+X4+X5</f>
        <v>0</v>
      </c>
      <c r="Y2" s="11">
        <f t="shared" ref="Y2" si="22">+Y3+Y4+Y5</f>
        <v>0</v>
      </c>
      <c r="Z2" s="11">
        <f t="shared" ref="Z2" si="23">+Z3+Z4+Z5</f>
        <v>0</v>
      </c>
      <c r="AA2" s="11">
        <f t="shared" ref="AA2" si="24">+AA3+AA4+AA5</f>
        <v>1</v>
      </c>
      <c r="AB2" s="11">
        <f t="shared" ref="AB2" si="25">+AB3+AB4+AB5</f>
        <v>0</v>
      </c>
      <c r="AC2" s="11">
        <f t="shared" ref="AC2" si="26">+AC3+AC4+AC5</f>
        <v>0</v>
      </c>
      <c r="AD2" s="11">
        <f t="shared" ref="AD2" si="27">+AD3+AD4+AD5</f>
        <v>0</v>
      </c>
      <c r="AE2" s="11">
        <f t="shared" ref="AE2" si="28">+AE3+AE4+AE5</f>
        <v>0</v>
      </c>
      <c r="AF2" s="11">
        <f t="shared" ref="AF2" si="29">+AF3+AF4+AF5</f>
        <v>0</v>
      </c>
      <c r="AG2" s="11">
        <f t="shared" ref="AG2" si="30">+AG3+AG4+AG5</f>
        <v>1</v>
      </c>
      <c r="AH2" s="11">
        <f t="shared" ref="AH2" si="31">+AH3+AH4+AH5</f>
        <v>0</v>
      </c>
      <c r="AI2" s="11">
        <f t="shared" ref="AI2" si="32">+AI3+AI4+AI5</f>
        <v>0</v>
      </c>
      <c r="AJ2" s="11">
        <f t="shared" ref="AJ2" si="33">+AJ3+AJ4+AJ5</f>
        <v>0</v>
      </c>
      <c r="AK2" s="11">
        <f t="shared" ref="AK2" si="34">+AK3+AK4+AK5</f>
        <v>1</v>
      </c>
      <c r="AL2" s="11">
        <f t="shared" ref="AL2" si="35">+AL3+AL4+AL5</f>
        <v>0</v>
      </c>
      <c r="AM2" s="11">
        <f t="shared" ref="AM2" si="36">+AM3+AM4+AM5</f>
        <v>0</v>
      </c>
      <c r="AN2" s="11">
        <f t="shared" ref="AN2" si="37">+AN3+AN4+AN5</f>
        <v>0</v>
      </c>
      <c r="AO2" s="11">
        <f t="shared" ref="AO2" si="38">+AO3+AO4+AO5</f>
        <v>0</v>
      </c>
      <c r="AP2" s="11">
        <f t="shared" ref="AP2" si="39">+AP3+AP4+AP5</f>
        <v>0</v>
      </c>
      <c r="AQ2" s="11">
        <f t="shared" ref="AQ2" si="40">+AQ3+AQ4+AQ5</f>
        <v>0</v>
      </c>
      <c r="AR2" s="11">
        <f t="shared" ref="AR2" si="41">+AR3+AR4+AR5</f>
        <v>0</v>
      </c>
      <c r="AS2" s="11">
        <f t="shared" ref="AS2" si="42">+AS3+AS4+AS5</f>
        <v>0</v>
      </c>
      <c r="AT2" s="11">
        <f t="shared" ref="AT2" si="43">+AT3+AT4+AT5</f>
        <v>0</v>
      </c>
      <c r="AU2" s="11">
        <f t="shared" ref="AU2" si="44">+AU3+AU4+AU5</f>
        <v>0</v>
      </c>
      <c r="AV2" s="11">
        <f t="shared" ref="AV2" si="45">+AV3+AV4+AV5</f>
        <v>1</v>
      </c>
      <c r="AW2" s="11">
        <f t="shared" ref="AW2" si="46">+AW3+AW4+AW5</f>
        <v>0</v>
      </c>
      <c r="AX2" s="11">
        <f t="shared" ref="AX2" si="47">+AX3+AX4+AX5</f>
        <v>0</v>
      </c>
      <c r="AY2" s="11">
        <f t="shared" ref="AY2" si="48">+AY3+AY4+AY5</f>
        <v>0</v>
      </c>
      <c r="AZ2" s="11">
        <f t="shared" ref="AZ2" si="49">+AZ3+AZ4+AZ5</f>
        <v>0</v>
      </c>
      <c r="BA2" s="11">
        <f t="shared" ref="BA2" si="50">+BA3+BA4+BA5</f>
        <v>1</v>
      </c>
      <c r="BB2" s="11">
        <f t="shared" ref="BB2" si="51">+BB3+BB4+BB5</f>
        <v>0</v>
      </c>
      <c r="BC2" s="11">
        <f t="shared" ref="BC2" si="52">+BC3+BC4+BC5</f>
        <v>0</v>
      </c>
      <c r="BD2" s="11">
        <f t="shared" ref="BD2" si="53">+BD3+BD4+BD5</f>
        <v>0</v>
      </c>
      <c r="BE2" s="11">
        <f t="shared" ref="BE2" si="54">+BE3+BE4+BE5</f>
        <v>0</v>
      </c>
      <c r="BF2" s="11">
        <f t="shared" ref="BF2" si="55">+BF3+BF4+BF5</f>
        <v>0</v>
      </c>
      <c r="BG2" s="11">
        <f>+BG3+BG4+BG5</f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si="0"/>
        <v>4</v>
      </c>
      <c r="D3" s="11"/>
      <c r="E3" s="11"/>
      <c r="F3" s="11"/>
      <c r="G3" s="11"/>
      <c r="H3" s="11"/>
      <c r="I3" s="11"/>
      <c r="J3" s="11"/>
      <c r="K3" s="11"/>
      <c r="L3" s="11"/>
      <c r="M3" s="11">
        <v>1</v>
      </c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>
        <v>1</v>
      </c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>
        <v>1</v>
      </c>
      <c r="AW3" s="11"/>
      <c r="AX3" s="11"/>
      <c r="AY3" s="11"/>
      <c r="AZ3" s="11"/>
      <c r="BA3" s="11">
        <v>1</v>
      </c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4</v>
      </c>
      <c r="D4" s="11"/>
      <c r="E4" s="11"/>
      <c r="F4" s="11">
        <v>1</v>
      </c>
      <c r="G4" s="11"/>
      <c r="H4" s="11"/>
      <c r="I4" s="11"/>
      <c r="J4" s="11"/>
      <c r="K4" s="11"/>
      <c r="L4" s="11"/>
      <c r="M4" s="11"/>
      <c r="N4" s="11">
        <v>1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>
        <v>1</v>
      </c>
      <c r="AH4" s="11"/>
      <c r="AI4" s="11"/>
      <c r="AJ4" s="11"/>
      <c r="AK4" s="11">
        <v>1</v>
      </c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2</v>
      </c>
      <c r="D6" s="11"/>
      <c r="E6" s="11"/>
      <c r="F6" s="11"/>
      <c r="G6" s="11"/>
      <c r="H6" s="11"/>
      <c r="I6" s="11">
        <v>1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>
        <v>1</v>
      </c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13" t="s">
        <v>60</v>
      </c>
      <c r="B7" s="7" t="s">
        <v>65</v>
      </c>
      <c r="C7" s="6">
        <f t="shared" si="0"/>
        <v>1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>
        <v>1</v>
      </c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60</v>
      </c>
      <c r="D8" s="12">
        <f t="shared" ref="D8" si="56">+D9+D10+D11</f>
        <v>0</v>
      </c>
      <c r="E8" s="12">
        <f t="shared" ref="E8" si="57">+E9+E10+E11</f>
        <v>3</v>
      </c>
      <c r="F8" s="12">
        <f t="shared" ref="F8" si="58">+F9+F10+F11</f>
        <v>1</v>
      </c>
      <c r="G8" s="12">
        <f t="shared" ref="G8" si="59">+G9+G10+G11</f>
        <v>0</v>
      </c>
      <c r="H8" s="12">
        <f t="shared" ref="H8" si="60">+H9+H10+H11</f>
        <v>0</v>
      </c>
      <c r="I8" s="12">
        <f t="shared" ref="I8" si="61">+I9+I10+I11</f>
        <v>0</v>
      </c>
      <c r="J8" s="12">
        <f t="shared" ref="J8" si="62">+J9+J10+J11</f>
        <v>0</v>
      </c>
      <c r="K8" s="12">
        <f t="shared" ref="K8" si="63">+K9+K10+K11</f>
        <v>0</v>
      </c>
      <c r="L8" s="12">
        <f t="shared" ref="L8" si="64">+L9+L10+L11</f>
        <v>0</v>
      </c>
      <c r="M8" s="12">
        <f t="shared" ref="M8" si="65">+M9+M10+M11</f>
        <v>0</v>
      </c>
      <c r="N8" s="12">
        <f t="shared" ref="N8" si="66">+N9+N10+N11</f>
        <v>2</v>
      </c>
      <c r="O8" s="12">
        <f t="shared" ref="O8" si="67">+O9+O10+O11</f>
        <v>0</v>
      </c>
      <c r="P8" s="12">
        <f t="shared" ref="P8" si="68">+P9+P10+P11</f>
        <v>0</v>
      </c>
      <c r="Q8" s="12">
        <f t="shared" ref="Q8" si="69">+Q9+Q10+Q11</f>
        <v>1</v>
      </c>
      <c r="R8" s="12">
        <f t="shared" ref="R8" si="70">+R9+R10+R11</f>
        <v>0</v>
      </c>
      <c r="S8" s="12">
        <f t="shared" ref="S8" si="71">+S9+S10+S11</f>
        <v>1</v>
      </c>
      <c r="T8" s="12">
        <f t="shared" ref="T8" si="72">+T9+T10+T11</f>
        <v>0</v>
      </c>
      <c r="U8" s="12">
        <f t="shared" ref="U8" si="73">+U9+U10+U11</f>
        <v>2</v>
      </c>
      <c r="V8" s="12">
        <f t="shared" ref="V8" si="74">+V9+V10+V11</f>
        <v>3</v>
      </c>
      <c r="W8" s="12">
        <f t="shared" ref="W8" si="75">+W9+W10+W11</f>
        <v>16</v>
      </c>
      <c r="X8" s="12">
        <f t="shared" ref="X8" si="76">+X9+X10+X11</f>
        <v>3</v>
      </c>
      <c r="Y8" s="12">
        <f t="shared" ref="Y8" si="77">+Y9+Y10+Y11</f>
        <v>2</v>
      </c>
      <c r="Z8" s="12">
        <f t="shared" ref="Z8" si="78">+Z9+Z10+Z11</f>
        <v>0</v>
      </c>
      <c r="AA8" s="12">
        <f t="shared" ref="AA8" si="79">+AA9+AA10+AA11</f>
        <v>5</v>
      </c>
      <c r="AB8" s="12">
        <f t="shared" ref="AB8" si="80">+AB9+AB10+AB11</f>
        <v>5</v>
      </c>
      <c r="AC8" s="12">
        <f t="shared" ref="AC8" si="81">+AC9+AC10+AC11</f>
        <v>0</v>
      </c>
      <c r="AD8" s="12">
        <f t="shared" ref="AD8" si="82">+AD9+AD10+AD11</f>
        <v>1</v>
      </c>
      <c r="AE8" s="12">
        <f t="shared" ref="AE8" si="83">+AE9+AE10+AE11</f>
        <v>0</v>
      </c>
      <c r="AF8" s="12">
        <f t="shared" ref="AF8" si="84">+AF9+AF10+AF11</f>
        <v>0</v>
      </c>
      <c r="AG8" s="12">
        <f t="shared" ref="AG8" si="85">+AG9+AG10+AG11</f>
        <v>1</v>
      </c>
      <c r="AH8" s="12">
        <f t="shared" ref="AH8" si="86">+AH9+AH10+AH11</f>
        <v>4</v>
      </c>
      <c r="AI8" s="12">
        <f t="shared" ref="AI8" si="87">+AI9+AI10+AI11</f>
        <v>0</v>
      </c>
      <c r="AJ8" s="12">
        <f t="shared" ref="AJ8" si="88">+AJ9+AJ10+AJ11</f>
        <v>2</v>
      </c>
      <c r="AK8" s="12">
        <f t="shared" ref="AK8" si="89">+AK9+AK10+AK11</f>
        <v>0</v>
      </c>
      <c r="AL8" s="12">
        <f t="shared" ref="AL8" si="90">+AL9+AL10+AL11</f>
        <v>0</v>
      </c>
      <c r="AM8" s="12">
        <f t="shared" ref="AM8" si="91">+AM9+AM10+AM11</f>
        <v>0</v>
      </c>
      <c r="AN8" s="12">
        <f t="shared" ref="AN8" si="92">+AN9+AN10+AN11</f>
        <v>0</v>
      </c>
      <c r="AO8" s="12">
        <f t="shared" ref="AO8" si="93">+AO9+AO10+AO11</f>
        <v>0</v>
      </c>
      <c r="AP8" s="12">
        <f t="shared" ref="AP8" si="94">+AP9+AP10+AP11</f>
        <v>2</v>
      </c>
      <c r="AQ8" s="12">
        <f t="shared" ref="AQ8" si="95">+AQ9+AQ10+AQ11</f>
        <v>0</v>
      </c>
      <c r="AR8" s="12">
        <f t="shared" ref="AR8" si="96">+AR9+AR10+AR11</f>
        <v>0</v>
      </c>
      <c r="AS8" s="12">
        <f t="shared" ref="AS8" si="97">+AS9+AS10+AS11</f>
        <v>0</v>
      </c>
      <c r="AT8" s="12">
        <f t="shared" ref="AT8" si="98">+AT9+AT10+AT11</f>
        <v>0</v>
      </c>
      <c r="AU8" s="12">
        <f t="shared" ref="AU8" si="99">+AU9+AU10+AU11</f>
        <v>0</v>
      </c>
      <c r="AV8" s="12">
        <f t="shared" ref="AV8" si="100">+AV9+AV10+AV11</f>
        <v>0</v>
      </c>
      <c r="AW8" s="12">
        <f t="shared" ref="AW8" si="101">+AW9+AW10+AW11</f>
        <v>0</v>
      </c>
      <c r="AX8" s="12">
        <f t="shared" ref="AX8" si="102">+AX9+AX10+AX11</f>
        <v>0</v>
      </c>
      <c r="AY8" s="12">
        <f t="shared" ref="AY8" si="103">+AY9+AY10+AY11</f>
        <v>0</v>
      </c>
      <c r="AZ8" s="12">
        <f t="shared" ref="AZ8" si="104">+AZ9+AZ10+AZ11</f>
        <v>0</v>
      </c>
      <c r="BA8" s="12">
        <f t="shared" ref="BA8" si="105">+BA9+BA10+BA11</f>
        <v>0</v>
      </c>
      <c r="BB8" s="12">
        <f t="shared" ref="BB8" si="106">+BB9+BB10+BB11</f>
        <v>5</v>
      </c>
      <c r="BC8" s="12">
        <f t="shared" ref="BC8" si="107">+BC9+BC10+BC11</f>
        <v>0</v>
      </c>
      <c r="BD8" s="12">
        <f t="shared" ref="BD8" si="108">+BD9+BD10+BD11</f>
        <v>0</v>
      </c>
      <c r="BE8" s="12">
        <f t="shared" ref="BE8" si="109">+BE9+BE10+BE11</f>
        <v>0</v>
      </c>
      <c r="BF8" s="12">
        <f t="shared" ref="BF8" si="110">+BF9+BF10+BF11</f>
        <v>1</v>
      </c>
      <c r="BG8" s="12">
        <f>+BG9+BG10+BG11</f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16</v>
      </c>
      <c r="D9" s="12"/>
      <c r="E9" s="12"/>
      <c r="F9" s="12">
        <v>1</v>
      </c>
      <c r="G9" s="12"/>
      <c r="H9" s="12"/>
      <c r="I9" s="12"/>
      <c r="J9" s="12"/>
      <c r="K9" s="12"/>
      <c r="L9" s="12"/>
      <c r="M9" s="12"/>
      <c r="N9" s="12">
        <v>1</v>
      </c>
      <c r="O9" s="12"/>
      <c r="P9" s="12"/>
      <c r="Q9" s="12">
        <v>1</v>
      </c>
      <c r="R9" s="12"/>
      <c r="S9" s="12">
        <v>1</v>
      </c>
      <c r="T9" s="12"/>
      <c r="U9" s="12"/>
      <c r="V9" s="12">
        <v>1</v>
      </c>
      <c r="W9" s="12">
        <v>1</v>
      </c>
      <c r="X9" s="12">
        <v>1</v>
      </c>
      <c r="Y9" s="12">
        <v>1</v>
      </c>
      <c r="Z9" s="12"/>
      <c r="AA9" s="12">
        <f>1+1</f>
        <v>2</v>
      </c>
      <c r="AB9" s="12"/>
      <c r="AC9" s="12"/>
      <c r="AD9" s="12"/>
      <c r="AE9" s="12"/>
      <c r="AF9" s="12"/>
      <c r="AG9" s="12"/>
      <c r="AH9" s="12">
        <v>2</v>
      </c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>
        <v>4</v>
      </c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40</v>
      </c>
      <c r="D10" s="12"/>
      <c r="E10" s="12">
        <v>3</v>
      </c>
      <c r="F10" s="12"/>
      <c r="G10" s="12"/>
      <c r="H10" s="12"/>
      <c r="I10" s="12"/>
      <c r="J10" s="12"/>
      <c r="K10" s="12"/>
      <c r="L10" s="12"/>
      <c r="M10" s="12"/>
      <c r="N10" s="12">
        <v>1</v>
      </c>
      <c r="O10" s="12"/>
      <c r="P10" s="12"/>
      <c r="Q10" s="12"/>
      <c r="R10" s="12"/>
      <c r="S10" s="12"/>
      <c r="T10" s="12"/>
      <c r="U10" s="12">
        <f>1+1</f>
        <v>2</v>
      </c>
      <c r="V10" s="12">
        <v>2</v>
      </c>
      <c r="W10" s="12">
        <v>15</v>
      </c>
      <c r="X10" s="12">
        <v>2</v>
      </c>
      <c r="Y10" s="12">
        <v>1</v>
      </c>
      <c r="Z10" s="12"/>
      <c r="AA10" s="12">
        <v>2</v>
      </c>
      <c r="AB10" s="12">
        <v>5</v>
      </c>
      <c r="AC10" s="12"/>
      <c r="AD10" s="12"/>
      <c r="AE10" s="12"/>
      <c r="AF10" s="12"/>
      <c r="AG10" s="12">
        <v>1</v>
      </c>
      <c r="AH10" s="12">
        <v>1</v>
      </c>
      <c r="AI10" s="12"/>
      <c r="AJ10" s="12">
        <v>2</v>
      </c>
      <c r="AK10" s="12"/>
      <c r="AL10" s="12"/>
      <c r="AM10" s="12"/>
      <c r="AN10" s="12"/>
      <c r="AO10" s="12"/>
      <c r="AP10" s="12">
        <v>1</v>
      </c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>
        <v>1</v>
      </c>
      <c r="BC10" s="12"/>
      <c r="BD10" s="12"/>
      <c r="BE10" s="12"/>
      <c r="BF10" s="12">
        <v>1</v>
      </c>
      <c r="BG10" s="12"/>
    </row>
    <row r="11" spans="1:59" ht="99" customHeight="1" x14ac:dyDescent="0.25">
      <c r="A11" s="69"/>
      <c r="B11" s="7" t="s">
        <v>67</v>
      </c>
      <c r="C11" s="6">
        <f t="shared" si="0"/>
        <v>4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>
        <v>1</v>
      </c>
      <c r="AB11" s="12"/>
      <c r="AC11" s="12"/>
      <c r="AD11" s="12">
        <v>1</v>
      </c>
      <c r="AE11" s="12"/>
      <c r="AF11" s="12"/>
      <c r="AG11" s="12"/>
      <c r="AH11" s="12">
        <v>1</v>
      </c>
      <c r="AI11" s="12"/>
      <c r="AJ11" s="12"/>
      <c r="AK11" s="12"/>
      <c r="AL11" s="12"/>
      <c r="AM11" s="12"/>
      <c r="AN11" s="12"/>
      <c r="AO11" s="12"/>
      <c r="AP11" s="12">
        <v>1</v>
      </c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9:A11"/>
    <mergeCell ref="A3:A5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Лист26">
    <tabColor rgb="FF92D050"/>
  </sheetPr>
  <dimension ref="A1:BG11"/>
  <sheetViews>
    <sheetView showGridLines="0" showZeros="0" zoomScale="70" zoomScaleNormal="70" zoomScaleSheetLayoutView="70" zoomScalePageLayoutView="55" workbookViewId="0">
      <pane xSplit="2" ySplit="1" topLeftCell="C5" activePane="bottomRight" state="frozen"/>
      <selection activeCell="BG1" sqref="BG1:BG1048576"/>
      <selection pane="topRight" activeCell="BG1" sqref="BG1:BG1048576"/>
      <selection pane="bottomLeft" activeCell="BG1" sqref="BG1:BG1048576"/>
      <selection pane="bottomRight" activeCell="BG1" sqref="BG1:BG1048576"/>
    </sheetView>
  </sheetViews>
  <sheetFormatPr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17" t="s">
        <v>0</v>
      </c>
      <c r="B1" s="18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 t="shared" ref="C2:C11" si="0">+BG2+D2+E2+F2+G2+H2+I2+J2+K2+L2+M2+N2+O2+P2+Q2+R2+S2+T2+U2+V2+W2+X2+Y2+Z2+AA2+AB2+AC2+AD2+AE2+AF2+AG2+AH2+AI2+AJ2+AK2+AL2+AM2+AN2+AO2+AP2+AQ2+AR2+AS2+AT2+AU2+AV2+AW2+AX2+AY2+AZ2+BA2+BB2+BC2+BD2+BE2+BF2</f>
        <v>5</v>
      </c>
      <c r="D2" s="11">
        <f t="shared" ref="D2" si="1">+D3+D4+D5</f>
        <v>0</v>
      </c>
      <c r="E2" s="11">
        <f t="shared" ref="E2" si="2">+E3+E4+E5</f>
        <v>1</v>
      </c>
      <c r="F2" s="11">
        <f t="shared" ref="F2" si="3">+F3+F4+F5</f>
        <v>1</v>
      </c>
      <c r="G2" s="11">
        <f t="shared" ref="G2" si="4">+G3+G4+G5</f>
        <v>0</v>
      </c>
      <c r="H2" s="11">
        <f t="shared" ref="H2" si="5">+H3+H4+H5</f>
        <v>0</v>
      </c>
      <c r="I2" s="11">
        <f t="shared" ref="I2" si="6">+I3+I4+I5</f>
        <v>0</v>
      </c>
      <c r="J2" s="11">
        <f t="shared" ref="J2" si="7">+J3+J4+J5</f>
        <v>0</v>
      </c>
      <c r="K2" s="11">
        <f t="shared" ref="K2" si="8">+K3+K4+K5</f>
        <v>0</v>
      </c>
      <c r="L2" s="11">
        <f t="shared" ref="L2" si="9">+L3+L4+L5</f>
        <v>1</v>
      </c>
      <c r="M2" s="11">
        <f t="shared" ref="M2" si="10">+M3+M4+M5</f>
        <v>0</v>
      </c>
      <c r="N2" s="11">
        <f t="shared" ref="N2" si="11">+N3+N4+N5</f>
        <v>0</v>
      </c>
      <c r="O2" s="11">
        <f t="shared" ref="O2" si="12">+O3+O4+O5</f>
        <v>0</v>
      </c>
      <c r="P2" s="11">
        <f t="shared" ref="P2" si="13">+P3+P4+P5</f>
        <v>1</v>
      </c>
      <c r="Q2" s="11">
        <f t="shared" ref="Q2" si="14">+Q3+Q4+Q5</f>
        <v>0</v>
      </c>
      <c r="R2" s="11">
        <f t="shared" ref="R2" si="15">+R3+R4+R5</f>
        <v>0</v>
      </c>
      <c r="S2" s="11">
        <f t="shared" ref="S2" si="16">+S3+S4+S5</f>
        <v>0</v>
      </c>
      <c r="T2" s="11">
        <f t="shared" ref="T2" si="17">+T3+T4+T5</f>
        <v>0</v>
      </c>
      <c r="U2" s="11">
        <f t="shared" ref="U2" si="18">+U3+U4+U5</f>
        <v>0</v>
      </c>
      <c r="V2" s="11">
        <f t="shared" ref="V2" si="19">+V3+V4+V5</f>
        <v>0</v>
      </c>
      <c r="W2" s="11">
        <f t="shared" ref="W2" si="20">+W3+W4+W5</f>
        <v>0</v>
      </c>
      <c r="X2" s="11">
        <f t="shared" ref="X2" si="21">+X3+X4+X5</f>
        <v>0</v>
      </c>
      <c r="Y2" s="11">
        <f t="shared" ref="Y2" si="22">+Y3+Y4+Y5</f>
        <v>0</v>
      </c>
      <c r="Z2" s="11">
        <f t="shared" ref="Z2" si="23">+Z3+Z4+Z5</f>
        <v>0</v>
      </c>
      <c r="AA2" s="11">
        <f t="shared" ref="AA2" si="24">+AA3+AA4+AA5</f>
        <v>0</v>
      </c>
      <c r="AB2" s="11">
        <f t="shared" ref="AB2" si="25">+AB3+AB4+AB5</f>
        <v>1</v>
      </c>
      <c r="AC2" s="11">
        <f t="shared" ref="AC2" si="26">+AC3+AC4+AC5</f>
        <v>0</v>
      </c>
      <c r="AD2" s="11">
        <f t="shared" ref="AD2" si="27">+AD3+AD4+AD5</f>
        <v>0</v>
      </c>
      <c r="AE2" s="11">
        <f t="shared" ref="AE2" si="28">+AE3+AE4+AE5</f>
        <v>0</v>
      </c>
      <c r="AF2" s="11">
        <f t="shared" ref="AF2" si="29">+AF3+AF4+AF5</f>
        <v>0</v>
      </c>
      <c r="AG2" s="11">
        <f t="shared" ref="AG2" si="30">+AG3+AG4+AG5</f>
        <v>0</v>
      </c>
      <c r="AH2" s="11">
        <f t="shared" ref="AH2" si="31">+AH3+AH4+AH5</f>
        <v>0</v>
      </c>
      <c r="AI2" s="11">
        <f t="shared" ref="AI2" si="32">+AI3+AI4+AI5</f>
        <v>0</v>
      </c>
      <c r="AJ2" s="11">
        <f t="shared" ref="AJ2" si="33">+AJ3+AJ4+AJ5</f>
        <v>0</v>
      </c>
      <c r="AK2" s="11">
        <f t="shared" ref="AK2" si="34">+AK3+AK4+AK5</f>
        <v>0</v>
      </c>
      <c r="AL2" s="11">
        <f t="shared" ref="AL2" si="35">+AL3+AL4+AL5</f>
        <v>0</v>
      </c>
      <c r="AM2" s="11">
        <f t="shared" ref="AM2" si="36">+AM3+AM4+AM5</f>
        <v>0</v>
      </c>
      <c r="AN2" s="11">
        <f t="shared" ref="AN2" si="37">+AN3+AN4+AN5</f>
        <v>0</v>
      </c>
      <c r="AO2" s="11">
        <f t="shared" ref="AO2" si="38">+AO3+AO4+AO5</f>
        <v>0</v>
      </c>
      <c r="AP2" s="11">
        <f t="shared" ref="AP2" si="39">+AP3+AP4+AP5</f>
        <v>0</v>
      </c>
      <c r="AQ2" s="11">
        <f t="shared" ref="AQ2" si="40">+AQ3+AQ4+AQ5</f>
        <v>0</v>
      </c>
      <c r="AR2" s="11">
        <f t="shared" ref="AR2" si="41">+AR3+AR4+AR5</f>
        <v>0</v>
      </c>
      <c r="AS2" s="11">
        <f t="shared" ref="AS2" si="42">+AS3+AS4+AS5</f>
        <v>0</v>
      </c>
      <c r="AT2" s="11">
        <f t="shared" ref="AT2" si="43">+AT3+AT4+AT5</f>
        <v>0</v>
      </c>
      <c r="AU2" s="11">
        <f t="shared" ref="AU2" si="44">+AU3+AU4+AU5</f>
        <v>0</v>
      </c>
      <c r="AV2" s="11">
        <f t="shared" ref="AV2" si="45">+AV3+AV4+AV5</f>
        <v>0</v>
      </c>
      <c r="AW2" s="11">
        <f t="shared" ref="AW2" si="46">+AW3+AW4+AW5</f>
        <v>0</v>
      </c>
      <c r="AX2" s="11">
        <f t="shared" ref="AX2" si="47">+AX3+AX4+AX5</f>
        <v>0</v>
      </c>
      <c r="AY2" s="11">
        <f t="shared" ref="AY2" si="48">+AY3+AY4+AY5</f>
        <v>0</v>
      </c>
      <c r="AZ2" s="11">
        <f t="shared" ref="AZ2" si="49">+AZ3+AZ4+AZ5</f>
        <v>0</v>
      </c>
      <c r="BA2" s="11">
        <f t="shared" ref="BA2" si="50">+BA3+BA4+BA5</f>
        <v>0</v>
      </c>
      <c r="BB2" s="11">
        <f t="shared" ref="BB2" si="51">+BB3+BB4+BB5</f>
        <v>0</v>
      </c>
      <c r="BC2" s="11">
        <f t="shared" ref="BC2" si="52">+BC3+BC4+BC5</f>
        <v>0</v>
      </c>
      <c r="BD2" s="11">
        <f t="shared" ref="BD2" si="53">+BD3+BD4+BD5</f>
        <v>0</v>
      </c>
      <c r="BE2" s="11">
        <f t="shared" ref="BE2" si="54">+BE3+BE4+BE5</f>
        <v>0</v>
      </c>
      <c r="BF2" s="11">
        <f t="shared" ref="BF2" si="55">+BF3+BF4+BF5</f>
        <v>0</v>
      </c>
      <c r="BG2" s="11">
        <f>+BG3+BG4+BG5</f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si="0"/>
        <v>2</v>
      </c>
      <c r="D3" s="11"/>
      <c r="E3" s="11">
        <v>1</v>
      </c>
      <c r="F3" s="11">
        <v>1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3</v>
      </c>
      <c r="D4" s="11"/>
      <c r="E4" s="11"/>
      <c r="F4" s="11"/>
      <c r="G4" s="11"/>
      <c r="H4" s="11"/>
      <c r="I4" s="11"/>
      <c r="J4" s="11"/>
      <c r="K4" s="11"/>
      <c r="L4" s="11">
        <v>1</v>
      </c>
      <c r="M4" s="11"/>
      <c r="N4" s="11"/>
      <c r="O4" s="11"/>
      <c r="P4" s="11">
        <v>1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>
        <v>1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>
        <f t="shared" ref="D6" si="56">+D7</f>
        <v>0</v>
      </c>
      <c r="E6" s="11">
        <f t="shared" ref="E6" si="57">+E7</f>
        <v>0</v>
      </c>
      <c r="F6" s="11">
        <f t="shared" ref="F6" si="58">+F7</f>
        <v>0</v>
      </c>
      <c r="G6" s="11">
        <f t="shared" ref="G6" si="59">+G7</f>
        <v>0</v>
      </c>
      <c r="H6" s="11">
        <f t="shared" ref="H6" si="60">+H7</f>
        <v>0</v>
      </c>
      <c r="I6" s="11">
        <f t="shared" ref="I6" si="61">+I7</f>
        <v>0</v>
      </c>
      <c r="J6" s="11">
        <f t="shared" ref="J6" si="62">+J7</f>
        <v>0</v>
      </c>
      <c r="K6" s="11">
        <f t="shared" ref="K6" si="63">+K7</f>
        <v>0</v>
      </c>
      <c r="L6" s="11">
        <f t="shared" ref="L6" si="64">+L7</f>
        <v>0</v>
      </c>
      <c r="M6" s="11">
        <f t="shared" ref="M6" si="65">+M7</f>
        <v>0</v>
      </c>
      <c r="N6" s="11">
        <f t="shared" ref="N6" si="66">+N7</f>
        <v>0</v>
      </c>
      <c r="O6" s="11">
        <f t="shared" ref="O6" si="67">+O7</f>
        <v>0</v>
      </c>
      <c r="P6" s="11">
        <f t="shared" ref="P6" si="68">+P7</f>
        <v>0</v>
      </c>
      <c r="Q6" s="11">
        <f t="shared" ref="Q6" si="69">+Q7</f>
        <v>0</v>
      </c>
      <c r="R6" s="11">
        <f t="shared" ref="R6" si="70">+R7</f>
        <v>0</v>
      </c>
      <c r="S6" s="11">
        <f t="shared" ref="S6" si="71">+S7</f>
        <v>0</v>
      </c>
      <c r="T6" s="11">
        <f t="shared" ref="T6" si="72">+T7</f>
        <v>0</v>
      </c>
      <c r="U6" s="11">
        <f t="shared" ref="U6" si="73">+U7</f>
        <v>0</v>
      </c>
      <c r="V6" s="11">
        <f t="shared" ref="V6" si="74">+V7</f>
        <v>0</v>
      </c>
      <c r="W6" s="11">
        <f t="shared" ref="W6" si="75">+W7</f>
        <v>0</v>
      </c>
      <c r="X6" s="11">
        <f t="shared" ref="X6" si="76">+X7</f>
        <v>0</v>
      </c>
      <c r="Y6" s="11">
        <f t="shared" ref="Y6" si="77">+Y7</f>
        <v>0</v>
      </c>
      <c r="Z6" s="11">
        <f t="shared" ref="Z6" si="78">+Z7</f>
        <v>0</v>
      </c>
      <c r="AA6" s="11">
        <f t="shared" ref="AA6" si="79">+AA7</f>
        <v>0</v>
      </c>
      <c r="AB6" s="11">
        <f t="shared" ref="AB6" si="80">+AB7</f>
        <v>0</v>
      </c>
      <c r="AC6" s="11">
        <f t="shared" ref="AC6" si="81">+AC7</f>
        <v>0</v>
      </c>
      <c r="AD6" s="11">
        <f t="shared" ref="AD6" si="82">+AD7</f>
        <v>0</v>
      </c>
      <c r="AE6" s="11">
        <f t="shared" ref="AE6" si="83">+AE7</f>
        <v>0</v>
      </c>
      <c r="AF6" s="11">
        <f t="shared" ref="AF6" si="84">+AF7</f>
        <v>0</v>
      </c>
      <c r="AG6" s="11">
        <f t="shared" ref="AG6" si="85">+AG7</f>
        <v>0</v>
      </c>
      <c r="AH6" s="11">
        <f t="shared" ref="AH6" si="86">+AH7</f>
        <v>0</v>
      </c>
      <c r="AI6" s="11">
        <f t="shared" ref="AI6" si="87">+AI7</f>
        <v>0</v>
      </c>
      <c r="AJ6" s="11">
        <f t="shared" ref="AJ6" si="88">+AJ7</f>
        <v>0</v>
      </c>
      <c r="AK6" s="11">
        <f t="shared" ref="AK6" si="89">+AK7</f>
        <v>0</v>
      </c>
      <c r="AL6" s="11">
        <f t="shared" ref="AL6" si="90">+AL7</f>
        <v>0</v>
      </c>
      <c r="AM6" s="11">
        <f t="shared" ref="AM6" si="91">+AM7</f>
        <v>0</v>
      </c>
      <c r="AN6" s="11">
        <f t="shared" ref="AN6" si="92">+AN7</f>
        <v>0</v>
      </c>
      <c r="AO6" s="11">
        <f t="shared" ref="AO6" si="93">+AO7</f>
        <v>0</v>
      </c>
      <c r="AP6" s="11">
        <f t="shared" ref="AP6" si="94">+AP7</f>
        <v>0</v>
      </c>
      <c r="AQ6" s="11">
        <f t="shared" ref="AQ6" si="95">+AQ7</f>
        <v>0</v>
      </c>
      <c r="AR6" s="11">
        <f t="shared" ref="AR6" si="96">+AR7</f>
        <v>0</v>
      </c>
      <c r="AS6" s="11">
        <f t="shared" ref="AS6" si="97">+AS7</f>
        <v>0</v>
      </c>
      <c r="AT6" s="11">
        <f t="shared" ref="AT6" si="98">+AT7</f>
        <v>0</v>
      </c>
      <c r="AU6" s="11">
        <f t="shared" ref="AU6" si="99">+AU7</f>
        <v>0</v>
      </c>
      <c r="AV6" s="11">
        <f t="shared" ref="AV6" si="100">+AV7</f>
        <v>0</v>
      </c>
      <c r="AW6" s="11">
        <f t="shared" ref="AW6" si="101">+AW7</f>
        <v>0</v>
      </c>
      <c r="AX6" s="11">
        <f t="shared" ref="AX6" si="102">+AX7</f>
        <v>0</v>
      </c>
      <c r="AY6" s="11">
        <f t="shared" ref="AY6" si="103">+AY7</f>
        <v>0</v>
      </c>
      <c r="AZ6" s="11">
        <f t="shared" ref="AZ6" si="104">+AZ7</f>
        <v>0</v>
      </c>
      <c r="BA6" s="11">
        <f t="shared" ref="BA6" si="105">+BA7</f>
        <v>0</v>
      </c>
      <c r="BB6" s="11">
        <f t="shared" ref="BB6" si="106">+BB7</f>
        <v>0</v>
      </c>
      <c r="BC6" s="11">
        <f t="shared" ref="BC6" si="107">+BC7</f>
        <v>0</v>
      </c>
      <c r="BD6" s="11">
        <f t="shared" ref="BD6" si="108">+BD7</f>
        <v>0</v>
      </c>
      <c r="BE6" s="11">
        <f t="shared" ref="BE6" si="109">+BE7</f>
        <v>0</v>
      </c>
      <c r="BF6" s="11">
        <f t="shared" ref="BF6" si="110">+BF7</f>
        <v>0</v>
      </c>
      <c r="BG6" s="11">
        <f>+BG7</f>
        <v>0</v>
      </c>
    </row>
    <row r="7" spans="1:59" ht="101.25" customHeight="1" x14ac:dyDescent="0.25">
      <c r="A7" s="13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46</v>
      </c>
      <c r="D8" s="12">
        <f t="shared" ref="D8" si="111">+D9+D10+D11</f>
        <v>0</v>
      </c>
      <c r="E8" s="12">
        <f t="shared" ref="E8" si="112">+E9+E10+E11</f>
        <v>0</v>
      </c>
      <c r="F8" s="12">
        <f t="shared" ref="F8" si="113">+F9+F10+F11</f>
        <v>0</v>
      </c>
      <c r="G8" s="12">
        <f t="shared" ref="G8" si="114">+G9+G10+G11</f>
        <v>0</v>
      </c>
      <c r="H8" s="12">
        <f t="shared" ref="H8" si="115">+H9+H10+H11</f>
        <v>0</v>
      </c>
      <c r="I8" s="12">
        <f t="shared" ref="I8" si="116">+I9+I10+I11</f>
        <v>0</v>
      </c>
      <c r="J8" s="12">
        <f t="shared" ref="J8" si="117">+J9+J10+J11</f>
        <v>0</v>
      </c>
      <c r="K8" s="12">
        <f t="shared" ref="K8" si="118">+K9+K10+K11</f>
        <v>1</v>
      </c>
      <c r="L8" s="12">
        <f t="shared" ref="L8" si="119">+L9+L10+L11</f>
        <v>0</v>
      </c>
      <c r="M8" s="12">
        <f t="shared" ref="M8" si="120">+M9+M10+M11</f>
        <v>0</v>
      </c>
      <c r="N8" s="12">
        <f t="shared" ref="N8" si="121">+N9+N10+N11</f>
        <v>1</v>
      </c>
      <c r="O8" s="12">
        <f t="shared" ref="O8" si="122">+O9+O10+O11</f>
        <v>0</v>
      </c>
      <c r="P8" s="12">
        <f t="shared" ref="P8" si="123">+P9+P10+P11</f>
        <v>0</v>
      </c>
      <c r="Q8" s="12">
        <f t="shared" ref="Q8" si="124">+Q9+Q10+Q11</f>
        <v>15</v>
      </c>
      <c r="R8" s="12">
        <f t="shared" ref="R8" si="125">+R9+R10+R11</f>
        <v>1</v>
      </c>
      <c r="S8" s="12">
        <f t="shared" ref="S8" si="126">+S9+S10+S11</f>
        <v>0</v>
      </c>
      <c r="T8" s="12">
        <f t="shared" ref="T8" si="127">+T9+T10+T11</f>
        <v>0</v>
      </c>
      <c r="U8" s="12">
        <f t="shared" ref="U8" si="128">+U9+U10+U11</f>
        <v>0</v>
      </c>
      <c r="V8" s="12">
        <f t="shared" ref="V8" si="129">+V9+V10+V11</f>
        <v>1</v>
      </c>
      <c r="W8" s="12">
        <f t="shared" ref="W8" si="130">+W9+W10+W11</f>
        <v>4</v>
      </c>
      <c r="X8" s="12">
        <f t="shared" ref="X8" si="131">+X9+X10+X11</f>
        <v>5</v>
      </c>
      <c r="Y8" s="12">
        <f t="shared" ref="Y8" si="132">+Y9+Y10+Y11</f>
        <v>2</v>
      </c>
      <c r="Z8" s="12">
        <f t="shared" ref="Z8" si="133">+Z9+Z10+Z11</f>
        <v>0</v>
      </c>
      <c r="AA8" s="12">
        <f t="shared" ref="AA8" si="134">+AA9+AA10+AA11</f>
        <v>3</v>
      </c>
      <c r="AB8" s="12">
        <f t="shared" ref="AB8" si="135">+AB9+AB10+AB11</f>
        <v>5</v>
      </c>
      <c r="AC8" s="12">
        <f t="shared" ref="AC8" si="136">+AC9+AC10+AC11</f>
        <v>0</v>
      </c>
      <c r="AD8" s="12">
        <f t="shared" ref="AD8" si="137">+AD9+AD10+AD11</f>
        <v>0</v>
      </c>
      <c r="AE8" s="12">
        <f t="shared" ref="AE8" si="138">+AE9+AE10+AE11</f>
        <v>0</v>
      </c>
      <c r="AF8" s="12">
        <f t="shared" ref="AF8" si="139">+AF9+AF10+AF11</f>
        <v>0</v>
      </c>
      <c r="AG8" s="12">
        <f t="shared" ref="AG8" si="140">+AG9+AG10+AG11</f>
        <v>0</v>
      </c>
      <c r="AH8" s="12">
        <f t="shared" ref="AH8" si="141">+AH9+AH10+AH11</f>
        <v>0</v>
      </c>
      <c r="AI8" s="12">
        <f t="shared" ref="AI8" si="142">+AI9+AI10+AI11</f>
        <v>0</v>
      </c>
      <c r="AJ8" s="12">
        <f t="shared" ref="AJ8" si="143">+AJ9+AJ10+AJ11</f>
        <v>0</v>
      </c>
      <c r="AK8" s="12">
        <f t="shared" ref="AK8" si="144">+AK9+AK10+AK11</f>
        <v>1</v>
      </c>
      <c r="AL8" s="12">
        <f t="shared" ref="AL8" si="145">+AL9+AL10+AL11</f>
        <v>0</v>
      </c>
      <c r="AM8" s="12">
        <f t="shared" ref="AM8" si="146">+AM9+AM10+AM11</f>
        <v>0</v>
      </c>
      <c r="AN8" s="12">
        <f t="shared" ref="AN8" si="147">+AN9+AN10+AN11</f>
        <v>0</v>
      </c>
      <c r="AO8" s="12">
        <f t="shared" ref="AO8" si="148">+AO9+AO10+AO11</f>
        <v>0</v>
      </c>
      <c r="AP8" s="12">
        <f t="shared" ref="AP8" si="149">+AP9+AP10+AP11</f>
        <v>2</v>
      </c>
      <c r="AQ8" s="12">
        <f t="shared" ref="AQ8" si="150">+AQ9+AQ10+AQ11</f>
        <v>0</v>
      </c>
      <c r="AR8" s="12">
        <f t="shared" ref="AR8" si="151">+AR9+AR10+AR11</f>
        <v>1</v>
      </c>
      <c r="AS8" s="12">
        <f t="shared" ref="AS8" si="152">+AS9+AS10+AS11</f>
        <v>0</v>
      </c>
      <c r="AT8" s="12">
        <f t="shared" ref="AT8" si="153">+AT9+AT10+AT11</f>
        <v>2</v>
      </c>
      <c r="AU8" s="12">
        <f t="shared" ref="AU8" si="154">+AU9+AU10+AU11</f>
        <v>0</v>
      </c>
      <c r="AV8" s="12">
        <f t="shared" ref="AV8" si="155">+AV9+AV10+AV11</f>
        <v>0</v>
      </c>
      <c r="AW8" s="12">
        <f t="shared" ref="AW8" si="156">+AW9+AW10+AW11</f>
        <v>2</v>
      </c>
      <c r="AX8" s="12">
        <f t="shared" ref="AX8" si="157">+AX9+AX10+AX11</f>
        <v>0</v>
      </c>
      <c r="AY8" s="12">
        <f t="shared" ref="AY8" si="158">+AY9+AY10+AY11</f>
        <v>0</v>
      </c>
      <c r="AZ8" s="12">
        <f t="shared" ref="AZ8" si="159">+AZ9+AZ10+AZ11</f>
        <v>0</v>
      </c>
      <c r="BA8" s="12">
        <f t="shared" ref="BA8" si="160">+BA9+BA10+BA11</f>
        <v>0</v>
      </c>
      <c r="BB8" s="12">
        <f t="shared" ref="BB8" si="161">+BB9+BB10+BB11</f>
        <v>0</v>
      </c>
      <c r="BC8" s="12">
        <f t="shared" ref="BC8" si="162">+BC9+BC10+BC11</f>
        <v>0</v>
      </c>
      <c r="BD8" s="12">
        <f t="shared" ref="BD8" si="163">+BD9+BD10+BD11</f>
        <v>0</v>
      </c>
      <c r="BE8" s="12">
        <f t="shared" ref="BE8" si="164">+BE9+BE10+BE11</f>
        <v>0</v>
      </c>
      <c r="BF8" s="12">
        <f t="shared" ref="BF8" si="165">+BF9+BF10+BF11</f>
        <v>0</v>
      </c>
      <c r="BG8" s="12">
        <f>+BG9+BG10+BG11</f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14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>
        <v>1</v>
      </c>
      <c r="O9" s="12"/>
      <c r="P9" s="12"/>
      <c r="Q9" s="12">
        <v>3</v>
      </c>
      <c r="R9" s="12">
        <v>1</v>
      </c>
      <c r="S9" s="12"/>
      <c r="T9" s="12"/>
      <c r="U9" s="12"/>
      <c r="V9" s="12">
        <v>1</v>
      </c>
      <c r="W9" s="12"/>
      <c r="X9" s="12">
        <v>2</v>
      </c>
      <c r="Y9" s="12">
        <v>1</v>
      </c>
      <c r="Z9" s="12"/>
      <c r="AA9" s="12">
        <v>1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>
        <v>2</v>
      </c>
      <c r="AQ9" s="12"/>
      <c r="AR9" s="12">
        <v>1</v>
      </c>
      <c r="AS9" s="12"/>
      <c r="AT9" s="12">
        <v>1</v>
      </c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30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>
        <v>12</v>
      </c>
      <c r="R10" s="12"/>
      <c r="S10" s="12"/>
      <c r="T10" s="12"/>
      <c r="U10" s="12"/>
      <c r="V10" s="12"/>
      <c r="W10" s="12">
        <v>4</v>
      </c>
      <c r="X10" s="12">
        <v>3</v>
      </c>
      <c r="Y10" s="12">
        <v>1</v>
      </c>
      <c r="Z10" s="12"/>
      <c r="AA10" s="12">
        <v>2</v>
      </c>
      <c r="AB10" s="12">
        <v>5</v>
      </c>
      <c r="AC10" s="12"/>
      <c r="AD10" s="12"/>
      <c r="AE10" s="12"/>
      <c r="AF10" s="12"/>
      <c r="AG10" s="12"/>
      <c r="AH10" s="12"/>
      <c r="AI10" s="12"/>
      <c r="AJ10" s="12"/>
      <c r="AK10" s="12">
        <v>1</v>
      </c>
      <c r="AL10" s="12"/>
      <c r="AM10" s="12"/>
      <c r="AN10" s="12"/>
      <c r="AO10" s="12"/>
      <c r="AP10" s="12"/>
      <c r="AQ10" s="12"/>
      <c r="AR10" s="12"/>
      <c r="AS10" s="12"/>
      <c r="AT10" s="12">
        <v>1</v>
      </c>
      <c r="AU10" s="12"/>
      <c r="AV10" s="12"/>
      <c r="AW10" s="12">
        <v>1</v>
      </c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2</v>
      </c>
      <c r="D11" s="12"/>
      <c r="E11" s="12"/>
      <c r="F11" s="12"/>
      <c r="G11" s="12"/>
      <c r="H11" s="12"/>
      <c r="I11" s="12"/>
      <c r="J11" s="12"/>
      <c r="K11" s="12">
        <v>1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>
        <v>1</v>
      </c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9:A11"/>
    <mergeCell ref="A3:A5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Лист27">
    <tabColor rgb="FFFF0000"/>
  </sheetPr>
  <dimension ref="A1:BG11"/>
  <sheetViews>
    <sheetView showZeros="0" view="pageBreakPreview" zoomScale="40" zoomScaleNormal="40" zoomScaleSheetLayoutView="40" zoomScalePageLayoutView="55" workbookViewId="0">
      <pane xSplit="2" ySplit="1" topLeftCell="C2" activePane="bottomRight" state="frozen"/>
      <selection activeCell="BG1" sqref="BG1:BG1048576"/>
      <selection pane="topRight" activeCell="BG1" sqref="BG1:BG1048576"/>
      <selection pane="bottomLeft" activeCell="BG1" sqref="BG1:BG1048576"/>
      <selection pane="bottomRight" activeCell="D9" sqref="D9:BG9"/>
    </sheetView>
  </sheetViews>
  <sheetFormatPr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17" t="s">
        <v>0</v>
      </c>
      <c r="B1" s="18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 t="shared" ref="C2:C11" si="0">+BG2+D2+E2+F2+G2+H2+I2+J2+K2+L2+M2+N2+O2+P2+Q2+R2+S2+T2+U2+V2+W2+X2+Y2+Z2+AA2+AB2+AC2+AD2+AE2+AF2+AG2+AH2+AI2+AJ2+AK2+AL2+AM2+AN2+AO2+AP2+AQ2+AR2+AS2+AT2+AU2+AV2+AW2+AX2+AY2+AZ2+BA2+BB2+BC2+BD2+BE2+BF2</f>
        <v>0</v>
      </c>
      <c r="D2" s="11">
        <f t="shared" ref="D2" si="1">+D3+D4+D5</f>
        <v>0</v>
      </c>
      <c r="E2" s="11">
        <f t="shared" ref="E2" si="2">+E3+E4+E5</f>
        <v>0</v>
      </c>
      <c r="F2" s="11">
        <f t="shared" ref="F2" si="3">+F3+F4+F5</f>
        <v>0</v>
      </c>
      <c r="G2" s="11">
        <f t="shared" ref="G2" si="4">+G3+G4+G5</f>
        <v>0</v>
      </c>
      <c r="H2" s="11">
        <f t="shared" ref="H2" si="5">+H3+H4+H5</f>
        <v>0</v>
      </c>
      <c r="I2" s="11">
        <f t="shared" ref="I2" si="6">+I3+I4+I5</f>
        <v>0</v>
      </c>
      <c r="J2" s="11">
        <f t="shared" ref="J2" si="7">+J3+J4+J5</f>
        <v>0</v>
      </c>
      <c r="K2" s="11">
        <f t="shared" ref="K2" si="8">+K3+K4+K5</f>
        <v>0</v>
      </c>
      <c r="L2" s="11">
        <f t="shared" ref="L2" si="9">+L3+L4+L5</f>
        <v>0</v>
      </c>
      <c r="M2" s="11">
        <f t="shared" ref="M2" si="10">+M3+M4+M5</f>
        <v>0</v>
      </c>
      <c r="N2" s="11">
        <f t="shared" ref="N2" si="11">+N3+N4+N5</f>
        <v>0</v>
      </c>
      <c r="O2" s="11">
        <f t="shared" ref="O2" si="12">+O3+O4+O5</f>
        <v>0</v>
      </c>
      <c r="P2" s="11">
        <f t="shared" ref="P2" si="13">+P3+P4+P5</f>
        <v>0</v>
      </c>
      <c r="Q2" s="11">
        <f t="shared" ref="Q2" si="14">+Q3+Q4+Q5</f>
        <v>0</v>
      </c>
      <c r="R2" s="11">
        <f t="shared" ref="R2" si="15">+R3+R4+R5</f>
        <v>0</v>
      </c>
      <c r="S2" s="11">
        <f t="shared" ref="S2" si="16">+S3+S4+S5</f>
        <v>0</v>
      </c>
      <c r="T2" s="11">
        <f t="shared" ref="T2" si="17">+T3+T4+T5</f>
        <v>0</v>
      </c>
      <c r="U2" s="11">
        <f t="shared" ref="U2" si="18">+U3+U4+U5</f>
        <v>0</v>
      </c>
      <c r="V2" s="11">
        <f t="shared" ref="V2" si="19">+V3+V4+V5</f>
        <v>0</v>
      </c>
      <c r="W2" s="11">
        <f t="shared" ref="W2" si="20">+W3+W4+W5</f>
        <v>0</v>
      </c>
      <c r="X2" s="11">
        <f t="shared" ref="X2" si="21">+X3+X4+X5</f>
        <v>0</v>
      </c>
      <c r="Y2" s="11">
        <f t="shared" ref="Y2" si="22">+Y3+Y4+Y5</f>
        <v>0</v>
      </c>
      <c r="Z2" s="11">
        <f t="shared" ref="Z2" si="23">+Z3+Z4+Z5</f>
        <v>0</v>
      </c>
      <c r="AA2" s="11">
        <f t="shared" ref="AA2" si="24">+AA3+AA4+AA5</f>
        <v>0</v>
      </c>
      <c r="AB2" s="11">
        <f t="shared" ref="AB2" si="25">+AB3+AB4+AB5</f>
        <v>0</v>
      </c>
      <c r="AC2" s="11">
        <f t="shared" ref="AC2" si="26">+AC3+AC4+AC5</f>
        <v>0</v>
      </c>
      <c r="AD2" s="11">
        <f t="shared" ref="AD2" si="27">+AD3+AD4+AD5</f>
        <v>0</v>
      </c>
      <c r="AE2" s="11">
        <f t="shared" ref="AE2" si="28">+AE3+AE4+AE5</f>
        <v>0</v>
      </c>
      <c r="AF2" s="11">
        <f t="shared" ref="AF2" si="29">+AF3+AF4+AF5</f>
        <v>0</v>
      </c>
      <c r="AG2" s="11">
        <f t="shared" ref="AG2" si="30">+AG3+AG4+AG5</f>
        <v>0</v>
      </c>
      <c r="AH2" s="11">
        <f t="shared" ref="AH2" si="31">+AH3+AH4+AH5</f>
        <v>0</v>
      </c>
      <c r="AI2" s="11">
        <f t="shared" ref="AI2" si="32">+AI3+AI4+AI5</f>
        <v>0</v>
      </c>
      <c r="AJ2" s="11">
        <f t="shared" ref="AJ2" si="33">+AJ3+AJ4+AJ5</f>
        <v>0</v>
      </c>
      <c r="AK2" s="11">
        <f t="shared" ref="AK2" si="34">+AK3+AK4+AK5</f>
        <v>0</v>
      </c>
      <c r="AL2" s="11">
        <f t="shared" ref="AL2" si="35">+AL3+AL4+AL5</f>
        <v>0</v>
      </c>
      <c r="AM2" s="11">
        <f t="shared" ref="AM2" si="36">+AM3+AM4+AM5</f>
        <v>0</v>
      </c>
      <c r="AN2" s="11">
        <f t="shared" ref="AN2" si="37">+AN3+AN4+AN5</f>
        <v>0</v>
      </c>
      <c r="AO2" s="11">
        <f t="shared" ref="AO2" si="38">+AO3+AO4+AO5</f>
        <v>0</v>
      </c>
      <c r="AP2" s="11">
        <f t="shared" ref="AP2" si="39">+AP3+AP4+AP5</f>
        <v>0</v>
      </c>
      <c r="AQ2" s="11">
        <f t="shared" ref="AQ2" si="40">+AQ3+AQ4+AQ5</f>
        <v>0</v>
      </c>
      <c r="AR2" s="11">
        <f t="shared" ref="AR2" si="41">+AR3+AR4+AR5</f>
        <v>0</v>
      </c>
      <c r="AS2" s="11">
        <f t="shared" ref="AS2" si="42">+AS3+AS4+AS5</f>
        <v>0</v>
      </c>
      <c r="AT2" s="11">
        <f t="shared" ref="AT2" si="43">+AT3+AT4+AT5</f>
        <v>0</v>
      </c>
      <c r="AU2" s="11">
        <f t="shared" ref="AU2" si="44">+AU3+AU4+AU5</f>
        <v>0</v>
      </c>
      <c r="AV2" s="11">
        <f t="shared" ref="AV2" si="45">+AV3+AV4+AV5</f>
        <v>0</v>
      </c>
      <c r="AW2" s="11">
        <f t="shared" ref="AW2" si="46">+AW3+AW4+AW5</f>
        <v>0</v>
      </c>
      <c r="AX2" s="11">
        <f t="shared" ref="AX2" si="47">+AX3+AX4+AX5</f>
        <v>0</v>
      </c>
      <c r="AY2" s="11">
        <f t="shared" ref="AY2" si="48">+AY3+AY4+AY5</f>
        <v>0</v>
      </c>
      <c r="AZ2" s="11">
        <f t="shared" ref="AZ2" si="49">+AZ3+AZ4+AZ5</f>
        <v>0</v>
      </c>
      <c r="BA2" s="11">
        <f t="shared" ref="BA2" si="50">+BA3+BA4+BA5</f>
        <v>0</v>
      </c>
      <c r="BB2" s="11">
        <f t="shared" ref="BB2" si="51">+BB3+BB4+BB5</f>
        <v>0</v>
      </c>
      <c r="BC2" s="11">
        <f t="shared" ref="BC2" si="52">+BC3+BC4+BC5</f>
        <v>0</v>
      </c>
      <c r="BD2" s="11">
        <f t="shared" ref="BD2" si="53">+BD3+BD4+BD5</f>
        <v>0</v>
      </c>
      <c r="BE2" s="11">
        <f t="shared" ref="BE2" si="54">+BE3+BE4+BE5</f>
        <v>0</v>
      </c>
      <c r="BF2" s="11">
        <f t="shared" ref="BF2" si="55">+BF3+BF4+BF5</f>
        <v>0</v>
      </c>
      <c r="BG2" s="11">
        <f>+BG3+BG4+BG5</f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si="0"/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>
        <f t="shared" ref="D6" si="56">+D7</f>
        <v>0</v>
      </c>
      <c r="E6" s="11">
        <f t="shared" ref="E6" si="57">+E7</f>
        <v>0</v>
      </c>
      <c r="F6" s="11">
        <f t="shared" ref="F6" si="58">+F7</f>
        <v>0</v>
      </c>
      <c r="G6" s="11">
        <f t="shared" ref="G6" si="59">+G7</f>
        <v>0</v>
      </c>
      <c r="H6" s="11">
        <f t="shared" ref="H6" si="60">+H7</f>
        <v>0</v>
      </c>
      <c r="I6" s="11">
        <f t="shared" ref="I6" si="61">+I7</f>
        <v>0</v>
      </c>
      <c r="J6" s="11">
        <f t="shared" ref="J6" si="62">+J7</f>
        <v>0</v>
      </c>
      <c r="K6" s="11">
        <f t="shared" ref="K6" si="63">+K7</f>
        <v>0</v>
      </c>
      <c r="L6" s="11">
        <f t="shared" ref="L6" si="64">+L7</f>
        <v>0</v>
      </c>
      <c r="M6" s="11">
        <f t="shared" ref="M6" si="65">+M7</f>
        <v>0</v>
      </c>
      <c r="N6" s="11">
        <f t="shared" ref="N6" si="66">+N7</f>
        <v>0</v>
      </c>
      <c r="O6" s="11">
        <f t="shared" ref="O6" si="67">+O7</f>
        <v>0</v>
      </c>
      <c r="P6" s="11">
        <f t="shared" ref="P6" si="68">+P7</f>
        <v>0</v>
      </c>
      <c r="Q6" s="11">
        <f t="shared" ref="Q6" si="69">+Q7</f>
        <v>0</v>
      </c>
      <c r="R6" s="11">
        <f t="shared" ref="R6" si="70">+R7</f>
        <v>0</v>
      </c>
      <c r="S6" s="11">
        <f t="shared" ref="S6" si="71">+S7</f>
        <v>0</v>
      </c>
      <c r="T6" s="11">
        <f t="shared" ref="T6" si="72">+T7</f>
        <v>0</v>
      </c>
      <c r="U6" s="11">
        <f t="shared" ref="U6" si="73">+U7</f>
        <v>0</v>
      </c>
      <c r="V6" s="11">
        <f t="shared" ref="V6" si="74">+V7</f>
        <v>0</v>
      </c>
      <c r="W6" s="11">
        <f t="shared" ref="W6" si="75">+W7</f>
        <v>0</v>
      </c>
      <c r="X6" s="11">
        <f t="shared" ref="X6" si="76">+X7</f>
        <v>0</v>
      </c>
      <c r="Y6" s="11">
        <f t="shared" ref="Y6" si="77">+Y7</f>
        <v>0</v>
      </c>
      <c r="Z6" s="11">
        <f t="shared" ref="Z6" si="78">+Z7</f>
        <v>0</v>
      </c>
      <c r="AA6" s="11">
        <f t="shared" ref="AA6" si="79">+AA7</f>
        <v>0</v>
      </c>
      <c r="AB6" s="11">
        <f t="shared" ref="AB6" si="80">+AB7</f>
        <v>0</v>
      </c>
      <c r="AC6" s="11">
        <f t="shared" ref="AC6" si="81">+AC7</f>
        <v>0</v>
      </c>
      <c r="AD6" s="11">
        <f t="shared" ref="AD6" si="82">+AD7</f>
        <v>0</v>
      </c>
      <c r="AE6" s="11">
        <f t="shared" ref="AE6" si="83">+AE7</f>
        <v>0</v>
      </c>
      <c r="AF6" s="11">
        <f t="shared" ref="AF6" si="84">+AF7</f>
        <v>0</v>
      </c>
      <c r="AG6" s="11">
        <f t="shared" ref="AG6" si="85">+AG7</f>
        <v>0</v>
      </c>
      <c r="AH6" s="11">
        <f t="shared" ref="AH6" si="86">+AH7</f>
        <v>0</v>
      </c>
      <c r="AI6" s="11">
        <f t="shared" ref="AI6" si="87">+AI7</f>
        <v>0</v>
      </c>
      <c r="AJ6" s="11">
        <f t="shared" ref="AJ6" si="88">+AJ7</f>
        <v>0</v>
      </c>
      <c r="AK6" s="11">
        <f t="shared" ref="AK6" si="89">+AK7</f>
        <v>0</v>
      </c>
      <c r="AL6" s="11">
        <f t="shared" ref="AL6" si="90">+AL7</f>
        <v>0</v>
      </c>
      <c r="AM6" s="11">
        <f t="shared" ref="AM6" si="91">+AM7</f>
        <v>0</v>
      </c>
      <c r="AN6" s="11">
        <f t="shared" ref="AN6" si="92">+AN7</f>
        <v>0</v>
      </c>
      <c r="AO6" s="11">
        <f t="shared" ref="AO6" si="93">+AO7</f>
        <v>0</v>
      </c>
      <c r="AP6" s="11">
        <f t="shared" ref="AP6" si="94">+AP7</f>
        <v>0</v>
      </c>
      <c r="AQ6" s="11">
        <f t="shared" ref="AQ6" si="95">+AQ7</f>
        <v>0</v>
      </c>
      <c r="AR6" s="11">
        <f t="shared" ref="AR6" si="96">+AR7</f>
        <v>0</v>
      </c>
      <c r="AS6" s="11">
        <f t="shared" ref="AS6" si="97">+AS7</f>
        <v>0</v>
      </c>
      <c r="AT6" s="11">
        <f t="shared" ref="AT6" si="98">+AT7</f>
        <v>0</v>
      </c>
      <c r="AU6" s="11">
        <f t="shared" ref="AU6" si="99">+AU7</f>
        <v>0</v>
      </c>
      <c r="AV6" s="11">
        <f t="shared" ref="AV6" si="100">+AV7</f>
        <v>0</v>
      </c>
      <c r="AW6" s="11">
        <f t="shared" ref="AW6" si="101">+AW7</f>
        <v>0</v>
      </c>
      <c r="AX6" s="11">
        <f t="shared" ref="AX6" si="102">+AX7</f>
        <v>0</v>
      </c>
      <c r="AY6" s="11">
        <f t="shared" ref="AY6" si="103">+AY7</f>
        <v>0</v>
      </c>
      <c r="AZ6" s="11">
        <f t="shared" ref="AZ6" si="104">+AZ7</f>
        <v>0</v>
      </c>
      <c r="BA6" s="11">
        <f t="shared" ref="BA6" si="105">+BA7</f>
        <v>0</v>
      </c>
      <c r="BB6" s="11">
        <f t="shared" ref="BB6" si="106">+BB7</f>
        <v>0</v>
      </c>
      <c r="BC6" s="11">
        <f t="shared" ref="BC6" si="107">+BC7</f>
        <v>0</v>
      </c>
      <c r="BD6" s="11">
        <f t="shared" ref="BD6" si="108">+BD7</f>
        <v>0</v>
      </c>
      <c r="BE6" s="11">
        <f t="shared" ref="BE6" si="109">+BE7</f>
        <v>0</v>
      </c>
      <c r="BF6" s="11">
        <f t="shared" ref="BF6" si="110">+BF7</f>
        <v>0</v>
      </c>
      <c r="BG6" s="11">
        <f>+BG7</f>
        <v>0</v>
      </c>
    </row>
    <row r="7" spans="1:59" ht="101.25" customHeight="1" x14ac:dyDescent="0.25">
      <c r="A7" s="13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0</v>
      </c>
      <c r="D8" s="12">
        <f t="shared" ref="D8" si="111">+D9+D10+D11</f>
        <v>0</v>
      </c>
      <c r="E8" s="12">
        <f t="shared" ref="E8" si="112">+E9+E10+E11</f>
        <v>0</v>
      </c>
      <c r="F8" s="12">
        <f t="shared" ref="F8" si="113">+F9+F10+F11</f>
        <v>0</v>
      </c>
      <c r="G8" s="12">
        <f t="shared" ref="G8" si="114">+G9+G10+G11</f>
        <v>0</v>
      </c>
      <c r="H8" s="12">
        <f t="shared" ref="H8" si="115">+H9+H10+H11</f>
        <v>0</v>
      </c>
      <c r="I8" s="12">
        <f t="shared" ref="I8" si="116">+I9+I10+I11</f>
        <v>0</v>
      </c>
      <c r="J8" s="12">
        <f t="shared" ref="J8" si="117">+J9+J10+J11</f>
        <v>0</v>
      </c>
      <c r="K8" s="12">
        <f t="shared" ref="K8" si="118">+K9+K10+K11</f>
        <v>0</v>
      </c>
      <c r="L8" s="12">
        <f t="shared" ref="L8" si="119">+L9+L10+L11</f>
        <v>0</v>
      </c>
      <c r="M8" s="12">
        <f t="shared" ref="M8" si="120">+M9+M10+M11</f>
        <v>0</v>
      </c>
      <c r="N8" s="12">
        <f t="shared" ref="N8" si="121">+N9+N10+N11</f>
        <v>0</v>
      </c>
      <c r="O8" s="12">
        <f t="shared" ref="O8" si="122">+O9+O10+O11</f>
        <v>0</v>
      </c>
      <c r="P8" s="12">
        <f t="shared" ref="P8" si="123">+P9+P10+P11</f>
        <v>0</v>
      </c>
      <c r="Q8" s="12">
        <f t="shared" ref="Q8" si="124">+Q9+Q10+Q11</f>
        <v>0</v>
      </c>
      <c r="R8" s="12">
        <f t="shared" ref="R8" si="125">+R9+R10+R11</f>
        <v>0</v>
      </c>
      <c r="S8" s="12">
        <f t="shared" ref="S8" si="126">+S9+S10+S11</f>
        <v>0</v>
      </c>
      <c r="T8" s="12">
        <f t="shared" ref="T8" si="127">+T9+T10+T11</f>
        <v>0</v>
      </c>
      <c r="U8" s="12">
        <f t="shared" ref="U8" si="128">+U9+U10+U11</f>
        <v>0</v>
      </c>
      <c r="V8" s="12">
        <f t="shared" ref="V8" si="129">+V9+V10+V11</f>
        <v>0</v>
      </c>
      <c r="W8" s="12">
        <f t="shared" ref="W8" si="130">+W9+W10+W11</f>
        <v>0</v>
      </c>
      <c r="X8" s="12">
        <f t="shared" ref="X8" si="131">+X9+X10+X11</f>
        <v>0</v>
      </c>
      <c r="Y8" s="12">
        <f t="shared" ref="Y8" si="132">+Y9+Y10+Y11</f>
        <v>0</v>
      </c>
      <c r="Z8" s="12">
        <f t="shared" ref="Z8" si="133">+Z9+Z10+Z11</f>
        <v>0</v>
      </c>
      <c r="AA8" s="12">
        <f t="shared" ref="AA8" si="134">+AA9+AA10+AA11</f>
        <v>0</v>
      </c>
      <c r="AB8" s="12">
        <f t="shared" ref="AB8" si="135">+AB9+AB10+AB11</f>
        <v>0</v>
      </c>
      <c r="AC8" s="12">
        <f t="shared" ref="AC8" si="136">+AC9+AC10+AC11</f>
        <v>0</v>
      </c>
      <c r="AD8" s="12">
        <f t="shared" ref="AD8" si="137">+AD9+AD10+AD11</f>
        <v>0</v>
      </c>
      <c r="AE8" s="12">
        <f t="shared" ref="AE8" si="138">+AE9+AE10+AE11</f>
        <v>0</v>
      </c>
      <c r="AF8" s="12">
        <f t="shared" ref="AF8" si="139">+AF9+AF10+AF11</f>
        <v>0</v>
      </c>
      <c r="AG8" s="12">
        <f t="shared" ref="AG8" si="140">+AG9+AG10+AG11</f>
        <v>0</v>
      </c>
      <c r="AH8" s="12">
        <f t="shared" ref="AH8" si="141">+AH9+AH10+AH11</f>
        <v>0</v>
      </c>
      <c r="AI8" s="12">
        <f t="shared" ref="AI8" si="142">+AI9+AI10+AI11</f>
        <v>0</v>
      </c>
      <c r="AJ8" s="12">
        <f t="shared" ref="AJ8" si="143">+AJ9+AJ10+AJ11</f>
        <v>0</v>
      </c>
      <c r="AK8" s="12">
        <f t="shared" ref="AK8" si="144">+AK9+AK10+AK11</f>
        <v>0</v>
      </c>
      <c r="AL8" s="12">
        <f t="shared" ref="AL8" si="145">+AL9+AL10+AL11</f>
        <v>0</v>
      </c>
      <c r="AM8" s="12">
        <f t="shared" ref="AM8" si="146">+AM9+AM10+AM11</f>
        <v>0</v>
      </c>
      <c r="AN8" s="12">
        <f t="shared" ref="AN8" si="147">+AN9+AN10+AN11</f>
        <v>0</v>
      </c>
      <c r="AO8" s="12">
        <f t="shared" ref="AO8" si="148">+AO9+AO10+AO11</f>
        <v>0</v>
      </c>
      <c r="AP8" s="12">
        <f t="shared" ref="AP8" si="149">+AP9+AP10+AP11</f>
        <v>0</v>
      </c>
      <c r="AQ8" s="12">
        <f t="shared" ref="AQ8" si="150">+AQ9+AQ10+AQ11</f>
        <v>0</v>
      </c>
      <c r="AR8" s="12">
        <f t="shared" ref="AR8" si="151">+AR9+AR10+AR11</f>
        <v>0</v>
      </c>
      <c r="AS8" s="12">
        <f t="shared" ref="AS8" si="152">+AS9+AS10+AS11</f>
        <v>0</v>
      </c>
      <c r="AT8" s="12">
        <f t="shared" ref="AT8" si="153">+AT9+AT10+AT11</f>
        <v>0</v>
      </c>
      <c r="AU8" s="12">
        <f t="shared" ref="AU8" si="154">+AU9+AU10+AU11</f>
        <v>0</v>
      </c>
      <c r="AV8" s="12">
        <f t="shared" ref="AV8" si="155">+AV9+AV10+AV11</f>
        <v>0</v>
      </c>
      <c r="AW8" s="12">
        <f t="shared" ref="AW8" si="156">+AW9+AW10+AW11</f>
        <v>0</v>
      </c>
      <c r="AX8" s="12">
        <f t="shared" ref="AX8" si="157">+AX9+AX10+AX11</f>
        <v>0</v>
      </c>
      <c r="AY8" s="12">
        <f t="shared" ref="AY8" si="158">+AY9+AY10+AY11</f>
        <v>0</v>
      </c>
      <c r="AZ8" s="12">
        <f t="shared" ref="AZ8" si="159">+AZ9+AZ10+AZ11</f>
        <v>0</v>
      </c>
      <c r="BA8" s="12">
        <f t="shared" ref="BA8" si="160">+BA9+BA10+BA11</f>
        <v>0</v>
      </c>
      <c r="BB8" s="12">
        <f t="shared" ref="BB8" si="161">+BB9+BB10+BB11</f>
        <v>0</v>
      </c>
      <c r="BC8" s="12">
        <f t="shared" ref="BC8" si="162">+BC9+BC10+BC11</f>
        <v>0</v>
      </c>
      <c r="BD8" s="12">
        <f t="shared" ref="BD8" si="163">+BD9+BD10+BD11</f>
        <v>0</v>
      </c>
      <c r="BE8" s="12">
        <f t="shared" ref="BE8" si="164">+BE9+BE10+BE11</f>
        <v>0</v>
      </c>
      <c r="BF8" s="12">
        <f t="shared" ref="BF8" si="165">+BF9+BF10+BF11</f>
        <v>0</v>
      </c>
      <c r="BG8" s="12">
        <f>+BG9+BG10+BG11</f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9:A11"/>
    <mergeCell ref="A3:A5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Лист28">
    <tabColor rgb="FF92D050"/>
  </sheetPr>
  <dimension ref="A1:BG11"/>
  <sheetViews>
    <sheetView showGridLines="0" showZeros="0" zoomScale="70" zoomScaleNormal="70" zoomScaleSheetLayoutView="40" zoomScalePageLayoutView="55" workbookViewId="0">
      <pane xSplit="2" ySplit="1" topLeftCell="C5" activePane="bottomRight" state="frozen"/>
      <selection activeCell="BG1" sqref="BG1:BG1048576"/>
      <selection pane="topRight" activeCell="BG1" sqref="BG1:BG1048576"/>
      <selection pane="bottomLeft" activeCell="BG1" sqref="BG1:BG1048576"/>
      <selection pane="bottomRight" activeCell="BG1" sqref="BG1:BG1048576"/>
    </sheetView>
  </sheetViews>
  <sheetFormatPr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17" t="s">
        <v>0</v>
      </c>
      <c r="B1" s="18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 t="shared" ref="C2:C11" si="0">+BG2+D2+E2+F2+G2+H2+I2+J2+K2+L2+M2+N2+O2+P2+Q2+R2+S2+T2+U2+V2+W2+X2+Y2+Z2+AA2+AB2+AC2+AD2+AE2+AF2+AG2+AH2+AI2+AJ2+AK2+AL2+AM2+AN2+AO2+AP2+AQ2+AR2+AS2+AT2+AU2+AV2+AW2+AX2+AY2+AZ2+BA2+BB2+BC2+BD2+BE2+BF2</f>
        <v>2</v>
      </c>
      <c r="D2" s="11">
        <f t="shared" ref="D2" si="1">+D3+D4+D5</f>
        <v>0</v>
      </c>
      <c r="E2" s="11">
        <f t="shared" ref="E2" si="2">+E3+E4+E5</f>
        <v>0</v>
      </c>
      <c r="F2" s="11">
        <f t="shared" ref="F2" si="3">+F3+F4+F5</f>
        <v>0</v>
      </c>
      <c r="G2" s="11">
        <f t="shared" ref="G2" si="4">+G3+G4+G5</f>
        <v>0</v>
      </c>
      <c r="H2" s="11">
        <f t="shared" ref="H2" si="5">+H3+H4+H5</f>
        <v>0</v>
      </c>
      <c r="I2" s="11">
        <f t="shared" ref="I2" si="6">+I3+I4+I5</f>
        <v>0</v>
      </c>
      <c r="J2" s="11">
        <f t="shared" ref="J2" si="7">+J3+J4+J5</f>
        <v>1</v>
      </c>
      <c r="K2" s="11">
        <f t="shared" ref="K2" si="8">+K3+K4+K5</f>
        <v>0</v>
      </c>
      <c r="L2" s="11">
        <f t="shared" ref="L2" si="9">+L3+L4+L5</f>
        <v>0</v>
      </c>
      <c r="M2" s="11">
        <f t="shared" ref="M2" si="10">+M3+M4+M5</f>
        <v>0</v>
      </c>
      <c r="N2" s="11">
        <f t="shared" ref="N2" si="11">+N3+N4+N5</f>
        <v>1</v>
      </c>
      <c r="O2" s="11">
        <f t="shared" ref="O2" si="12">+O3+O4+O5</f>
        <v>0</v>
      </c>
      <c r="P2" s="11">
        <f t="shared" ref="P2" si="13">+P3+P4+P5</f>
        <v>0</v>
      </c>
      <c r="Q2" s="11">
        <f t="shared" ref="Q2" si="14">+Q3+Q4+Q5</f>
        <v>0</v>
      </c>
      <c r="R2" s="11">
        <f t="shared" ref="R2" si="15">+R3+R4+R5</f>
        <v>0</v>
      </c>
      <c r="S2" s="11">
        <f t="shared" ref="S2" si="16">+S3+S4+S5</f>
        <v>0</v>
      </c>
      <c r="T2" s="11">
        <f t="shared" ref="T2" si="17">+T3+T4+T5</f>
        <v>0</v>
      </c>
      <c r="U2" s="11">
        <f t="shared" ref="U2" si="18">+U3+U4+U5</f>
        <v>0</v>
      </c>
      <c r="V2" s="11">
        <f t="shared" ref="V2" si="19">+V3+V4+V5</f>
        <v>0</v>
      </c>
      <c r="W2" s="11">
        <f t="shared" ref="W2" si="20">+W3+W4+W5</f>
        <v>0</v>
      </c>
      <c r="X2" s="11">
        <f t="shared" ref="X2" si="21">+X3+X4+X5</f>
        <v>0</v>
      </c>
      <c r="Y2" s="11">
        <f t="shared" ref="Y2" si="22">+Y3+Y4+Y5</f>
        <v>0</v>
      </c>
      <c r="Z2" s="11">
        <f t="shared" ref="Z2" si="23">+Z3+Z4+Z5</f>
        <v>0</v>
      </c>
      <c r="AA2" s="11">
        <f t="shared" ref="AA2" si="24">+AA3+AA4+AA5</f>
        <v>0</v>
      </c>
      <c r="AB2" s="11">
        <f t="shared" ref="AB2" si="25">+AB3+AB4+AB5</f>
        <v>0</v>
      </c>
      <c r="AC2" s="11">
        <f t="shared" ref="AC2" si="26">+AC3+AC4+AC5</f>
        <v>0</v>
      </c>
      <c r="AD2" s="11">
        <f t="shared" ref="AD2" si="27">+AD3+AD4+AD5</f>
        <v>0</v>
      </c>
      <c r="AE2" s="11">
        <f t="shared" ref="AE2" si="28">+AE3+AE4+AE5</f>
        <v>0</v>
      </c>
      <c r="AF2" s="11">
        <f t="shared" ref="AF2" si="29">+AF3+AF4+AF5</f>
        <v>0</v>
      </c>
      <c r="AG2" s="11">
        <f t="shared" ref="AG2" si="30">+AG3+AG4+AG5</f>
        <v>0</v>
      </c>
      <c r="AH2" s="11">
        <f t="shared" ref="AH2" si="31">+AH3+AH4+AH5</f>
        <v>0</v>
      </c>
      <c r="AI2" s="11">
        <f t="shared" ref="AI2" si="32">+AI3+AI4+AI5</f>
        <v>0</v>
      </c>
      <c r="AJ2" s="11">
        <f t="shared" ref="AJ2" si="33">+AJ3+AJ4+AJ5</f>
        <v>0</v>
      </c>
      <c r="AK2" s="11">
        <f t="shared" ref="AK2" si="34">+AK3+AK4+AK5</f>
        <v>0</v>
      </c>
      <c r="AL2" s="11">
        <f t="shared" ref="AL2" si="35">+AL3+AL4+AL5</f>
        <v>0</v>
      </c>
      <c r="AM2" s="11">
        <f t="shared" ref="AM2" si="36">+AM3+AM4+AM5</f>
        <v>0</v>
      </c>
      <c r="AN2" s="11">
        <f t="shared" ref="AN2" si="37">+AN3+AN4+AN5</f>
        <v>0</v>
      </c>
      <c r="AO2" s="11">
        <f t="shared" ref="AO2" si="38">+AO3+AO4+AO5</f>
        <v>0</v>
      </c>
      <c r="AP2" s="11">
        <f t="shared" ref="AP2" si="39">+AP3+AP4+AP5</f>
        <v>0</v>
      </c>
      <c r="AQ2" s="11">
        <f t="shared" ref="AQ2" si="40">+AQ3+AQ4+AQ5</f>
        <v>0</v>
      </c>
      <c r="AR2" s="11">
        <f t="shared" ref="AR2" si="41">+AR3+AR4+AR5</f>
        <v>0</v>
      </c>
      <c r="AS2" s="11">
        <f t="shared" ref="AS2" si="42">+AS3+AS4+AS5</f>
        <v>0</v>
      </c>
      <c r="AT2" s="11">
        <f t="shared" ref="AT2" si="43">+AT3+AT4+AT5</f>
        <v>0</v>
      </c>
      <c r="AU2" s="11">
        <f t="shared" ref="AU2" si="44">+AU3+AU4+AU5</f>
        <v>0</v>
      </c>
      <c r="AV2" s="11">
        <f t="shared" ref="AV2" si="45">+AV3+AV4+AV5</f>
        <v>0</v>
      </c>
      <c r="AW2" s="11">
        <f t="shared" ref="AW2" si="46">+AW3+AW4+AW5</f>
        <v>0</v>
      </c>
      <c r="AX2" s="11">
        <f t="shared" ref="AX2" si="47">+AX3+AX4+AX5</f>
        <v>0</v>
      </c>
      <c r="AY2" s="11">
        <f t="shared" ref="AY2" si="48">+AY3+AY4+AY5</f>
        <v>0</v>
      </c>
      <c r="AZ2" s="11">
        <f t="shared" ref="AZ2" si="49">+AZ3+AZ4+AZ5</f>
        <v>0</v>
      </c>
      <c r="BA2" s="11">
        <f t="shared" ref="BA2" si="50">+BA3+BA4+BA5</f>
        <v>0</v>
      </c>
      <c r="BB2" s="11">
        <f t="shared" ref="BB2" si="51">+BB3+BB4+BB5</f>
        <v>0</v>
      </c>
      <c r="BC2" s="11">
        <f t="shared" ref="BC2" si="52">+BC3+BC4+BC5</f>
        <v>0</v>
      </c>
      <c r="BD2" s="11">
        <f t="shared" ref="BD2" si="53">+BD3+BD4+BD5</f>
        <v>0</v>
      </c>
      <c r="BE2" s="11">
        <f t="shared" ref="BE2" si="54">+BE3+BE4+BE5</f>
        <v>0</v>
      </c>
      <c r="BF2" s="11">
        <f t="shared" ref="BF2" si="55">+BF3+BF4+BF5</f>
        <v>0</v>
      </c>
      <c r="BG2" s="11">
        <f>+BG3+BG4+BG5</f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si="0"/>
        <v>1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>
        <v>1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1</v>
      </c>
      <c r="D4" s="11"/>
      <c r="E4" s="11"/>
      <c r="F4" s="11"/>
      <c r="G4" s="11"/>
      <c r="H4" s="11"/>
      <c r="I4" s="11"/>
      <c r="J4" s="11">
        <v>1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>
        <f t="shared" ref="D6" si="56">+D7</f>
        <v>0</v>
      </c>
      <c r="E6" s="11">
        <f t="shared" ref="E6" si="57">+E7</f>
        <v>0</v>
      </c>
      <c r="F6" s="11">
        <f t="shared" ref="F6" si="58">+F7</f>
        <v>0</v>
      </c>
      <c r="G6" s="11">
        <f t="shared" ref="G6" si="59">+G7</f>
        <v>0</v>
      </c>
      <c r="H6" s="11">
        <f t="shared" ref="H6" si="60">+H7</f>
        <v>0</v>
      </c>
      <c r="I6" s="11">
        <f t="shared" ref="I6" si="61">+I7</f>
        <v>0</v>
      </c>
      <c r="J6" s="11">
        <f t="shared" ref="J6" si="62">+J7</f>
        <v>0</v>
      </c>
      <c r="K6" s="11">
        <f t="shared" ref="K6" si="63">+K7</f>
        <v>0</v>
      </c>
      <c r="L6" s="11">
        <f t="shared" ref="L6" si="64">+L7</f>
        <v>0</v>
      </c>
      <c r="M6" s="11">
        <f t="shared" ref="M6" si="65">+M7</f>
        <v>0</v>
      </c>
      <c r="N6" s="11">
        <f t="shared" ref="N6" si="66">+N7</f>
        <v>0</v>
      </c>
      <c r="O6" s="11">
        <f t="shared" ref="O6" si="67">+O7</f>
        <v>0</v>
      </c>
      <c r="P6" s="11">
        <f t="shared" ref="P6" si="68">+P7</f>
        <v>0</v>
      </c>
      <c r="Q6" s="11">
        <f t="shared" ref="Q6" si="69">+Q7</f>
        <v>0</v>
      </c>
      <c r="R6" s="11">
        <f t="shared" ref="R6" si="70">+R7</f>
        <v>0</v>
      </c>
      <c r="S6" s="11">
        <f t="shared" ref="S6" si="71">+S7</f>
        <v>0</v>
      </c>
      <c r="T6" s="11">
        <f t="shared" ref="T6" si="72">+T7</f>
        <v>0</v>
      </c>
      <c r="U6" s="11">
        <f t="shared" ref="U6" si="73">+U7</f>
        <v>0</v>
      </c>
      <c r="V6" s="11">
        <f t="shared" ref="V6" si="74">+V7</f>
        <v>0</v>
      </c>
      <c r="W6" s="11">
        <f t="shared" ref="W6" si="75">+W7</f>
        <v>0</v>
      </c>
      <c r="X6" s="11">
        <f t="shared" ref="X6" si="76">+X7</f>
        <v>0</v>
      </c>
      <c r="Y6" s="11">
        <f t="shared" ref="Y6" si="77">+Y7</f>
        <v>0</v>
      </c>
      <c r="Z6" s="11">
        <f t="shared" ref="Z6" si="78">+Z7</f>
        <v>0</v>
      </c>
      <c r="AA6" s="11">
        <f t="shared" ref="AA6" si="79">+AA7</f>
        <v>0</v>
      </c>
      <c r="AB6" s="11">
        <f t="shared" ref="AB6" si="80">+AB7</f>
        <v>0</v>
      </c>
      <c r="AC6" s="11">
        <f t="shared" ref="AC6" si="81">+AC7</f>
        <v>0</v>
      </c>
      <c r="AD6" s="11">
        <f t="shared" ref="AD6" si="82">+AD7</f>
        <v>0</v>
      </c>
      <c r="AE6" s="11">
        <f t="shared" ref="AE6" si="83">+AE7</f>
        <v>0</v>
      </c>
      <c r="AF6" s="11">
        <f t="shared" ref="AF6" si="84">+AF7</f>
        <v>0</v>
      </c>
      <c r="AG6" s="11">
        <f t="shared" ref="AG6" si="85">+AG7</f>
        <v>0</v>
      </c>
      <c r="AH6" s="11">
        <f t="shared" ref="AH6" si="86">+AH7</f>
        <v>0</v>
      </c>
      <c r="AI6" s="11">
        <f t="shared" ref="AI6" si="87">+AI7</f>
        <v>0</v>
      </c>
      <c r="AJ6" s="11">
        <f t="shared" ref="AJ6" si="88">+AJ7</f>
        <v>0</v>
      </c>
      <c r="AK6" s="11">
        <f t="shared" ref="AK6" si="89">+AK7</f>
        <v>0</v>
      </c>
      <c r="AL6" s="11">
        <f t="shared" ref="AL6" si="90">+AL7</f>
        <v>0</v>
      </c>
      <c r="AM6" s="11">
        <f t="shared" ref="AM6" si="91">+AM7</f>
        <v>0</v>
      </c>
      <c r="AN6" s="11">
        <f t="shared" ref="AN6" si="92">+AN7</f>
        <v>0</v>
      </c>
      <c r="AO6" s="11">
        <f t="shared" ref="AO6" si="93">+AO7</f>
        <v>0</v>
      </c>
      <c r="AP6" s="11">
        <f t="shared" ref="AP6" si="94">+AP7</f>
        <v>0</v>
      </c>
      <c r="AQ6" s="11">
        <f t="shared" ref="AQ6" si="95">+AQ7</f>
        <v>0</v>
      </c>
      <c r="AR6" s="11">
        <f t="shared" ref="AR6" si="96">+AR7</f>
        <v>0</v>
      </c>
      <c r="AS6" s="11">
        <f t="shared" ref="AS6" si="97">+AS7</f>
        <v>0</v>
      </c>
      <c r="AT6" s="11">
        <f t="shared" ref="AT6" si="98">+AT7</f>
        <v>0</v>
      </c>
      <c r="AU6" s="11">
        <f t="shared" ref="AU6" si="99">+AU7</f>
        <v>0</v>
      </c>
      <c r="AV6" s="11">
        <f t="shared" ref="AV6" si="100">+AV7</f>
        <v>0</v>
      </c>
      <c r="AW6" s="11">
        <f t="shared" ref="AW6" si="101">+AW7</f>
        <v>0</v>
      </c>
      <c r="AX6" s="11">
        <f t="shared" ref="AX6" si="102">+AX7</f>
        <v>0</v>
      </c>
      <c r="AY6" s="11">
        <f t="shared" ref="AY6" si="103">+AY7</f>
        <v>0</v>
      </c>
      <c r="AZ6" s="11">
        <f t="shared" ref="AZ6" si="104">+AZ7</f>
        <v>0</v>
      </c>
      <c r="BA6" s="11">
        <f t="shared" ref="BA6" si="105">+BA7</f>
        <v>0</v>
      </c>
      <c r="BB6" s="11">
        <f t="shared" ref="BB6" si="106">+BB7</f>
        <v>0</v>
      </c>
      <c r="BC6" s="11">
        <f t="shared" ref="BC6" si="107">+BC7</f>
        <v>0</v>
      </c>
      <c r="BD6" s="11">
        <f t="shared" ref="BD6" si="108">+BD7</f>
        <v>0</v>
      </c>
      <c r="BE6" s="11">
        <f t="shared" ref="BE6" si="109">+BE7</f>
        <v>0</v>
      </c>
      <c r="BF6" s="11">
        <f t="shared" ref="BF6" si="110">+BF7</f>
        <v>0</v>
      </c>
      <c r="BG6" s="11">
        <f>+BG7</f>
        <v>0</v>
      </c>
    </row>
    <row r="7" spans="1:59" ht="101.25" customHeight="1" x14ac:dyDescent="0.25">
      <c r="A7" s="13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30</v>
      </c>
      <c r="D8" s="12">
        <f t="shared" ref="D8" si="111">+D9+D10+D11</f>
        <v>0</v>
      </c>
      <c r="E8" s="12">
        <f t="shared" ref="E8" si="112">+E9+E10+E11</f>
        <v>0</v>
      </c>
      <c r="F8" s="12">
        <f t="shared" ref="F8" si="113">+F9+F10+F11</f>
        <v>0</v>
      </c>
      <c r="G8" s="12">
        <f t="shared" ref="G8" si="114">+G9+G10+G11</f>
        <v>0</v>
      </c>
      <c r="H8" s="12">
        <f t="shared" ref="H8" si="115">+H9+H10+H11</f>
        <v>1</v>
      </c>
      <c r="I8" s="12">
        <f t="shared" ref="I8" si="116">+I9+I10+I11</f>
        <v>0</v>
      </c>
      <c r="J8" s="12">
        <f t="shared" ref="J8" si="117">+J9+J10+J11</f>
        <v>0</v>
      </c>
      <c r="K8" s="12">
        <f t="shared" ref="K8" si="118">+K9+K10+K11</f>
        <v>0</v>
      </c>
      <c r="L8" s="12">
        <f t="shared" ref="L8" si="119">+L9+L10+L11</f>
        <v>0</v>
      </c>
      <c r="M8" s="12">
        <f t="shared" ref="M8" si="120">+M9+M10+M11</f>
        <v>0</v>
      </c>
      <c r="N8" s="12">
        <f t="shared" ref="N8" si="121">+N9+N10+N11</f>
        <v>0</v>
      </c>
      <c r="O8" s="12">
        <f t="shared" ref="O8" si="122">+O9+O10+O11</f>
        <v>0</v>
      </c>
      <c r="P8" s="12">
        <f t="shared" ref="P8" si="123">+P9+P10+P11</f>
        <v>0</v>
      </c>
      <c r="Q8" s="12">
        <f t="shared" ref="Q8" si="124">+Q9+Q10+Q11</f>
        <v>2</v>
      </c>
      <c r="R8" s="12">
        <f t="shared" ref="R8" si="125">+R9+R10+R11</f>
        <v>0</v>
      </c>
      <c r="S8" s="12">
        <f t="shared" ref="S8" si="126">+S9+S10+S11</f>
        <v>2</v>
      </c>
      <c r="T8" s="12">
        <f t="shared" ref="T8" si="127">+T9+T10+T11</f>
        <v>0</v>
      </c>
      <c r="U8" s="12">
        <f t="shared" ref="U8" si="128">+U9+U10+U11</f>
        <v>2</v>
      </c>
      <c r="V8" s="12">
        <f t="shared" ref="V8" si="129">+V9+V10+V11</f>
        <v>0</v>
      </c>
      <c r="W8" s="12">
        <f t="shared" ref="W8" si="130">+W9+W10+W11</f>
        <v>6</v>
      </c>
      <c r="X8" s="12">
        <f t="shared" ref="X8" si="131">+X9+X10+X11</f>
        <v>0</v>
      </c>
      <c r="Y8" s="12">
        <f t="shared" ref="Y8" si="132">+Y9+Y10+Y11</f>
        <v>3</v>
      </c>
      <c r="Z8" s="12">
        <f t="shared" ref="Z8" si="133">+Z9+Z10+Z11</f>
        <v>0</v>
      </c>
      <c r="AA8" s="12">
        <f t="shared" ref="AA8" si="134">+AA9+AA10+AA11</f>
        <v>0</v>
      </c>
      <c r="AB8" s="12">
        <f t="shared" ref="AB8" si="135">+AB9+AB10+AB11</f>
        <v>6</v>
      </c>
      <c r="AC8" s="12">
        <f t="shared" ref="AC8" si="136">+AC9+AC10+AC11</f>
        <v>0</v>
      </c>
      <c r="AD8" s="12">
        <f t="shared" ref="AD8" si="137">+AD9+AD10+AD11</f>
        <v>0</v>
      </c>
      <c r="AE8" s="12">
        <f t="shared" ref="AE8" si="138">+AE9+AE10+AE11</f>
        <v>0</v>
      </c>
      <c r="AF8" s="12">
        <f t="shared" ref="AF8" si="139">+AF9+AF10+AF11</f>
        <v>0</v>
      </c>
      <c r="AG8" s="12">
        <f t="shared" ref="AG8" si="140">+AG9+AG10+AG11</f>
        <v>2</v>
      </c>
      <c r="AH8" s="12">
        <f t="shared" ref="AH8" si="141">+AH9+AH10+AH11</f>
        <v>0</v>
      </c>
      <c r="AI8" s="12">
        <f t="shared" ref="AI8" si="142">+AI9+AI10+AI11</f>
        <v>2</v>
      </c>
      <c r="AJ8" s="12">
        <f t="shared" ref="AJ8" si="143">+AJ9+AJ10+AJ11</f>
        <v>0</v>
      </c>
      <c r="AK8" s="12">
        <f t="shared" ref="AK8" si="144">+AK9+AK10+AK11</f>
        <v>0</v>
      </c>
      <c r="AL8" s="12">
        <f t="shared" ref="AL8" si="145">+AL9+AL10+AL11</f>
        <v>0</v>
      </c>
      <c r="AM8" s="12">
        <f t="shared" ref="AM8" si="146">+AM9+AM10+AM11</f>
        <v>0</v>
      </c>
      <c r="AN8" s="12">
        <f t="shared" ref="AN8" si="147">+AN9+AN10+AN11</f>
        <v>0</v>
      </c>
      <c r="AO8" s="12">
        <f t="shared" ref="AO8" si="148">+AO9+AO10+AO11</f>
        <v>2</v>
      </c>
      <c r="AP8" s="12">
        <f t="shared" ref="AP8" si="149">+AP9+AP10+AP11</f>
        <v>1</v>
      </c>
      <c r="AQ8" s="12">
        <f t="shared" ref="AQ8" si="150">+AQ9+AQ10+AQ11</f>
        <v>0</v>
      </c>
      <c r="AR8" s="12">
        <f t="shared" ref="AR8" si="151">+AR9+AR10+AR11</f>
        <v>0</v>
      </c>
      <c r="AS8" s="12">
        <f t="shared" ref="AS8" si="152">+AS9+AS10+AS11</f>
        <v>0</v>
      </c>
      <c r="AT8" s="12">
        <f t="shared" ref="AT8" si="153">+AT9+AT10+AT11</f>
        <v>0</v>
      </c>
      <c r="AU8" s="12">
        <f t="shared" ref="AU8" si="154">+AU9+AU10+AU11</f>
        <v>0</v>
      </c>
      <c r="AV8" s="12">
        <f t="shared" ref="AV8" si="155">+AV9+AV10+AV11</f>
        <v>0</v>
      </c>
      <c r="AW8" s="12">
        <f t="shared" ref="AW8" si="156">+AW9+AW10+AW11</f>
        <v>0</v>
      </c>
      <c r="AX8" s="12">
        <f t="shared" ref="AX8" si="157">+AX9+AX10+AX11</f>
        <v>0</v>
      </c>
      <c r="AY8" s="12">
        <f t="shared" ref="AY8" si="158">+AY9+AY10+AY11</f>
        <v>0</v>
      </c>
      <c r="AZ8" s="12">
        <f t="shared" ref="AZ8" si="159">+AZ9+AZ10+AZ11</f>
        <v>0</v>
      </c>
      <c r="BA8" s="12">
        <f t="shared" ref="BA8" si="160">+BA9+BA10+BA11</f>
        <v>0</v>
      </c>
      <c r="BB8" s="12">
        <f t="shared" ref="BB8" si="161">+BB9+BB10+BB11</f>
        <v>1</v>
      </c>
      <c r="BC8" s="12">
        <f t="shared" ref="BC8" si="162">+BC9+BC10+BC11</f>
        <v>0</v>
      </c>
      <c r="BD8" s="12">
        <f t="shared" ref="BD8" si="163">+BD9+BD10+BD11</f>
        <v>0</v>
      </c>
      <c r="BE8" s="12">
        <f t="shared" ref="BE8" si="164">+BE9+BE10+BE11</f>
        <v>0</v>
      </c>
      <c r="BF8" s="12">
        <f t="shared" ref="BF8" si="165">+BF9+BF10+BF11</f>
        <v>0</v>
      </c>
      <c r="BG8" s="12">
        <f>+BG9+BG10+BG11</f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6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>
        <v>1</v>
      </c>
      <c r="T9" s="12"/>
      <c r="U9" s="12">
        <v>1</v>
      </c>
      <c r="V9" s="12"/>
      <c r="W9" s="12"/>
      <c r="X9" s="12"/>
      <c r="Y9" s="12">
        <v>2</v>
      </c>
      <c r="Z9" s="12"/>
      <c r="AA9" s="12"/>
      <c r="AB9" s="12"/>
      <c r="AC9" s="12"/>
      <c r="AD9" s="12"/>
      <c r="AE9" s="12"/>
      <c r="AF9" s="12"/>
      <c r="AG9" s="12">
        <v>1</v>
      </c>
      <c r="AH9" s="12"/>
      <c r="AI9" s="12">
        <v>1</v>
      </c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23</v>
      </c>
      <c r="D10" s="12"/>
      <c r="E10" s="12"/>
      <c r="F10" s="12"/>
      <c r="G10" s="12"/>
      <c r="H10" s="12">
        <v>1</v>
      </c>
      <c r="I10" s="12"/>
      <c r="J10" s="12"/>
      <c r="K10" s="12"/>
      <c r="L10" s="12"/>
      <c r="M10" s="12"/>
      <c r="N10" s="12"/>
      <c r="O10" s="12"/>
      <c r="P10" s="12"/>
      <c r="Q10" s="12">
        <v>2</v>
      </c>
      <c r="R10" s="12"/>
      <c r="S10" s="12">
        <v>1</v>
      </c>
      <c r="T10" s="12"/>
      <c r="U10" s="12">
        <v>1</v>
      </c>
      <c r="V10" s="12"/>
      <c r="W10" s="12">
        <v>6</v>
      </c>
      <c r="X10" s="12"/>
      <c r="Y10" s="12">
        <v>1</v>
      </c>
      <c r="Z10" s="12"/>
      <c r="AA10" s="12"/>
      <c r="AB10" s="12">
        <v>6</v>
      </c>
      <c r="AC10" s="12"/>
      <c r="AD10" s="12"/>
      <c r="AE10" s="12"/>
      <c r="AF10" s="12"/>
      <c r="AG10" s="12">
        <v>1</v>
      </c>
      <c r="AH10" s="12"/>
      <c r="AI10" s="12">
        <v>1</v>
      </c>
      <c r="AJ10" s="12"/>
      <c r="AK10" s="12"/>
      <c r="AL10" s="12"/>
      <c r="AM10" s="12"/>
      <c r="AN10" s="12"/>
      <c r="AO10" s="12">
        <v>2</v>
      </c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>
        <v>1</v>
      </c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1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>
        <v>1</v>
      </c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9:A11"/>
    <mergeCell ref="A3:A5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Лист29">
    <tabColor rgb="FF92D050"/>
  </sheetPr>
  <dimension ref="A1:BG11"/>
  <sheetViews>
    <sheetView showGridLines="0" showZeros="0" zoomScale="55" zoomScaleNormal="55" zoomScaleSheetLayoutView="40" zoomScalePageLayoutView="55" workbookViewId="0">
      <pane xSplit="2" ySplit="1" topLeftCell="C2" activePane="bottomRight" state="frozen"/>
      <selection activeCell="BG1" sqref="BG1:BG1048576"/>
      <selection pane="topRight" activeCell="BG1" sqref="BG1:BG1048576"/>
      <selection pane="bottomLeft" activeCell="BG1" sqref="BG1:BG1048576"/>
      <selection pane="bottomRight" activeCell="BG1" sqref="BG1:BG1048576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21" t="s">
        <v>0</v>
      </c>
      <c r="B1" s="22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 t="shared" ref="C2:C11" si="0">+BG2+D2+E2+F2+G2+H2+I2+J2+K2+L2+M2+N2+O2+P2+Q2+R2+S2+T2+U2+V2+W2+X2+Y2+Z2+AA2+AB2+AC2+AD2+AE2+AF2+AG2+AH2+AI2+AJ2+AK2+AL2+AM2+AN2+AO2+AP2+AQ2+AR2+AS2+AT2+AU2+AV2+AW2+AX2+AY2+AZ2+BA2+BB2+BC2+BD2+BE2+BF2</f>
        <v>6</v>
      </c>
      <c r="D2" s="11">
        <f t="shared" ref="D2:BF2" si="1">+D3+D4+D5</f>
        <v>0</v>
      </c>
      <c r="E2" s="11">
        <f t="shared" si="1"/>
        <v>0</v>
      </c>
      <c r="F2" s="11">
        <f t="shared" si="1"/>
        <v>0</v>
      </c>
      <c r="G2" s="11">
        <f t="shared" si="1"/>
        <v>1</v>
      </c>
      <c r="H2" s="11">
        <f t="shared" si="1"/>
        <v>1</v>
      </c>
      <c r="I2" s="11">
        <f t="shared" si="1"/>
        <v>0</v>
      </c>
      <c r="J2" s="11">
        <f t="shared" si="1"/>
        <v>0</v>
      </c>
      <c r="K2" s="11">
        <f t="shared" si="1"/>
        <v>0</v>
      </c>
      <c r="L2" s="11">
        <f t="shared" si="1"/>
        <v>0</v>
      </c>
      <c r="M2" s="11">
        <f t="shared" si="1"/>
        <v>0</v>
      </c>
      <c r="N2" s="11">
        <f t="shared" si="1"/>
        <v>0</v>
      </c>
      <c r="O2" s="11">
        <f t="shared" si="1"/>
        <v>0</v>
      </c>
      <c r="P2" s="11">
        <f t="shared" si="1"/>
        <v>0</v>
      </c>
      <c r="Q2" s="11">
        <f t="shared" si="1"/>
        <v>0</v>
      </c>
      <c r="R2" s="11">
        <f t="shared" si="1"/>
        <v>0</v>
      </c>
      <c r="S2" s="11">
        <f t="shared" si="1"/>
        <v>0</v>
      </c>
      <c r="T2" s="11">
        <f t="shared" si="1"/>
        <v>0</v>
      </c>
      <c r="U2" s="11">
        <f t="shared" si="1"/>
        <v>0</v>
      </c>
      <c r="V2" s="11">
        <f t="shared" si="1"/>
        <v>0</v>
      </c>
      <c r="W2" s="11">
        <f t="shared" si="1"/>
        <v>0</v>
      </c>
      <c r="X2" s="11">
        <f t="shared" si="1"/>
        <v>0</v>
      </c>
      <c r="Y2" s="11">
        <f t="shared" si="1"/>
        <v>0</v>
      </c>
      <c r="Z2" s="11">
        <f t="shared" si="1"/>
        <v>1</v>
      </c>
      <c r="AA2" s="11">
        <f t="shared" si="1"/>
        <v>1</v>
      </c>
      <c r="AB2" s="11">
        <f t="shared" si="1"/>
        <v>0</v>
      </c>
      <c r="AC2" s="11">
        <f t="shared" si="1"/>
        <v>0</v>
      </c>
      <c r="AD2" s="11">
        <f t="shared" si="1"/>
        <v>0</v>
      </c>
      <c r="AE2" s="11">
        <f t="shared" si="1"/>
        <v>0</v>
      </c>
      <c r="AF2" s="11">
        <f t="shared" si="1"/>
        <v>0</v>
      </c>
      <c r="AG2" s="11">
        <f t="shared" si="1"/>
        <v>1</v>
      </c>
      <c r="AH2" s="11">
        <f t="shared" si="1"/>
        <v>0</v>
      </c>
      <c r="AI2" s="11">
        <f t="shared" si="1"/>
        <v>0</v>
      </c>
      <c r="AJ2" s="11">
        <f t="shared" si="1"/>
        <v>0</v>
      </c>
      <c r="AK2" s="11">
        <f t="shared" si="1"/>
        <v>0</v>
      </c>
      <c r="AL2" s="11">
        <f t="shared" si="1"/>
        <v>0</v>
      </c>
      <c r="AM2" s="11">
        <f t="shared" si="1"/>
        <v>0</v>
      </c>
      <c r="AN2" s="11">
        <f t="shared" si="1"/>
        <v>0</v>
      </c>
      <c r="AO2" s="11">
        <f t="shared" si="1"/>
        <v>0</v>
      </c>
      <c r="AP2" s="11">
        <f t="shared" si="1"/>
        <v>0</v>
      </c>
      <c r="AQ2" s="11">
        <f t="shared" si="1"/>
        <v>0</v>
      </c>
      <c r="AR2" s="11">
        <f t="shared" si="1"/>
        <v>0</v>
      </c>
      <c r="AS2" s="11">
        <f t="shared" si="1"/>
        <v>0</v>
      </c>
      <c r="AT2" s="11">
        <f t="shared" si="1"/>
        <v>0</v>
      </c>
      <c r="AU2" s="11">
        <f t="shared" si="1"/>
        <v>0</v>
      </c>
      <c r="AV2" s="11">
        <f t="shared" si="1"/>
        <v>0</v>
      </c>
      <c r="AW2" s="11">
        <f t="shared" si="1"/>
        <v>0</v>
      </c>
      <c r="AX2" s="11">
        <f t="shared" si="1"/>
        <v>0</v>
      </c>
      <c r="AY2" s="11">
        <f t="shared" si="1"/>
        <v>0</v>
      </c>
      <c r="AZ2" s="11">
        <f t="shared" si="1"/>
        <v>0</v>
      </c>
      <c r="BA2" s="11">
        <f t="shared" si="1"/>
        <v>0</v>
      </c>
      <c r="BB2" s="11">
        <f t="shared" si="1"/>
        <v>0</v>
      </c>
      <c r="BC2" s="11">
        <f t="shared" si="1"/>
        <v>0</v>
      </c>
      <c r="BD2" s="11">
        <f t="shared" si="1"/>
        <v>0</v>
      </c>
      <c r="BE2" s="11">
        <f t="shared" si="1"/>
        <v>1</v>
      </c>
      <c r="BF2" s="11">
        <f t="shared" si="1"/>
        <v>0</v>
      </c>
      <c r="BG2" s="11">
        <f>+BG3+BG4+BG5</f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si="0"/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6</v>
      </c>
      <c r="D4" s="11"/>
      <c r="E4" s="11"/>
      <c r="F4" s="11"/>
      <c r="G4" s="11">
        <v>1</v>
      </c>
      <c r="H4" s="11">
        <v>1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>
        <v>1</v>
      </c>
      <c r="AA4" s="11">
        <v>1</v>
      </c>
      <c r="AB4" s="11"/>
      <c r="AC4" s="11"/>
      <c r="AD4" s="11"/>
      <c r="AE4" s="11"/>
      <c r="AF4" s="11"/>
      <c r="AG4" s="11">
        <v>1</v>
      </c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>
        <v>1</v>
      </c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>
        <f t="shared" ref="D6:BF6" si="2">+D7</f>
        <v>0</v>
      </c>
      <c r="E6" s="11">
        <f t="shared" si="2"/>
        <v>0</v>
      </c>
      <c r="F6" s="11">
        <f t="shared" si="2"/>
        <v>0</v>
      </c>
      <c r="G6" s="11">
        <f t="shared" si="2"/>
        <v>0</v>
      </c>
      <c r="H6" s="11">
        <f t="shared" si="2"/>
        <v>0</v>
      </c>
      <c r="I6" s="11">
        <f t="shared" si="2"/>
        <v>0</v>
      </c>
      <c r="J6" s="11">
        <f t="shared" si="2"/>
        <v>0</v>
      </c>
      <c r="K6" s="11">
        <f t="shared" si="2"/>
        <v>0</v>
      </c>
      <c r="L6" s="11">
        <f t="shared" si="2"/>
        <v>0</v>
      </c>
      <c r="M6" s="11">
        <f t="shared" si="2"/>
        <v>0</v>
      </c>
      <c r="N6" s="11">
        <f t="shared" si="2"/>
        <v>0</v>
      </c>
      <c r="O6" s="11">
        <f t="shared" si="2"/>
        <v>0</v>
      </c>
      <c r="P6" s="11">
        <f t="shared" si="2"/>
        <v>0</v>
      </c>
      <c r="Q6" s="11">
        <f t="shared" si="2"/>
        <v>0</v>
      </c>
      <c r="R6" s="11">
        <f t="shared" si="2"/>
        <v>0</v>
      </c>
      <c r="S6" s="11">
        <f t="shared" si="2"/>
        <v>0</v>
      </c>
      <c r="T6" s="11">
        <f t="shared" si="2"/>
        <v>0</v>
      </c>
      <c r="U6" s="11">
        <f t="shared" si="2"/>
        <v>0</v>
      </c>
      <c r="V6" s="11">
        <f t="shared" si="2"/>
        <v>0</v>
      </c>
      <c r="W6" s="11">
        <f t="shared" si="2"/>
        <v>0</v>
      </c>
      <c r="X6" s="11">
        <f t="shared" si="2"/>
        <v>0</v>
      </c>
      <c r="Y6" s="11">
        <f t="shared" si="2"/>
        <v>0</v>
      </c>
      <c r="Z6" s="11">
        <f t="shared" si="2"/>
        <v>0</v>
      </c>
      <c r="AA6" s="11">
        <f t="shared" si="2"/>
        <v>0</v>
      </c>
      <c r="AB6" s="11">
        <f t="shared" si="2"/>
        <v>0</v>
      </c>
      <c r="AC6" s="11">
        <f t="shared" si="2"/>
        <v>0</v>
      </c>
      <c r="AD6" s="11">
        <f t="shared" si="2"/>
        <v>0</v>
      </c>
      <c r="AE6" s="11">
        <f t="shared" si="2"/>
        <v>0</v>
      </c>
      <c r="AF6" s="11">
        <f t="shared" si="2"/>
        <v>0</v>
      </c>
      <c r="AG6" s="11">
        <f t="shared" si="2"/>
        <v>0</v>
      </c>
      <c r="AH6" s="11">
        <f t="shared" si="2"/>
        <v>0</v>
      </c>
      <c r="AI6" s="11">
        <f t="shared" si="2"/>
        <v>0</v>
      </c>
      <c r="AJ6" s="11">
        <f t="shared" si="2"/>
        <v>0</v>
      </c>
      <c r="AK6" s="11">
        <f t="shared" si="2"/>
        <v>0</v>
      </c>
      <c r="AL6" s="11">
        <f t="shared" si="2"/>
        <v>0</v>
      </c>
      <c r="AM6" s="11">
        <f t="shared" si="2"/>
        <v>0</v>
      </c>
      <c r="AN6" s="11">
        <f t="shared" si="2"/>
        <v>0</v>
      </c>
      <c r="AO6" s="11">
        <f t="shared" si="2"/>
        <v>0</v>
      </c>
      <c r="AP6" s="11">
        <f t="shared" si="2"/>
        <v>0</v>
      </c>
      <c r="AQ6" s="11">
        <f t="shared" si="2"/>
        <v>0</v>
      </c>
      <c r="AR6" s="11">
        <f t="shared" si="2"/>
        <v>0</v>
      </c>
      <c r="AS6" s="11">
        <f t="shared" si="2"/>
        <v>0</v>
      </c>
      <c r="AT6" s="11">
        <f t="shared" si="2"/>
        <v>0</v>
      </c>
      <c r="AU6" s="11">
        <f t="shared" si="2"/>
        <v>0</v>
      </c>
      <c r="AV6" s="11">
        <f t="shared" si="2"/>
        <v>0</v>
      </c>
      <c r="AW6" s="11">
        <f t="shared" si="2"/>
        <v>0</v>
      </c>
      <c r="AX6" s="11">
        <f t="shared" si="2"/>
        <v>0</v>
      </c>
      <c r="AY6" s="11">
        <f t="shared" si="2"/>
        <v>0</v>
      </c>
      <c r="AZ6" s="11">
        <f t="shared" si="2"/>
        <v>0</v>
      </c>
      <c r="BA6" s="11">
        <f t="shared" si="2"/>
        <v>0</v>
      </c>
      <c r="BB6" s="11">
        <f t="shared" si="2"/>
        <v>0</v>
      </c>
      <c r="BC6" s="11">
        <f t="shared" si="2"/>
        <v>0</v>
      </c>
      <c r="BD6" s="11">
        <f t="shared" si="2"/>
        <v>0</v>
      </c>
      <c r="BE6" s="11">
        <f t="shared" si="2"/>
        <v>0</v>
      </c>
      <c r="BF6" s="11">
        <f t="shared" si="2"/>
        <v>0</v>
      </c>
      <c r="BG6" s="11">
        <f>+BG7</f>
        <v>0</v>
      </c>
    </row>
    <row r="7" spans="1:59" ht="101.25" customHeight="1" x14ac:dyDescent="0.25">
      <c r="A7" s="14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35</v>
      </c>
      <c r="D8" s="12">
        <f t="shared" ref="D8:BF8" si="3">+D9+D10+D11</f>
        <v>1</v>
      </c>
      <c r="E8" s="12">
        <f t="shared" si="3"/>
        <v>1</v>
      </c>
      <c r="F8" s="12">
        <f t="shared" si="3"/>
        <v>3</v>
      </c>
      <c r="G8" s="12">
        <f t="shared" si="3"/>
        <v>1</v>
      </c>
      <c r="H8" s="12">
        <f t="shared" si="3"/>
        <v>0</v>
      </c>
      <c r="I8" s="12">
        <f t="shared" si="3"/>
        <v>0</v>
      </c>
      <c r="J8" s="12">
        <f t="shared" si="3"/>
        <v>0</v>
      </c>
      <c r="K8" s="12">
        <f t="shared" si="3"/>
        <v>0</v>
      </c>
      <c r="L8" s="12">
        <f t="shared" si="3"/>
        <v>0</v>
      </c>
      <c r="M8" s="12">
        <f t="shared" si="3"/>
        <v>0</v>
      </c>
      <c r="N8" s="12">
        <f t="shared" si="3"/>
        <v>1</v>
      </c>
      <c r="O8" s="12">
        <f t="shared" si="3"/>
        <v>0</v>
      </c>
      <c r="P8" s="12">
        <f t="shared" si="3"/>
        <v>0</v>
      </c>
      <c r="Q8" s="12">
        <f t="shared" si="3"/>
        <v>0</v>
      </c>
      <c r="R8" s="12">
        <f t="shared" si="3"/>
        <v>0</v>
      </c>
      <c r="S8" s="12">
        <f t="shared" si="3"/>
        <v>1</v>
      </c>
      <c r="T8" s="12">
        <f t="shared" si="3"/>
        <v>0</v>
      </c>
      <c r="U8" s="12">
        <f t="shared" si="3"/>
        <v>2</v>
      </c>
      <c r="V8" s="12">
        <f t="shared" si="3"/>
        <v>1</v>
      </c>
      <c r="W8" s="12">
        <f t="shared" si="3"/>
        <v>4</v>
      </c>
      <c r="X8" s="12">
        <f t="shared" si="3"/>
        <v>1</v>
      </c>
      <c r="Y8" s="12">
        <f t="shared" si="3"/>
        <v>1</v>
      </c>
      <c r="Z8" s="12">
        <f t="shared" si="3"/>
        <v>0</v>
      </c>
      <c r="AA8" s="12">
        <f t="shared" si="3"/>
        <v>6</v>
      </c>
      <c r="AB8" s="12">
        <f t="shared" si="3"/>
        <v>4</v>
      </c>
      <c r="AC8" s="12">
        <f t="shared" si="3"/>
        <v>0</v>
      </c>
      <c r="AD8" s="12">
        <f t="shared" si="3"/>
        <v>1</v>
      </c>
      <c r="AE8" s="12">
        <f t="shared" si="3"/>
        <v>0</v>
      </c>
      <c r="AF8" s="12">
        <f t="shared" si="3"/>
        <v>0</v>
      </c>
      <c r="AG8" s="12">
        <f t="shared" si="3"/>
        <v>1</v>
      </c>
      <c r="AH8" s="12">
        <f t="shared" si="3"/>
        <v>0</v>
      </c>
      <c r="AI8" s="12">
        <f t="shared" si="3"/>
        <v>1</v>
      </c>
      <c r="AJ8" s="12">
        <f t="shared" si="3"/>
        <v>0</v>
      </c>
      <c r="AK8" s="12">
        <f t="shared" si="3"/>
        <v>1</v>
      </c>
      <c r="AL8" s="12">
        <f t="shared" si="3"/>
        <v>1</v>
      </c>
      <c r="AM8" s="12">
        <f t="shared" si="3"/>
        <v>0</v>
      </c>
      <c r="AN8" s="12">
        <f t="shared" si="3"/>
        <v>0</v>
      </c>
      <c r="AO8" s="12">
        <f t="shared" si="3"/>
        <v>0</v>
      </c>
      <c r="AP8" s="12">
        <f t="shared" si="3"/>
        <v>0</v>
      </c>
      <c r="AQ8" s="12">
        <f t="shared" si="3"/>
        <v>0</v>
      </c>
      <c r="AR8" s="12">
        <f t="shared" si="3"/>
        <v>0</v>
      </c>
      <c r="AS8" s="12">
        <f t="shared" si="3"/>
        <v>0</v>
      </c>
      <c r="AT8" s="12">
        <f t="shared" si="3"/>
        <v>0</v>
      </c>
      <c r="AU8" s="12">
        <f t="shared" si="3"/>
        <v>1</v>
      </c>
      <c r="AV8" s="12">
        <f t="shared" si="3"/>
        <v>0</v>
      </c>
      <c r="AW8" s="12">
        <f t="shared" si="3"/>
        <v>0</v>
      </c>
      <c r="AX8" s="12">
        <f t="shared" si="3"/>
        <v>0</v>
      </c>
      <c r="AY8" s="12">
        <f t="shared" si="3"/>
        <v>0</v>
      </c>
      <c r="AZ8" s="12">
        <f t="shared" si="3"/>
        <v>0</v>
      </c>
      <c r="BA8" s="12">
        <f t="shared" si="3"/>
        <v>0</v>
      </c>
      <c r="BB8" s="12">
        <f t="shared" si="3"/>
        <v>2</v>
      </c>
      <c r="BC8" s="12">
        <f t="shared" si="3"/>
        <v>0</v>
      </c>
      <c r="BD8" s="12">
        <f t="shared" si="3"/>
        <v>0</v>
      </c>
      <c r="BE8" s="12">
        <f t="shared" si="3"/>
        <v>0</v>
      </c>
      <c r="BF8" s="12">
        <f t="shared" si="3"/>
        <v>0</v>
      </c>
      <c r="BG8" s="12">
        <f>+BG9+BG10+BG11</f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10</v>
      </c>
      <c r="D9" s="12"/>
      <c r="E9" s="12">
        <v>1</v>
      </c>
      <c r="F9" s="12">
        <v>2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>
        <v>1</v>
      </c>
      <c r="V9" s="12">
        <v>1</v>
      </c>
      <c r="W9" s="12">
        <v>1</v>
      </c>
      <c r="X9" s="12"/>
      <c r="Y9" s="12"/>
      <c r="Z9" s="12"/>
      <c r="AA9" s="12">
        <v>2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>
        <v>1</v>
      </c>
      <c r="AV9" s="12"/>
      <c r="AW9" s="12"/>
      <c r="AX9" s="12"/>
      <c r="AY9" s="12"/>
      <c r="AZ9" s="12"/>
      <c r="BA9" s="12"/>
      <c r="BB9" s="12">
        <v>1</v>
      </c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23</v>
      </c>
      <c r="D10" s="12">
        <v>1</v>
      </c>
      <c r="E10" s="12"/>
      <c r="F10" s="12">
        <v>1</v>
      </c>
      <c r="G10" s="12">
        <v>1</v>
      </c>
      <c r="H10" s="12"/>
      <c r="I10" s="12"/>
      <c r="J10" s="12"/>
      <c r="K10" s="12"/>
      <c r="L10" s="12"/>
      <c r="M10" s="12"/>
      <c r="N10" s="12">
        <v>1</v>
      </c>
      <c r="O10" s="12"/>
      <c r="P10" s="12"/>
      <c r="Q10" s="12"/>
      <c r="R10" s="12"/>
      <c r="S10" s="12">
        <v>1</v>
      </c>
      <c r="T10" s="12"/>
      <c r="U10" s="12">
        <v>1</v>
      </c>
      <c r="V10" s="12"/>
      <c r="W10" s="12">
        <v>3</v>
      </c>
      <c r="X10" s="12">
        <v>1</v>
      </c>
      <c r="Y10" s="12">
        <v>1</v>
      </c>
      <c r="Z10" s="12"/>
      <c r="AA10" s="12">
        <v>4</v>
      </c>
      <c r="AB10" s="12">
        <v>4</v>
      </c>
      <c r="AC10" s="12"/>
      <c r="AD10" s="12">
        <v>1</v>
      </c>
      <c r="AE10" s="12"/>
      <c r="AF10" s="12"/>
      <c r="AG10" s="12"/>
      <c r="AH10" s="12"/>
      <c r="AI10" s="12">
        <v>1</v>
      </c>
      <c r="AJ10" s="12"/>
      <c r="AK10" s="12">
        <v>1</v>
      </c>
      <c r="AL10" s="12">
        <v>1</v>
      </c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2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>
        <v>1</v>
      </c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>
        <v>1</v>
      </c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Лист30">
    <tabColor rgb="FF92D050"/>
  </sheetPr>
  <dimension ref="A1:BG11"/>
  <sheetViews>
    <sheetView showZeros="0" view="pageBreakPreview" zoomScale="50" zoomScaleNormal="40" zoomScaleSheetLayoutView="50" zoomScalePageLayoutView="55" workbookViewId="0">
      <pane xSplit="2" ySplit="1" topLeftCell="C2" activePane="bottomRight" state="frozen"/>
      <selection activeCell="BG1" sqref="BG1:BG1048576"/>
      <selection pane="topRight" activeCell="BG1" sqref="BG1:BG1048576"/>
      <selection pane="bottomLeft" activeCell="BG1" sqref="BG1:BG1048576"/>
      <selection pane="bottomRight" activeCell="BG1" sqref="BG1:BG1048576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21" t="s">
        <v>0</v>
      </c>
      <c r="B1" s="22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 t="shared" ref="C2:C11" si="0">+BG2+D2+E2+F2+G2+H2+I2+J2+K2+L2+M2+N2+O2+P2+Q2+R2+S2+T2+U2+V2+W2+X2+Y2+Z2+AA2+AB2+AC2+AD2+AE2+AF2+AG2+AH2+AI2+AJ2+AK2+AL2+AM2+AN2+AO2+AP2+AQ2+AR2+AS2+AT2+AU2+AV2+AW2+AX2+AY2+AZ2+BA2+BB2+BC2+BD2+BE2+BF2</f>
        <v>9</v>
      </c>
      <c r="D2" s="11">
        <f t="shared" ref="D2:BF2" si="1">+D3+D4+D5</f>
        <v>0</v>
      </c>
      <c r="E2" s="11">
        <f t="shared" si="1"/>
        <v>1</v>
      </c>
      <c r="F2" s="11">
        <f t="shared" si="1"/>
        <v>1</v>
      </c>
      <c r="G2" s="11">
        <f t="shared" si="1"/>
        <v>0</v>
      </c>
      <c r="H2" s="11">
        <f t="shared" si="1"/>
        <v>1</v>
      </c>
      <c r="I2" s="11">
        <f t="shared" si="1"/>
        <v>0</v>
      </c>
      <c r="J2" s="11">
        <f t="shared" si="1"/>
        <v>0</v>
      </c>
      <c r="K2" s="11">
        <f t="shared" si="1"/>
        <v>1</v>
      </c>
      <c r="L2" s="11">
        <f t="shared" si="1"/>
        <v>0</v>
      </c>
      <c r="M2" s="11">
        <f t="shared" si="1"/>
        <v>1</v>
      </c>
      <c r="N2" s="11">
        <f t="shared" si="1"/>
        <v>2</v>
      </c>
      <c r="O2" s="11">
        <f t="shared" si="1"/>
        <v>0</v>
      </c>
      <c r="P2" s="11">
        <f t="shared" si="1"/>
        <v>0</v>
      </c>
      <c r="Q2" s="11">
        <f t="shared" si="1"/>
        <v>0</v>
      </c>
      <c r="R2" s="11">
        <f t="shared" si="1"/>
        <v>0</v>
      </c>
      <c r="S2" s="11">
        <f t="shared" si="1"/>
        <v>0</v>
      </c>
      <c r="T2" s="11">
        <f t="shared" si="1"/>
        <v>0</v>
      </c>
      <c r="U2" s="11">
        <f t="shared" si="1"/>
        <v>0</v>
      </c>
      <c r="V2" s="11">
        <f t="shared" si="1"/>
        <v>0</v>
      </c>
      <c r="W2" s="11">
        <f t="shared" si="1"/>
        <v>0</v>
      </c>
      <c r="X2" s="11">
        <f t="shared" si="1"/>
        <v>0</v>
      </c>
      <c r="Y2" s="11">
        <f t="shared" si="1"/>
        <v>0</v>
      </c>
      <c r="Z2" s="11">
        <f t="shared" si="1"/>
        <v>0</v>
      </c>
      <c r="AA2" s="11">
        <f t="shared" si="1"/>
        <v>0</v>
      </c>
      <c r="AB2" s="11">
        <f t="shared" si="1"/>
        <v>0</v>
      </c>
      <c r="AC2" s="11">
        <f t="shared" si="1"/>
        <v>0</v>
      </c>
      <c r="AD2" s="11">
        <f t="shared" si="1"/>
        <v>0</v>
      </c>
      <c r="AE2" s="11">
        <f t="shared" si="1"/>
        <v>0</v>
      </c>
      <c r="AF2" s="11">
        <f t="shared" si="1"/>
        <v>0</v>
      </c>
      <c r="AG2" s="11">
        <f t="shared" si="1"/>
        <v>0</v>
      </c>
      <c r="AH2" s="11">
        <f t="shared" si="1"/>
        <v>0</v>
      </c>
      <c r="AI2" s="11">
        <f t="shared" si="1"/>
        <v>0</v>
      </c>
      <c r="AJ2" s="11">
        <f t="shared" si="1"/>
        <v>0</v>
      </c>
      <c r="AK2" s="11">
        <f t="shared" si="1"/>
        <v>0</v>
      </c>
      <c r="AL2" s="11">
        <f t="shared" si="1"/>
        <v>0</v>
      </c>
      <c r="AM2" s="11">
        <f t="shared" si="1"/>
        <v>1</v>
      </c>
      <c r="AN2" s="11">
        <f t="shared" si="1"/>
        <v>0</v>
      </c>
      <c r="AO2" s="11">
        <f t="shared" si="1"/>
        <v>0</v>
      </c>
      <c r="AP2" s="11">
        <f t="shared" si="1"/>
        <v>0</v>
      </c>
      <c r="AQ2" s="11">
        <f t="shared" si="1"/>
        <v>0</v>
      </c>
      <c r="AR2" s="11">
        <f t="shared" si="1"/>
        <v>1</v>
      </c>
      <c r="AS2" s="11">
        <f t="shared" si="1"/>
        <v>0</v>
      </c>
      <c r="AT2" s="11">
        <f t="shared" si="1"/>
        <v>0</v>
      </c>
      <c r="AU2" s="11">
        <f t="shared" si="1"/>
        <v>0</v>
      </c>
      <c r="AV2" s="11">
        <f t="shared" si="1"/>
        <v>0</v>
      </c>
      <c r="AW2" s="11">
        <f t="shared" si="1"/>
        <v>0</v>
      </c>
      <c r="AX2" s="11">
        <f t="shared" si="1"/>
        <v>0</v>
      </c>
      <c r="AY2" s="11">
        <f t="shared" si="1"/>
        <v>0</v>
      </c>
      <c r="AZ2" s="11">
        <f t="shared" si="1"/>
        <v>0</v>
      </c>
      <c r="BA2" s="11">
        <f t="shared" si="1"/>
        <v>0</v>
      </c>
      <c r="BB2" s="11">
        <f t="shared" si="1"/>
        <v>0</v>
      </c>
      <c r="BC2" s="11">
        <f t="shared" si="1"/>
        <v>0</v>
      </c>
      <c r="BD2" s="11">
        <f t="shared" si="1"/>
        <v>0</v>
      </c>
      <c r="BE2" s="11">
        <f t="shared" si="1"/>
        <v>0</v>
      </c>
      <c r="BF2" s="11">
        <f t="shared" si="1"/>
        <v>0</v>
      </c>
      <c r="BG2" s="11">
        <f>+BG3+BG4+BG5</f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si="0"/>
        <v>4</v>
      </c>
      <c r="D3" s="11"/>
      <c r="E3" s="11"/>
      <c r="F3" s="11"/>
      <c r="G3" s="11"/>
      <c r="H3" s="11"/>
      <c r="I3" s="11"/>
      <c r="J3" s="11"/>
      <c r="K3" s="11">
        <v>1</v>
      </c>
      <c r="L3" s="11"/>
      <c r="M3" s="11"/>
      <c r="N3" s="11">
        <v>2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>
        <v>1</v>
      </c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5</v>
      </c>
      <c r="D4" s="11"/>
      <c r="E4" s="11">
        <v>1</v>
      </c>
      <c r="F4" s="11">
        <v>1</v>
      </c>
      <c r="G4" s="11"/>
      <c r="H4" s="11">
        <v>1</v>
      </c>
      <c r="I4" s="11"/>
      <c r="J4" s="11"/>
      <c r="K4" s="11"/>
      <c r="L4" s="11"/>
      <c r="M4" s="11">
        <v>1</v>
      </c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>
        <v>1</v>
      </c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1</v>
      </c>
      <c r="D6" s="11">
        <f t="shared" ref="D6:BF6" si="2">+D7</f>
        <v>0</v>
      </c>
      <c r="E6" s="11">
        <f t="shared" si="2"/>
        <v>0</v>
      </c>
      <c r="F6" s="11">
        <f t="shared" si="2"/>
        <v>0</v>
      </c>
      <c r="G6" s="11">
        <f t="shared" si="2"/>
        <v>0</v>
      </c>
      <c r="H6" s="11">
        <f t="shared" si="2"/>
        <v>0</v>
      </c>
      <c r="I6" s="11">
        <f t="shared" si="2"/>
        <v>0</v>
      </c>
      <c r="J6" s="11">
        <f t="shared" si="2"/>
        <v>0</v>
      </c>
      <c r="K6" s="11">
        <f t="shared" si="2"/>
        <v>0</v>
      </c>
      <c r="L6" s="11">
        <f t="shared" si="2"/>
        <v>0</v>
      </c>
      <c r="M6" s="11">
        <f t="shared" si="2"/>
        <v>0</v>
      </c>
      <c r="N6" s="11">
        <f t="shared" si="2"/>
        <v>0</v>
      </c>
      <c r="O6" s="11">
        <f t="shared" si="2"/>
        <v>0</v>
      </c>
      <c r="P6" s="11">
        <f t="shared" si="2"/>
        <v>0</v>
      </c>
      <c r="Q6" s="11">
        <f t="shared" si="2"/>
        <v>0</v>
      </c>
      <c r="R6" s="11">
        <f t="shared" si="2"/>
        <v>0</v>
      </c>
      <c r="S6" s="11">
        <f t="shared" si="2"/>
        <v>0</v>
      </c>
      <c r="T6" s="11">
        <f t="shared" si="2"/>
        <v>0</v>
      </c>
      <c r="U6" s="11">
        <f t="shared" si="2"/>
        <v>0</v>
      </c>
      <c r="V6" s="11">
        <f t="shared" si="2"/>
        <v>0</v>
      </c>
      <c r="W6" s="11">
        <f t="shared" si="2"/>
        <v>0</v>
      </c>
      <c r="X6" s="11">
        <f t="shared" si="2"/>
        <v>0</v>
      </c>
      <c r="Y6" s="11">
        <f t="shared" si="2"/>
        <v>0</v>
      </c>
      <c r="Z6" s="11">
        <f t="shared" si="2"/>
        <v>0</v>
      </c>
      <c r="AA6" s="11">
        <f t="shared" si="2"/>
        <v>0</v>
      </c>
      <c r="AB6" s="11">
        <f t="shared" si="2"/>
        <v>0</v>
      </c>
      <c r="AC6" s="11">
        <f t="shared" si="2"/>
        <v>0</v>
      </c>
      <c r="AD6" s="11">
        <f t="shared" si="2"/>
        <v>0</v>
      </c>
      <c r="AE6" s="11">
        <f t="shared" si="2"/>
        <v>0</v>
      </c>
      <c r="AF6" s="11">
        <f t="shared" si="2"/>
        <v>0</v>
      </c>
      <c r="AG6" s="11">
        <f t="shared" si="2"/>
        <v>0</v>
      </c>
      <c r="AH6" s="11">
        <f t="shared" si="2"/>
        <v>0</v>
      </c>
      <c r="AI6" s="11">
        <f t="shared" si="2"/>
        <v>0</v>
      </c>
      <c r="AJ6" s="11">
        <f t="shared" si="2"/>
        <v>0</v>
      </c>
      <c r="AK6" s="11">
        <f t="shared" si="2"/>
        <v>0</v>
      </c>
      <c r="AL6" s="11">
        <f t="shared" si="2"/>
        <v>0</v>
      </c>
      <c r="AM6" s="11">
        <f t="shared" si="2"/>
        <v>0</v>
      </c>
      <c r="AN6" s="11">
        <f t="shared" si="2"/>
        <v>0</v>
      </c>
      <c r="AO6" s="11">
        <f t="shared" si="2"/>
        <v>0</v>
      </c>
      <c r="AP6" s="11">
        <f t="shared" si="2"/>
        <v>0</v>
      </c>
      <c r="AQ6" s="11">
        <f t="shared" si="2"/>
        <v>0</v>
      </c>
      <c r="AR6" s="11">
        <f t="shared" si="2"/>
        <v>0</v>
      </c>
      <c r="AS6" s="11">
        <f t="shared" si="2"/>
        <v>0</v>
      </c>
      <c r="AT6" s="11">
        <f t="shared" si="2"/>
        <v>0</v>
      </c>
      <c r="AU6" s="11">
        <f t="shared" si="2"/>
        <v>0</v>
      </c>
      <c r="AV6" s="11">
        <f t="shared" si="2"/>
        <v>0</v>
      </c>
      <c r="AW6" s="11">
        <f t="shared" si="2"/>
        <v>0</v>
      </c>
      <c r="AX6" s="11">
        <f t="shared" si="2"/>
        <v>0</v>
      </c>
      <c r="AY6" s="11">
        <f t="shared" si="2"/>
        <v>0</v>
      </c>
      <c r="AZ6" s="11">
        <f t="shared" si="2"/>
        <v>0</v>
      </c>
      <c r="BA6" s="11">
        <f t="shared" si="2"/>
        <v>0</v>
      </c>
      <c r="BB6" s="11">
        <f t="shared" si="2"/>
        <v>0</v>
      </c>
      <c r="BC6" s="11">
        <f t="shared" si="2"/>
        <v>0</v>
      </c>
      <c r="BD6" s="11">
        <f t="shared" si="2"/>
        <v>0</v>
      </c>
      <c r="BE6" s="11">
        <v>1</v>
      </c>
      <c r="BF6" s="11">
        <f t="shared" si="2"/>
        <v>0</v>
      </c>
      <c r="BG6" s="11">
        <f>+BG7</f>
        <v>0</v>
      </c>
    </row>
    <row r="7" spans="1:59" ht="101.25" customHeight="1" x14ac:dyDescent="0.25">
      <c r="A7" s="14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33</v>
      </c>
      <c r="D8" s="12">
        <f t="shared" ref="D8:BF8" si="3">+D9+D10+D11</f>
        <v>2</v>
      </c>
      <c r="E8" s="12">
        <f t="shared" si="3"/>
        <v>1</v>
      </c>
      <c r="F8" s="12">
        <f t="shared" si="3"/>
        <v>0</v>
      </c>
      <c r="G8" s="12">
        <f t="shared" si="3"/>
        <v>1</v>
      </c>
      <c r="H8" s="12">
        <f t="shared" si="3"/>
        <v>0</v>
      </c>
      <c r="I8" s="12">
        <f t="shared" si="3"/>
        <v>2</v>
      </c>
      <c r="J8" s="12">
        <f t="shared" si="3"/>
        <v>0</v>
      </c>
      <c r="K8" s="12">
        <f t="shared" si="3"/>
        <v>1</v>
      </c>
      <c r="L8" s="12">
        <f t="shared" si="3"/>
        <v>0</v>
      </c>
      <c r="M8" s="12">
        <f t="shared" si="3"/>
        <v>0</v>
      </c>
      <c r="N8" s="12">
        <f t="shared" si="3"/>
        <v>2</v>
      </c>
      <c r="O8" s="12">
        <f t="shared" si="3"/>
        <v>0</v>
      </c>
      <c r="P8" s="12">
        <f t="shared" si="3"/>
        <v>0</v>
      </c>
      <c r="Q8" s="12">
        <f t="shared" si="3"/>
        <v>3</v>
      </c>
      <c r="R8" s="12">
        <f t="shared" si="3"/>
        <v>1</v>
      </c>
      <c r="S8" s="12">
        <f t="shared" si="3"/>
        <v>1</v>
      </c>
      <c r="T8" s="12">
        <f t="shared" si="3"/>
        <v>0</v>
      </c>
      <c r="U8" s="12">
        <f t="shared" si="3"/>
        <v>0</v>
      </c>
      <c r="V8" s="12">
        <f t="shared" si="3"/>
        <v>0</v>
      </c>
      <c r="W8" s="12">
        <f t="shared" si="3"/>
        <v>4</v>
      </c>
      <c r="X8" s="12">
        <f t="shared" si="3"/>
        <v>2</v>
      </c>
      <c r="Y8" s="12">
        <f t="shared" si="3"/>
        <v>0</v>
      </c>
      <c r="Z8" s="12">
        <f t="shared" si="3"/>
        <v>0</v>
      </c>
      <c r="AA8" s="12">
        <f t="shared" si="3"/>
        <v>7</v>
      </c>
      <c r="AB8" s="12">
        <f t="shared" si="3"/>
        <v>0</v>
      </c>
      <c r="AC8" s="12">
        <f t="shared" si="3"/>
        <v>0</v>
      </c>
      <c r="AD8" s="12">
        <f t="shared" si="3"/>
        <v>1</v>
      </c>
      <c r="AE8" s="12">
        <f t="shared" si="3"/>
        <v>0</v>
      </c>
      <c r="AF8" s="12">
        <f t="shared" si="3"/>
        <v>0</v>
      </c>
      <c r="AG8" s="12">
        <f t="shared" si="3"/>
        <v>1</v>
      </c>
      <c r="AH8" s="12">
        <f t="shared" si="3"/>
        <v>0</v>
      </c>
      <c r="AI8" s="12">
        <f t="shared" si="3"/>
        <v>0</v>
      </c>
      <c r="AJ8" s="12">
        <f t="shared" si="3"/>
        <v>1</v>
      </c>
      <c r="AK8" s="12">
        <f t="shared" si="3"/>
        <v>0</v>
      </c>
      <c r="AL8" s="12">
        <f t="shared" si="3"/>
        <v>0</v>
      </c>
      <c r="AM8" s="12">
        <f t="shared" si="3"/>
        <v>0</v>
      </c>
      <c r="AN8" s="12">
        <f t="shared" si="3"/>
        <v>0</v>
      </c>
      <c r="AO8" s="12">
        <f t="shared" si="3"/>
        <v>0</v>
      </c>
      <c r="AP8" s="12">
        <f t="shared" si="3"/>
        <v>1</v>
      </c>
      <c r="AQ8" s="12">
        <f t="shared" si="3"/>
        <v>0</v>
      </c>
      <c r="AR8" s="12">
        <f t="shared" si="3"/>
        <v>0</v>
      </c>
      <c r="AS8" s="12">
        <f t="shared" si="3"/>
        <v>2</v>
      </c>
      <c r="AT8" s="12">
        <f t="shared" si="3"/>
        <v>0</v>
      </c>
      <c r="AU8" s="12">
        <f t="shared" si="3"/>
        <v>0</v>
      </c>
      <c r="AV8" s="12">
        <f t="shared" si="3"/>
        <v>0</v>
      </c>
      <c r="AW8" s="12">
        <f t="shared" si="3"/>
        <v>0</v>
      </c>
      <c r="AX8" s="12">
        <f t="shared" si="3"/>
        <v>0</v>
      </c>
      <c r="AY8" s="12">
        <f t="shared" si="3"/>
        <v>0</v>
      </c>
      <c r="AZ8" s="12">
        <f t="shared" si="3"/>
        <v>0</v>
      </c>
      <c r="BA8" s="12">
        <f t="shared" si="3"/>
        <v>0</v>
      </c>
      <c r="BB8" s="12">
        <f t="shared" si="3"/>
        <v>0</v>
      </c>
      <c r="BC8" s="12">
        <f t="shared" si="3"/>
        <v>0</v>
      </c>
      <c r="BD8" s="12">
        <f t="shared" si="3"/>
        <v>0</v>
      </c>
      <c r="BE8" s="12">
        <f t="shared" si="3"/>
        <v>0</v>
      </c>
      <c r="BF8" s="12">
        <f t="shared" si="3"/>
        <v>0</v>
      </c>
      <c r="BG8" s="12">
        <f>+BG9+BG10+BG11</f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11</v>
      </c>
      <c r="D9" s="12">
        <v>1</v>
      </c>
      <c r="E9" s="12">
        <v>1</v>
      </c>
      <c r="F9" s="12"/>
      <c r="G9" s="12">
        <v>1</v>
      </c>
      <c r="H9" s="12"/>
      <c r="I9" s="12"/>
      <c r="J9" s="12"/>
      <c r="K9" s="12"/>
      <c r="L9" s="12"/>
      <c r="M9" s="12"/>
      <c r="N9" s="12">
        <v>2</v>
      </c>
      <c r="O9" s="12"/>
      <c r="P9" s="12"/>
      <c r="Q9" s="12">
        <v>1</v>
      </c>
      <c r="R9" s="12">
        <v>1</v>
      </c>
      <c r="S9" s="12">
        <v>1</v>
      </c>
      <c r="T9" s="12"/>
      <c r="U9" s="12"/>
      <c r="V9" s="12"/>
      <c r="W9" s="12"/>
      <c r="X9" s="12"/>
      <c r="Y9" s="12"/>
      <c r="Z9" s="12"/>
      <c r="AA9" s="12"/>
      <c r="AB9" s="12"/>
      <c r="AC9" s="12"/>
      <c r="AD9" s="12">
        <v>1</v>
      </c>
      <c r="AE9" s="12"/>
      <c r="AF9" s="12"/>
      <c r="AG9" s="12">
        <v>1</v>
      </c>
      <c r="AH9" s="12"/>
      <c r="AI9" s="12"/>
      <c r="AJ9" s="12"/>
      <c r="AK9" s="12"/>
      <c r="AL9" s="12"/>
      <c r="AM9" s="12"/>
      <c r="AN9" s="12"/>
      <c r="AO9" s="12"/>
      <c r="AP9" s="12">
        <v>1</v>
      </c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22</v>
      </c>
      <c r="D10" s="12">
        <v>1</v>
      </c>
      <c r="E10" s="12"/>
      <c r="F10" s="12"/>
      <c r="G10" s="12"/>
      <c r="H10" s="12"/>
      <c r="I10" s="12">
        <v>2</v>
      </c>
      <c r="J10" s="12"/>
      <c r="K10" s="12">
        <v>1</v>
      </c>
      <c r="L10" s="12"/>
      <c r="M10" s="12"/>
      <c r="N10" s="12"/>
      <c r="O10" s="12"/>
      <c r="P10" s="12"/>
      <c r="Q10" s="12">
        <v>2</v>
      </c>
      <c r="R10" s="12"/>
      <c r="S10" s="12"/>
      <c r="T10" s="12"/>
      <c r="U10" s="12"/>
      <c r="V10" s="12"/>
      <c r="W10" s="12">
        <v>4</v>
      </c>
      <c r="X10" s="12">
        <v>2</v>
      </c>
      <c r="Y10" s="12"/>
      <c r="Z10" s="12"/>
      <c r="AA10" s="12">
        <v>7</v>
      </c>
      <c r="AB10" s="12"/>
      <c r="AC10" s="12"/>
      <c r="AD10" s="12"/>
      <c r="AE10" s="12"/>
      <c r="AF10" s="12"/>
      <c r="AG10" s="12"/>
      <c r="AH10" s="12"/>
      <c r="AI10" s="12"/>
      <c r="AJ10" s="12">
        <v>1</v>
      </c>
      <c r="AK10" s="12"/>
      <c r="AL10" s="12"/>
      <c r="AM10" s="12"/>
      <c r="AN10" s="12"/>
      <c r="AO10" s="12"/>
      <c r="AP10" s="12"/>
      <c r="AQ10" s="12"/>
      <c r="AR10" s="12"/>
      <c r="AS10" s="12">
        <v>2</v>
      </c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Лист31">
    <tabColor rgb="FF92D050"/>
  </sheetPr>
  <dimension ref="A1:BG11"/>
  <sheetViews>
    <sheetView showZeros="0" view="pageBreakPreview" zoomScale="60" zoomScaleNormal="40" zoomScalePageLayoutView="55" workbookViewId="0">
      <pane xSplit="2" ySplit="1" topLeftCell="C5" activePane="bottomRight" state="frozen"/>
      <selection activeCell="BG1" sqref="BG1:BG1048576"/>
      <selection pane="topRight" activeCell="BG1" sqref="BG1:BG1048576"/>
      <selection pane="bottomLeft" activeCell="BG1" sqref="BG1:BG1048576"/>
      <selection pane="bottomRight" activeCell="BG1" sqref="BG1:BG1048576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21" t="s">
        <v>0</v>
      </c>
      <c r="B1" s="22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 t="shared" ref="C2:C11" si="0">+BG2+D2+E2+F2+G2+H2+I2+J2+K2+L2+M2+N2+O2+P2+Q2+R2+S2+T2+U2+V2+W2+X2+Y2+Z2+AA2+AB2+AC2+AD2+AE2+AF2+AG2+AH2+AI2+AJ2+AK2+AL2+AM2+AN2+AO2+AP2+AQ2+AR2+AS2+AT2+AU2+AV2+AW2+AX2+AY2+AZ2+BA2+BB2+BC2+BD2+BE2+BF2</f>
        <v>3</v>
      </c>
      <c r="D2" s="11">
        <f t="shared" ref="D2:BF2" si="1">+D3+D4+D5</f>
        <v>0</v>
      </c>
      <c r="E2" s="11">
        <f t="shared" si="1"/>
        <v>0</v>
      </c>
      <c r="F2" s="11">
        <f t="shared" si="1"/>
        <v>0</v>
      </c>
      <c r="G2" s="11">
        <f t="shared" si="1"/>
        <v>0</v>
      </c>
      <c r="H2" s="11">
        <f t="shared" si="1"/>
        <v>1</v>
      </c>
      <c r="I2" s="11">
        <f t="shared" si="1"/>
        <v>0</v>
      </c>
      <c r="J2" s="11">
        <f t="shared" si="1"/>
        <v>0</v>
      </c>
      <c r="K2" s="11">
        <f t="shared" si="1"/>
        <v>0</v>
      </c>
      <c r="L2" s="11">
        <f t="shared" si="1"/>
        <v>0</v>
      </c>
      <c r="M2" s="11">
        <f t="shared" si="1"/>
        <v>0</v>
      </c>
      <c r="N2" s="11">
        <f t="shared" si="1"/>
        <v>0</v>
      </c>
      <c r="O2" s="11">
        <f t="shared" si="1"/>
        <v>0</v>
      </c>
      <c r="P2" s="11">
        <f t="shared" si="1"/>
        <v>0</v>
      </c>
      <c r="Q2" s="11">
        <f t="shared" si="1"/>
        <v>0</v>
      </c>
      <c r="R2" s="11">
        <f t="shared" si="1"/>
        <v>0</v>
      </c>
      <c r="S2" s="11">
        <f t="shared" si="1"/>
        <v>0</v>
      </c>
      <c r="T2" s="11">
        <f t="shared" si="1"/>
        <v>0</v>
      </c>
      <c r="U2" s="11">
        <f t="shared" si="1"/>
        <v>0</v>
      </c>
      <c r="V2" s="11">
        <f t="shared" si="1"/>
        <v>0</v>
      </c>
      <c r="W2" s="11">
        <f t="shared" si="1"/>
        <v>0</v>
      </c>
      <c r="X2" s="11">
        <f t="shared" si="1"/>
        <v>0</v>
      </c>
      <c r="Y2" s="11">
        <f t="shared" si="1"/>
        <v>0</v>
      </c>
      <c r="Z2" s="11">
        <f t="shared" si="1"/>
        <v>0</v>
      </c>
      <c r="AA2" s="11">
        <f t="shared" si="1"/>
        <v>0</v>
      </c>
      <c r="AB2" s="11">
        <f t="shared" si="1"/>
        <v>0</v>
      </c>
      <c r="AC2" s="11">
        <f t="shared" si="1"/>
        <v>0</v>
      </c>
      <c r="AD2" s="11">
        <f t="shared" si="1"/>
        <v>0</v>
      </c>
      <c r="AE2" s="11">
        <f t="shared" si="1"/>
        <v>0</v>
      </c>
      <c r="AF2" s="11">
        <f t="shared" si="1"/>
        <v>0</v>
      </c>
      <c r="AG2" s="11">
        <f t="shared" si="1"/>
        <v>0</v>
      </c>
      <c r="AH2" s="11">
        <f t="shared" si="1"/>
        <v>0</v>
      </c>
      <c r="AI2" s="11">
        <f t="shared" si="1"/>
        <v>0</v>
      </c>
      <c r="AJ2" s="11">
        <f t="shared" si="1"/>
        <v>0</v>
      </c>
      <c r="AK2" s="11">
        <f t="shared" si="1"/>
        <v>0</v>
      </c>
      <c r="AL2" s="11">
        <f t="shared" si="1"/>
        <v>0</v>
      </c>
      <c r="AM2" s="11">
        <f t="shared" si="1"/>
        <v>0</v>
      </c>
      <c r="AN2" s="11">
        <f t="shared" si="1"/>
        <v>0</v>
      </c>
      <c r="AO2" s="11">
        <f t="shared" si="1"/>
        <v>0</v>
      </c>
      <c r="AP2" s="11">
        <f t="shared" si="1"/>
        <v>0</v>
      </c>
      <c r="AQ2" s="11">
        <f t="shared" si="1"/>
        <v>0</v>
      </c>
      <c r="AR2" s="11">
        <f t="shared" si="1"/>
        <v>0</v>
      </c>
      <c r="AS2" s="11">
        <f t="shared" si="1"/>
        <v>0</v>
      </c>
      <c r="AT2" s="11">
        <f t="shared" si="1"/>
        <v>0</v>
      </c>
      <c r="AU2" s="11">
        <f t="shared" si="1"/>
        <v>0</v>
      </c>
      <c r="AV2" s="11">
        <f t="shared" si="1"/>
        <v>0</v>
      </c>
      <c r="AW2" s="11">
        <f t="shared" si="1"/>
        <v>0</v>
      </c>
      <c r="AX2" s="11">
        <f t="shared" si="1"/>
        <v>0</v>
      </c>
      <c r="AY2" s="11">
        <f t="shared" si="1"/>
        <v>0</v>
      </c>
      <c r="AZ2" s="11">
        <f t="shared" si="1"/>
        <v>0</v>
      </c>
      <c r="BA2" s="11">
        <f t="shared" si="1"/>
        <v>0</v>
      </c>
      <c r="BB2" s="11">
        <f t="shared" si="1"/>
        <v>0</v>
      </c>
      <c r="BC2" s="11">
        <f t="shared" si="1"/>
        <v>0</v>
      </c>
      <c r="BD2" s="11">
        <f t="shared" si="1"/>
        <v>0</v>
      </c>
      <c r="BE2" s="11">
        <f t="shared" si="1"/>
        <v>2</v>
      </c>
      <c r="BF2" s="11">
        <f t="shared" si="1"/>
        <v>0</v>
      </c>
      <c r="BG2" s="11">
        <f>+BG3+BG4+BG5</f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si="0"/>
        <v>2</v>
      </c>
      <c r="D3" s="11"/>
      <c r="E3" s="11"/>
      <c r="F3" s="11"/>
      <c r="G3" s="11"/>
      <c r="H3" s="11">
        <v>1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>
        <v>1</v>
      </c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1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>
        <v>1</v>
      </c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>
        <f t="shared" ref="D6:BF6" si="2">+D7</f>
        <v>0</v>
      </c>
      <c r="E6" s="11">
        <f t="shared" si="2"/>
        <v>0</v>
      </c>
      <c r="F6" s="11">
        <f t="shared" si="2"/>
        <v>0</v>
      </c>
      <c r="G6" s="11">
        <f t="shared" si="2"/>
        <v>0</v>
      </c>
      <c r="H6" s="11">
        <f t="shared" si="2"/>
        <v>0</v>
      </c>
      <c r="I6" s="11">
        <f t="shared" si="2"/>
        <v>0</v>
      </c>
      <c r="J6" s="11">
        <f t="shared" si="2"/>
        <v>0</v>
      </c>
      <c r="K6" s="11">
        <f t="shared" si="2"/>
        <v>0</v>
      </c>
      <c r="L6" s="11">
        <f t="shared" si="2"/>
        <v>0</v>
      </c>
      <c r="M6" s="11">
        <f t="shared" si="2"/>
        <v>0</v>
      </c>
      <c r="N6" s="11">
        <f t="shared" si="2"/>
        <v>0</v>
      </c>
      <c r="O6" s="11">
        <f t="shared" si="2"/>
        <v>0</v>
      </c>
      <c r="P6" s="11">
        <f t="shared" si="2"/>
        <v>0</v>
      </c>
      <c r="Q6" s="11">
        <f t="shared" si="2"/>
        <v>0</v>
      </c>
      <c r="R6" s="11">
        <f t="shared" si="2"/>
        <v>0</v>
      </c>
      <c r="S6" s="11">
        <f t="shared" si="2"/>
        <v>0</v>
      </c>
      <c r="T6" s="11">
        <f t="shared" si="2"/>
        <v>0</v>
      </c>
      <c r="U6" s="11">
        <f t="shared" si="2"/>
        <v>0</v>
      </c>
      <c r="V6" s="11">
        <f t="shared" si="2"/>
        <v>0</v>
      </c>
      <c r="W6" s="11">
        <f t="shared" si="2"/>
        <v>0</v>
      </c>
      <c r="X6" s="11">
        <f t="shared" si="2"/>
        <v>0</v>
      </c>
      <c r="Y6" s="11">
        <f t="shared" si="2"/>
        <v>0</v>
      </c>
      <c r="Z6" s="11">
        <f t="shared" si="2"/>
        <v>0</v>
      </c>
      <c r="AA6" s="11">
        <f t="shared" si="2"/>
        <v>0</v>
      </c>
      <c r="AB6" s="11">
        <f t="shared" si="2"/>
        <v>0</v>
      </c>
      <c r="AC6" s="11">
        <f t="shared" si="2"/>
        <v>0</v>
      </c>
      <c r="AD6" s="11">
        <f t="shared" si="2"/>
        <v>0</v>
      </c>
      <c r="AE6" s="11">
        <f t="shared" si="2"/>
        <v>0</v>
      </c>
      <c r="AF6" s="11">
        <f t="shared" si="2"/>
        <v>0</v>
      </c>
      <c r="AG6" s="11">
        <f t="shared" si="2"/>
        <v>0</v>
      </c>
      <c r="AH6" s="11">
        <f t="shared" si="2"/>
        <v>0</v>
      </c>
      <c r="AI6" s="11">
        <f t="shared" si="2"/>
        <v>0</v>
      </c>
      <c r="AJ6" s="11">
        <f t="shared" si="2"/>
        <v>0</v>
      </c>
      <c r="AK6" s="11">
        <f t="shared" si="2"/>
        <v>0</v>
      </c>
      <c r="AL6" s="11">
        <f t="shared" si="2"/>
        <v>0</v>
      </c>
      <c r="AM6" s="11">
        <f t="shared" si="2"/>
        <v>0</v>
      </c>
      <c r="AN6" s="11">
        <f t="shared" si="2"/>
        <v>0</v>
      </c>
      <c r="AO6" s="11">
        <f t="shared" si="2"/>
        <v>0</v>
      </c>
      <c r="AP6" s="11">
        <f t="shared" si="2"/>
        <v>0</v>
      </c>
      <c r="AQ6" s="11">
        <f t="shared" si="2"/>
        <v>0</v>
      </c>
      <c r="AR6" s="11">
        <f t="shared" si="2"/>
        <v>0</v>
      </c>
      <c r="AS6" s="11">
        <f t="shared" si="2"/>
        <v>0</v>
      </c>
      <c r="AT6" s="11">
        <f t="shared" si="2"/>
        <v>0</v>
      </c>
      <c r="AU6" s="11">
        <f t="shared" si="2"/>
        <v>0</v>
      </c>
      <c r="AV6" s="11">
        <f t="shared" si="2"/>
        <v>0</v>
      </c>
      <c r="AW6" s="11">
        <f t="shared" si="2"/>
        <v>0</v>
      </c>
      <c r="AX6" s="11">
        <f t="shared" si="2"/>
        <v>0</v>
      </c>
      <c r="AY6" s="11">
        <f t="shared" si="2"/>
        <v>0</v>
      </c>
      <c r="AZ6" s="11">
        <f t="shared" si="2"/>
        <v>0</v>
      </c>
      <c r="BA6" s="11">
        <f t="shared" si="2"/>
        <v>0</v>
      </c>
      <c r="BB6" s="11">
        <f t="shared" si="2"/>
        <v>0</v>
      </c>
      <c r="BC6" s="11">
        <f t="shared" si="2"/>
        <v>0</v>
      </c>
      <c r="BD6" s="11">
        <f t="shared" si="2"/>
        <v>0</v>
      </c>
      <c r="BE6" s="11">
        <f t="shared" si="2"/>
        <v>0</v>
      </c>
      <c r="BF6" s="11">
        <f t="shared" si="2"/>
        <v>0</v>
      </c>
      <c r="BG6" s="11">
        <f>+BG7</f>
        <v>0</v>
      </c>
    </row>
    <row r="7" spans="1:59" ht="101.25" customHeight="1" x14ac:dyDescent="0.25">
      <c r="A7" s="14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38</v>
      </c>
      <c r="D8" s="12">
        <f t="shared" ref="D8:BF8" si="3">+D9+D10+D11</f>
        <v>0</v>
      </c>
      <c r="E8" s="12">
        <f t="shared" si="3"/>
        <v>0</v>
      </c>
      <c r="F8" s="12">
        <f t="shared" si="3"/>
        <v>0</v>
      </c>
      <c r="G8" s="12">
        <f t="shared" si="3"/>
        <v>2</v>
      </c>
      <c r="H8" s="12">
        <f t="shared" si="3"/>
        <v>1</v>
      </c>
      <c r="I8" s="12">
        <f t="shared" si="3"/>
        <v>0</v>
      </c>
      <c r="J8" s="12">
        <f t="shared" si="3"/>
        <v>0</v>
      </c>
      <c r="K8" s="12">
        <f t="shared" si="3"/>
        <v>0</v>
      </c>
      <c r="L8" s="12">
        <f t="shared" si="3"/>
        <v>1</v>
      </c>
      <c r="M8" s="12">
        <f t="shared" si="3"/>
        <v>1</v>
      </c>
      <c r="N8" s="12">
        <f t="shared" si="3"/>
        <v>0</v>
      </c>
      <c r="O8" s="12">
        <f t="shared" si="3"/>
        <v>1</v>
      </c>
      <c r="P8" s="12">
        <f t="shared" si="3"/>
        <v>0</v>
      </c>
      <c r="Q8" s="12">
        <f t="shared" si="3"/>
        <v>1</v>
      </c>
      <c r="R8" s="12">
        <f t="shared" si="3"/>
        <v>1</v>
      </c>
      <c r="S8" s="12">
        <f t="shared" si="3"/>
        <v>0</v>
      </c>
      <c r="T8" s="12">
        <f t="shared" si="3"/>
        <v>1</v>
      </c>
      <c r="U8" s="12">
        <f t="shared" si="3"/>
        <v>0</v>
      </c>
      <c r="V8" s="12">
        <f t="shared" si="3"/>
        <v>0</v>
      </c>
      <c r="W8" s="12">
        <f t="shared" si="3"/>
        <v>4</v>
      </c>
      <c r="X8" s="12">
        <f t="shared" si="3"/>
        <v>1</v>
      </c>
      <c r="Y8" s="12">
        <f t="shared" si="3"/>
        <v>2</v>
      </c>
      <c r="Z8" s="12">
        <f t="shared" si="3"/>
        <v>0</v>
      </c>
      <c r="AA8" s="12">
        <f t="shared" si="3"/>
        <v>2</v>
      </c>
      <c r="AB8" s="12">
        <f t="shared" si="3"/>
        <v>6</v>
      </c>
      <c r="AC8" s="12">
        <f t="shared" si="3"/>
        <v>0</v>
      </c>
      <c r="AD8" s="12">
        <f t="shared" si="3"/>
        <v>0</v>
      </c>
      <c r="AE8" s="12">
        <f t="shared" si="3"/>
        <v>0</v>
      </c>
      <c r="AF8" s="12">
        <f t="shared" si="3"/>
        <v>0</v>
      </c>
      <c r="AG8" s="12">
        <f t="shared" si="3"/>
        <v>2</v>
      </c>
      <c r="AH8" s="12">
        <f t="shared" si="3"/>
        <v>0</v>
      </c>
      <c r="AI8" s="12">
        <f t="shared" si="3"/>
        <v>0</v>
      </c>
      <c r="AJ8" s="12">
        <f t="shared" si="3"/>
        <v>1</v>
      </c>
      <c r="AK8" s="12">
        <f t="shared" si="3"/>
        <v>0</v>
      </c>
      <c r="AL8" s="12">
        <f t="shared" si="3"/>
        <v>0</v>
      </c>
      <c r="AM8" s="12">
        <f t="shared" si="3"/>
        <v>1</v>
      </c>
      <c r="AN8" s="12">
        <f t="shared" si="3"/>
        <v>0</v>
      </c>
      <c r="AO8" s="12">
        <f t="shared" si="3"/>
        <v>1</v>
      </c>
      <c r="AP8" s="12">
        <f t="shared" si="3"/>
        <v>0</v>
      </c>
      <c r="AQ8" s="12">
        <f t="shared" si="3"/>
        <v>0</v>
      </c>
      <c r="AR8" s="12">
        <f t="shared" si="3"/>
        <v>0</v>
      </c>
      <c r="AS8" s="12">
        <f t="shared" si="3"/>
        <v>0</v>
      </c>
      <c r="AT8" s="12">
        <f t="shared" si="3"/>
        <v>0</v>
      </c>
      <c r="AU8" s="12">
        <f t="shared" si="3"/>
        <v>0</v>
      </c>
      <c r="AV8" s="12">
        <f t="shared" si="3"/>
        <v>2</v>
      </c>
      <c r="AW8" s="12">
        <f t="shared" si="3"/>
        <v>0</v>
      </c>
      <c r="AX8" s="12">
        <f t="shared" si="3"/>
        <v>0</v>
      </c>
      <c r="AY8" s="12">
        <f t="shared" si="3"/>
        <v>0</v>
      </c>
      <c r="AZ8" s="12">
        <f t="shared" si="3"/>
        <v>0</v>
      </c>
      <c r="BA8" s="12">
        <f t="shared" si="3"/>
        <v>0</v>
      </c>
      <c r="BB8" s="12">
        <f t="shared" si="3"/>
        <v>2</v>
      </c>
      <c r="BC8" s="12">
        <f t="shared" si="3"/>
        <v>0</v>
      </c>
      <c r="BD8" s="12">
        <f t="shared" si="3"/>
        <v>0</v>
      </c>
      <c r="BE8" s="12">
        <f t="shared" si="3"/>
        <v>0</v>
      </c>
      <c r="BF8" s="12">
        <f t="shared" si="3"/>
        <v>5</v>
      </c>
      <c r="BG8" s="12">
        <f>+BG9+BG10+BG11</f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16</v>
      </c>
      <c r="D9" s="12"/>
      <c r="E9" s="12"/>
      <c r="F9" s="12"/>
      <c r="G9" s="12">
        <v>1</v>
      </c>
      <c r="H9" s="12">
        <v>1</v>
      </c>
      <c r="I9" s="12"/>
      <c r="J9" s="12"/>
      <c r="K9" s="12"/>
      <c r="L9" s="12">
        <v>1</v>
      </c>
      <c r="M9" s="12"/>
      <c r="N9" s="12"/>
      <c r="O9" s="12">
        <v>1</v>
      </c>
      <c r="P9" s="12"/>
      <c r="Q9" s="12"/>
      <c r="R9" s="12">
        <v>1</v>
      </c>
      <c r="S9" s="12"/>
      <c r="T9" s="12">
        <v>1</v>
      </c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>
        <v>2</v>
      </c>
      <c r="AH9" s="12"/>
      <c r="AI9" s="12"/>
      <c r="AJ9" s="12">
        <v>1</v>
      </c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>
        <v>2</v>
      </c>
      <c r="AW9" s="12"/>
      <c r="AX9" s="12"/>
      <c r="AY9" s="12"/>
      <c r="AZ9" s="12"/>
      <c r="BA9" s="12"/>
      <c r="BB9" s="12"/>
      <c r="BC9" s="12"/>
      <c r="BD9" s="12"/>
      <c r="BE9" s="12"/>
      <c r="BF9" s="12">
        <v>5</v>
      </c>
      <c r="BG9" s="12"/>
    </row>
    <row r="10" spans="1:59" ht="99" customHeight="1" x14ac:dyDescent="0.25">
      <c r="A10" s="69"/>
      <c r="B10" s="7" t="s">
        <v>66</v>
      </c>
      <c r="C10" s="6">
        <f t="shared" si="0"/>
        <v>20</v>
      </c>
      <c r="D10" s="12"/>
      <c r="E10" s="12"/>
      <c r="F10" s="12"/>
      <c r="G10" s="12">
        <v>1</v>
      </c>
      <c r="H10" s="12"/>
      <c r="I10" s="12"/>
      <c r="J10" s="12"/>
      <c r="K10" s="12"/>
      <c r="L10" s="12"/>
      <c r="M10" s="12">
        <v>1</v>
      </c>
      <c r="N10" s="12"/>
      <c r="O10" s="12"/>
      <c r="P10" s="12"/>
      <c r="Q10" s="12">
        <v>1</v>
      </c>
      <c r="R10" s="12"/>
      <c r="S10" s="12"/>
      <c r="T10" s="12"/>
      <c r="U10" s="12"/>
      <c r="V10" s="12"/>
      <c r="W10" s="12">
        <v>4</v>
      </c>
      <c r="X10" s="12">
        <v>1</v>
      </c>
      <c r="Y10" s="12">
        <v>2</v>
      </c>
      <c r="Z10" s="12"/>
      <c r="AA10" s="12"/>
      <c r="AB10" s="12">
        <v>6</v>
      </c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>
        <v>1</v>
      </c>
      <c r="AN10" s="12"/>
      <c r="AO10" s="12">
        <v>1</v>
      </c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>
        <v>2</v>
      </c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2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>
        <v>2</v>
      </c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8" fitToWidth="0" pageOrder="overThenDown" orientation="landscape" horizontalDpi="360" verticalDpi="36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Лист32">
    <tabColor rgb="FF92D050"/>
  </sheetPr>
  <dimension ref="A1:BG11"/>
  <sheetViews>
    <sheetView showZeros="0" view="pageBreakPreview" zoomScale="60" zoomScaleNormal="40" zoomScalePageLayoutView="55" workbookViewId="0">
      <pane xSplit="2" ySplit="1" topLeftCell="C5" activePane="bottomRight" state="frozen"/>
      <selection activeCell="BG1" sqref="BG1:BG1048576"/>
      <selection pane="topRight" activeCell="BG1" sqref="BG1:BG1048576"/>
      <selection pane="bottomLeft" activeCell="BG1" sqref="BG1:BG1048576"/>
      <selection pane="bottomRight" activeCell="BG1" sqref="BG1:BG1048576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21" t="s">
        <v>0</v>
      </c>
      <c r="B1" s="22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 t="shared" ref="C2:C11" si="0">+BG2+D2+E2+F2+G2+H2+I2+J2+K2+L2+M2+N2+O2+P2+Q2+R2+S2+T2+U2+V2+W2+X2+Y2+Z2+AA2+AB2+AC2+AD2+AE2+AF2+AG2+AH2+AI2+AJ2+AK2+AL2+AM2+AN2+AO2+AP2+AQ2+AR2+AS2+AT2+AU2+AV2+AW2+AX2+AY2+AZ2+BA2+BB2+BC2+BD2+BE2+BF2</f>
        <v>5</v>
      </c>
      <c r="D2" s="11">
        <f t="shared" ref="D2:BF2" si="1">+D3+D4+D5</f>
        <v>0</v>
      </c>
      <c r="E2" s="11">
        <f t="shared" si="1"/>
        <v>1</v>
      </c>
      <c r="F2" s="11">
        <f t="shared" si="1"/>
        <v>0</v>
      </c>
      <c r="G2" s="11">
        <f t="shared" si="1"/>
        <v>0</v>
      </c>
      <c r="H2" s="11">
        <f t="shared" si="1"/>
        <v>0</v>
      </c>
      <c r="I2" s="11">
        <f t="shared" si="1"/>
        <v>0</v>
      </c>
      <c r="J2" s="11">
        <f t="shared" si="1"/>
        <v>0</v>
      </c>
      <c r="K2" s="11">
        <f t="shared" si="1"/>
        <v>0</v>
      </c>
      <c r="L2" s="11">
        <f t="shared" si="1"/>
        <v>0</v>
      </c>
      <c r="M2" s="11">
        <f t="shared" si="1"/>
        <v>1</v>
      </c>
      <c r="N2" s="11">
        <f t="shared" si="1"/>
        <v>1</v>
      </c>
      <c r="O2" s="11">
        <f t="shared" si="1"/>
        <v>0</v>
      </c>
      <c r="P2" s="11">
        <f t="shared" si="1"/>
        <v>0</v>
      </c>
      <c r="Q2" s="11">
        <f t="shared" si="1"/>
        <v>0</v>
      </c>
      <c r="R2" s="11">
        <f t="shared" si="1"/>
        <v>0</v>
      </c>
      <c r="S2" s="11">
        <f t="shared" si="1"/>
        <v>0</v>
      </c>
      <c r="T2" s="11">
        <f t="shared" si="1"/>
        <v>0</v>
      </c>
      <c r="U2" s="11">
        <f t="shared" si="1"/>
        <v>0</v>
      </c>
      <c r="V2" s="11">
        <f t="shared" si="1"/>
        <v>0</v>
      </c>
      <c r="W2" s="11">
        <f t="shared" si="1"/>
        <v>0</v>
      </c>
      <c r="X2" s="11">
        <f t="shared" si="1"/>
        <v>1</v>
      </c>
      <c r="Y2" s="11">
        <f t="shared" si="1"/>
        <v>0</v>
      </c>
      <c r="Z2" s="11">
        <f t="shared" si="1"/>
        <v>0</v>
      </c>
      <c r="AA2" s="11">
        <f t="shared" si="1"/>
        <v>0</v>
      </c>
      <c r="AB2" s="11">
        <f t="shared" si="1"/>
        <v>0</v>
      </c>
      <c r="AC2" s="11">
        <f t="shared" si="1"/>
        <v>0</v>
      </c>
      <c r="AD2" s="11">
        <f t="shared" si="1"/>
        <v>0</v>
      </c>
      <c r="AE2" s="11">
        <f t="shared" si="1"/>
        <v>0</v>
      </c>
      <c r="AF2" s="11">
        <f t="shared" si="1"/>
        <v>0</v>
      </c>
      <c r="AG2" s="11">
        <f t="shared" si="1"/>
        <v>0</v>
      </c>
      <c r="AH2" s="11">
        <f t="shared" si="1"/>
        <v>0</v>
      </c>
      <c r="AI2" s="11">
        <f t="shared" si="1"/>
        <v>1</v>
      </c>
      <c r="AJ2" s="11">
        <f t="shared" si="1"/>
        <v>0</v>
      </c>
      <c r="AK2" s="11">
        <f t="shared" si="1"/>
        <v>0</v>
      </c>
      <c r="AL2" s="11">
        <f t="shared" si="1"/>
        <v>0</v>
      </c>
      <c r="AM2" s="11">
        <f t="shared" si="1"/>
        <v>0</v>
      </c>
      <c r="AN2" s="11">
        <f t="shared" si="1"/>
        <v>0</v>
      </c>
      <c r="AO2" s="11">
        <f t="shared" si="1"/>
        <v>0</v>
      </c>
      <c r="AP2" s="11">
        <f t="shared" si="1"/>
        <v>0</v>
      </c>
      <c r="AQ2" s="11">
        <f t="shared" si="1"/>
        <v>0</v>
      </c>
      <c r="AR2" s="11">
        <f t="shared" si="1"/>
        <v>0</v>
      </c>
      <c r="AS2" s="11">
        <f t="shared" si="1"/>
        <v>0</v>
      </c>
      <c r="AT2" s="11">
        <f t="shared" si="1"/>
        <v>0</v>
      </c>
      <c r="AU2" s="11">
        <f t="shared" si="1"/>
        <v>0</v>
      </c>
      <c r="AV2" s="11">
        <f t="shared" si="1"/>
        <v>0</v>
      </c>
      <c r="AW2" s="11">
        <f t="shared" si="1"/>
        <v>0</v>
      </c>
      <c r="AX2" s="11">
        <f t="shared" si="1"/>
        <v>0</v>
      </c>
      <c r="AY2" s="11">
        <f t="shared" si="1"/>
        <v>0</v>
      </c>
      <c r="AZ2" s="11">
        <f t="shared" si="1"/>
        <v>0</v>
      </c>
      <c r="BA2" s="11">
        <f t="shared" si="1"/>
        <v>0</v>
      </c>
      <c r="BB2" s="11">
        <f t="shared" si="1"/>
        <v>0</v>
      </c>
      <c r="BC2" s="11">
        <f t="shared" si="1"/>
        <v>0</v>
      </c>
      <c r="BD2" s="11">
        <f t="shared" si="1"/>
        <v>0</v>
      </c>
      <c r="BE2" s="11">
        <f t="shared" si="1"/>
        <v>0</v>
      </c>
      <c r="BF2" s="11">
        <f t="shared" si="1"/>
        <v>0</v>
      </c>
      <c r="BG2" s="11">
        <f>+BG3+BG4+BG5</f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si="0"/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5</v>
      </c>
      <c r="D4" s="11"/>
      <c r="E4" s="11">
        <v>1</v>
      </c>
      <c r="F4" s="11"/>
      <c r="G4" s="11"/>
      <c r="H4" s="11"/>
      <c r="I4" s="11"/>
      <c r="J4" s="11"/>
      <c r="K4" s="11"/>
      <c r="L4" s="11"/>
      <c r="M4" s="11">
        <v>1</v>
      </c>
      <c r="N4" s="11">
        <v>1</v>
      </c>
      <c r="O4" s="11"/>
      <c r="P4" s="11"/>
      <c r="Q4" s="11"/>
      <c r="R4" s="11"/>
      <c r="S4" s="11"/>
      <c r="T4" s="11"/>
      <c r="U4" s="11"/>
      <c r="V4" s="11"/>
      <c r="W4" s="11"/>
      <c r="X4" s="11">
        <v>1</v>
      </c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>
        <v>1</v>
      </c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>
        <f t="shared" ref="D6:BF6" si="2">+D7</f>
        <v>0</v>
      </c>
      <c r="E6" s="11">
        <f t="shared" si="2"/>
        <v>0</v>
      </c>
      <c r="F6" s="11">
        <f t="shared" si="2"/>
        <v>0</v>
      </c>
      <c r="G6" s="11">
        <f t="shared" si="2"/>
        <v>0</v>
      </c>
      <c r="H6" s="11">
        <f t="shared" si="2"/>
        <v>0</v>
      </c>
      <c r="I6" s="11">
        <f t="shared" si="2"/>
        <v>0</v>
      </c>
      <c r="J6" s="11">
        <f t="shared" si="2"/>
        <v>0</v>
      </c>
      <c r="K6" s="11">
        <f t="shared" si="2"/>
        <v>0</v>
      </c>
      <c r="L6" s="11">
        <f t="shared" si="2"/>
        <v>0</v>
      </c>
      <c r="M6" s="11">
        <f t="shared" si="2"/>
        <v>0</v>
      </c>
      <c r="N6" s="11">
        <f t="shared" si="2"/>
        <v>0</v>
      </c>
      <c r="O6" s="11">
        <f t="shared" si="2"/>
        <v>0</v>
      </c>
      <c r="P6" s="11">
        <f t="shared" si="2"/>
        <v>0</v>
      </c>
      <c r="Q6" s="11">
        <f t="shared" si="2"/>
        <v>0</v>
      </c>
      <c r="R6" s="11">
        <f t="shared" si="2"/>
        <v>0</v>
      </c>
      <c r="S6" s="11">
        <f t="shared" si="2"/>
        <v>0</v>
      </c>
      <c r="T6" s="11">
        <f t="shared" si="2"/>
        <v>0</v>
      </c>
      <c r="U6" s="11">
        <f t="shared" si="2"/>
        <v>0</v>
      </c>
      <c r="V6" s="11">
        <f t="shared" si="2"/>
        <v>0</v>
      </c>
      <c r="W6" s="11">
        <f t="shared" si="2"/>
        <v>0</v>
      </c>
      <c r="X6" s="11">
        <f t="shared" si="2"/>
        <v>0</v>
      </c>
      <c r="Y6" s="11">
        <f t="shared" si="2"/>
        <v>0</v>
      </c>
      <c r="Z6" s="11">
        <f t="shared" si="2"/>
        <v>0</v>
      </c>
      <c r="AA6" s="11">
        <f t="shared" si="2"/>
        <v>0</v>
      </c>
      <c r="AB6" s="11">
        <f t="shared" si="2"/>
        <v>0</v>
      </c>
      <c r="AC6" s="11">
        <f t="shared" si="2"/>
        <v>0</v>
      </c>
      <c r="AD6" s="11">
        <f t="shared" si="2"/>
        <v>0</v>
      </c>
      <c r="AE6" s="11">
        <f t="shared" si="2"/>
        <v>0</v>
      </c>
      <c r="AF6" s="11">
        <f t="shared" si="2"/>
        <v>0</v>
      </c>
      <c r="AG6" s="11">
        <f t="shared" si="2"/>
        <v>0</v>
      </c>
      <c r="AH6" s="11">
        <f t="shared" si="2"/>
        <v>0</v>
      </c>
      <c r="AI6" s="11">
        <f t="shared" si="2"/>
        <v>0</v>
      </c>
      <c r="AJ6" s="11">
        <f t="shared" si="2"/>
        <v>0</v>
      </c>
      <c r="AK6" s="11">
        <f t="shared" si="2"/>
        <v>0</v>
      </c>
      <c r="AL6" s="11">
        <f t="shared" si="2"/>
        <v>0</v>
      </c>
      <c r="AM6" s="11">
        <f t="shared" si="2"/>
        <v>0</v>
      </c>
      <c r="AN6" s="11">
        <f t="shared" si="2"/>
        <v>0</v>
      </c>
      <c r="AO6" s="11">
        <f t="shared" si="2"/>
        <v>0</v>
      </c>
      <c r="AP6" s="11">
        <f t="shared" si="2"/>
        <v>0</v>
      </c>
      <c r="AQ6" s="11">
        <f t="shared" si="2"/>
        <v>0</v>
      </c>
      <c r="AR6" s="11">
        <f t="shared" si="2"/>
        <v>0</v>
      </c>
      <c r="AS6" s="11">
        <f t="shared" si="2"/>
        <v>0</v>
      </c>
      <c r="AT6" s="11">
        <f t="shared" si="2"/>
        <v>0</v>
      </c>
      <c r="AU6" s="11">
        <f t="shared" si="2"/>
        <v>0</v>
      </c>
      <c r="AV6" s="11">
        <f t="shared" si="2"/>
        <v>0</v>
      </c>
      <c r="AW6" s="11">
        <f t="shared" si="2"/>
        <v>0</v>
      </c>
      <c r="AX6" s="11">
        <f t="shared" si="2"/>
        <v>0</v>
      </c>
      <c r="AY6" s="11">
        <f t="shared" si="2"/>
        <v>0</v>
      </c>
      <c r="AZ6" s="11">
        <f t="shared" si="2"/>
        <v>0</v>
      </c>
      <c r="BA6" s="11">
        <f t="shared" si="2"/>
        <v>0</v>
      </c>
      <c r="BB6" s="11">
        <f t="shared" si="2"/>
        <v>0</v>
      </c>
      <c r="BC6" s="11">
        <f t="shared" si="2"/>
        <v>0</v>
      </c>
      <c r="BD6" s="11">
        <f t="shared" si="2"/>
        <v>0</v>
      </c>
      <c r="BE6" s="11">
        <f t="shared" si="2"/>
        <v>0</v>
      </c>
      <c r="BF6" s="11">
        <f t="shared" si="2"/>
        <v>0</v>
      </c>
      <c r="BG6" s="11">
        <f>+BG7</f>
        <v>0</v>
      </c>
    </row>
    <row r="7" spans="1:59" ht="101.25" customHeight="1" x14ac:dyDescent="0.25">
      <c r="A7" s="14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33</v>
      </c>
      <c r="D8" s="12">
        <f t="shared" ref="D8:BF8" si="3">+D9+D10+D11</f>
        <v>1</v>
      </c>
      <c r="E8" s="12">
        <f t="shared" si="3"/>
        <v>0</v>
      </c>
      <c r="F8" s="12">
        <f t="shared" si="3"/>
        <v>0</v>
      </c>
      <c r="G8" s="12">
        <f t="shared" si="3"/>
        <v>2</v>
      </c>
      <c r="H8" s="12">
        <f t="shared" si="3"/>
        <v>1</v>
      </c>
      <c r="I8" s="12">
        <f t="shared" si="3"/>
        <v>0</v>
      </c>
      <c r="J8" s="12">
        <f t="shared" si="3"/>
        <v>0</v>
      </c>
      <c r="K8" s="12">
        <f t="shared" si="3"/>
        <v>0</v>
      </c>
      <c r="L8" s="12">
        <f t="shared" si="3"/>
        <v>0</v>
      </c>
      <c r="M8" s="12">
        <f t="shared" si="3"/>
        <v>0</v>
      </c>
      <c r="N8" s="12">
        <f t="shared" si="3"/>
        <v>0</v>
      </c>
      <c r="O8" s="12">
        <f t="shared" si="3"/>
        <v>0</v>
      </c>
      <c r="P8" s="12">
        <f t="shared" si="3"/>
        <v>0</v>
      </c>
      <c r="Q8" s="12">
        <f t="shared" si="3"/>
        <v>4</v>
      </c>
      <c r="R8" s="12">
        <f t="shared" si="3"/>
        <v>1</v>
      </c>
      <c r="S8" s="12">
        <f t="shared" si="3"/>
        <v>1</v>
      </c>
      <c r="T8" s="12">
        <f t="shared" si="3"/>
        <v>0</v>
      </c>
      <c r="U8" s="12">
        <f t="shared" si="3"/>
        <v>1</v>
      </c>
      <c r="V8" s="12">
        <f t="shared" si="3"/>
        <v>1</v>
      </c>
      <c r="W8" s="12">
        <f t="shared" si="3"/>
        <v>3</v>
      </c>
      <c r="X8" s="12">
        <f t="shared" si="3"/>
        <v>0</v>
      </c>
      <c r="Y8" s="12">
        <f t="shared" si="3"/>
        <v>1</v>
      </c>
      <c r="Z8" s="12">
        <f t="shared" si="3"/>
        <v>0</v>
      </c>
      <c r="AA8" s="12">
        <f t="shared" si="3"/>
        <v>2</v>
      </c>
      <c r="AB8" s="12">
        <f t="shared" si="3"/>
        <v>4</v>
      </c>
      <c r="AC8" s="12">
        <f t="shared" si="3"/>
        <v>0</v>
      </c>
      <c r="AD8" s="12">
        <f t="shared" si="3"/>
        <v>0</v>
      </c>
      <c r="AE8" s="12">
        <f t="shared" si="3"/>
        <v>0</v>
      </c>
      <c r="AF8" s="12">
        <f t="shared" si="3"/>
        <v>0</v>
      </c>
      <c r="AG8" s="12">
        <f t="shared" si="3"/>
        <v>1</v>
      </c>
      <c r="AH8" s="12">
        <f t="shared" si="3"/>
        <v>1</v>
      </c>
      <c r="AI8" s="12">
        <f t="shared" si="3"/>
        <v>1</v>
      </c>
      <c r="AJ8" s="12">
        <f t="shared" si="3"/>
        <v>0</v>
      </c>
      <c r="AK8" s="12">
        <f t="shared" si="3"/>
        <v>0</v>
      </c>
      <c r="AL8" s="12">
        <f t="shared" si="3"/>
        <v>1</v>
      </c>
      <c r="AM8" s="12">
        <f t="shared" si="3"/>
        <v>1</v>
      </c>
      <c r="AN8" s="12">
        <f t="shared" si="3"/>
        <v>0</v>
      </c>
      <c r="AO8" s="12">
        <f t="shared" si="3"/>
        <v>0</v>
      </c>
      <c r="AP8" s="12">
        <f t="shared" si="3"/>
        <v>0</v>
      </c>
      <c r="AQ8" s="12">
        <f t="shared" si="3"/>
        <v>0</v>
      </c>
      <c r="AR8" s="12">
        <f t="shared" si="3"/>
        <v>4</v>
      </c>
      <c r="AS8" s="12">
        <f t="shared" si="3"/>
        <v>0</v>
      </c>
      <c r="AT8" s="12">
        <f t="shared" si="3"/>
        <v>0</v>
      </c>
      <c r="AU8" s="12">
        <f t="shared" si="3"/>
        <v>1</v>
      </c>
      <c r="AV8" s="12">
        <f t="shared" si="3"/>
        <v>0</v>
      </c>
      <c r="AW8" s="12">
        <f t="shared" si="3"/>
        <v>0</v>
      </c>
      <c r="AX8" s="12">
        <f t="shared" si="3"/>
        <v>0</v>
      </c>
      <c r="AY8" s="12">
        <f t="shared" si="3"/>
        <v>0</v>
      </c>
      <c r="AZ8" s="12">
        <f t="shared" si="3"/>
        <v>0</v>
      </c>
      <c r="BA8" s="12">
        <f t="shared" si="3"/>
        <v>0</v>
      </c>
      <c r="BB8" s="12">
        <f t="shared" si="3"/>
        <v>0</v>
      </c>
      <c r="BC8" s="12">
        <f t="shared" si="3"/>
        <v>0</v>
      </c>
      <c r="BD8" s="12">
        <f t="shared" si="3"/>
        <v>0</v>
      </c>
      <c r="BE8" s="12">
        <f t="shared" si="3"/>
        <v>0</v>
      </c>
      <c r="BF8" s="12">
        <f t="shared" si="3"/>
        <v>1</v>
      </c>
      <c r="BG8" s="12">
        <f>+BG9+BG10+BG11</f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11</v>
      </c>
      <c r="D9" s="12">
        <v>1</v>
      </c>
      <c r="E9" s="12"/>
      <c r="F9" s="12"/>
      <c r="G9" s="12"/>
      <c r="H9" s="12">
        <v>1</v>
      </c>
      <c r="I9" s="12"/>
      <c r="J9" s="12"/>
      <c r="K9" s="12"/>
      <c r="L9" s="12"/>
      <c r="M9" s="12"/>
      <c r="N9" s="12"/>
      <c r="O9" s="12"/>
      <c r="P9" s="12"/>
      <c r="Q9" s="12"/>
      <c r="R9" s="12">
        <v>1</v>
      </c>
      <c r="S9" s="12">
        <v>1</v>
      </c>
      <c r="T9" s="12"/>
      <c r="U9" s="12"/>
      <c r="V9" s="12">
        <v>1</v>
      </c>
      <c r="W9" s="12"/>
      <c r="X9" s="12"/>
      <c r="Y9" s="12">
        <v>1</v>
      </c>
      <c r="Z9" s="12"/>
      <c r="AA9" s="12"/>
      <c r="AB9" s="12"/>
      <c r="AC9" s="12"/>
      <c r="AD9" s="12"/>
      <c r="AE9" s="12"/>
      <c r="AF9" s="12"/>
      <c r="AG9" s="12">
        <v>1</v>
      </c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>
        <v>2</v>
      </c>
      <c r="AS9" s="12"/>
      <c r="AT9" s="12"/>
      <c r="AU9" s="12">
        <v>1</v>
      </c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>
        <v>1</v>
      </c>
      <c r="BG9" s="12"/>
    </row>
    <row r="10" spans="1:59" ht="99" customHeight="1" x14ac:dyDescent="0.25">
      <c r="A10" s="69"/>
      <c r="B10" s="7" t="s">
        <v>66</v>
      </c>
      <c r="C10" s="6">
        <f t="shared" si="0"/>
        <v>22</v>
      </c>
      <c r="D10" s="12"/>
      <c r="E10" s="12"/>
      <c r="F10" s="12"/>
      <c r="G10" s="12">
        <v>2</v>
      </c>
      <c r="H10" s="12"/>
      <c r="I10" s="12"/>
      <c r="J10" s="12"/>
      <c r="K10" s="12"/>
      <c r="L10" s="12"/>
      <c r="M10" s="12"/>
      <c r="N10" s="12"/>
      <c r="O10" s="12"/>
      <c r="P10" s="12"/>
      <c r="Q10" s="12">
        <v>4</v>
      </c>
      <c r="R10" s="12"/>
      <c r="S10" s="12"/>
      <c r="T10" s="12"/>
      <c r="U10" s="12">
        <v>1</v>
      </c>
      <c r="V10" s="12"/>
      <c r="W10" s="12">
        <v>3</v>
      </c>
      <c r="X10" s="12"/>
      <c r="Y10" s="12"/>
      <c r="Z10" s="12"/>
      <c r="AA10" s="12">
        <v>2</v>
      </c>
      <c r="AB10" s="12">
        <v>4</v>
      </c>
      <c r="AC10" s="12"/>
      <c r="AD10" s="12"/>
      <c r="AE10" s="12"/>
      <c r="AF10" s="12"/>
      <c r="AG10" s="12"/>
      <c r="AH10" s="12">
        <v>1</v>
      </c>
      <c r="AI10" s="12">
        <v>1</v>
      </c>
      <c r="AJ10" s="12"/>
      <c r="AK10" s="12"/>
      <c r="AL10" s="12">
        <v>1</v>
      </c>
      <c r="AM10" s="12">
        <v>1</v>
      </c>
      <c r="AN10" s="12"/>
      <c r="AO10" s="12"/>
      <c r="AP10" s="12"/>
      <c r="AQ10" s="12"/>
      <c r="AR10" s="12">
        <v>2</v>
      </c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Лист33">
    <tabColor rgb="FF92D050"/>
  </sheetPr>
  <dimension ref="A1:BG11"/>
  <sheetViews>
    <sheetView showZeros="0" view="pageBreakPreview" zoomScale="60" zoomScaleNormal="55" zoomScalePageLayoutView="55" workbookViewId="0">
      <pane xSplit="2" ySplit="1" topLeftCell="C2" activePane="bottomRight" state="frozen"/>
      <selection activeCell="BG1" sqref="BG1:BG1048576"/>
      <selection pane="topRight" activeCell="BG1" sqref="BG1:BG1048576"/>
      <selection pane="bottomLeft" activeCell="BG1" sqref="BG1:BG1048576"/>
      <selection pane="bottomRight" activeCell="BG1" sqref="BG1:BG1048576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21" t="s">
        <v>0</v>
      </c>
      <c r="B1" s="22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 t="shared" ref="C2:C11" si="0">+BG2+D2+E2+F2+G2+H2+I2+J2+K2+L2+M2+N2+O2+P2+Q2+R2+S2+T2+U2+V2+W2+X2+Y2+Z2+AA2+AB2+AC2+AD2+AE2+AF2+AG2+AH2+AI2+AJ2+AK2+AL2+AM2+AN2+AO2+AP2+AQ2+AR2+AS2+AT2+AU2+AV2+AW2+AX2+AY2+AZ2+BA2+BB2+BC2+BD2+BE2+BF2</f>
        <v>8</v>
      </c>
      <c r="D2" s="11"/>
      <c r="E2" s="11"/>
      <c r="F2" s="11"/>
      <c r="G2" s="11"/>
      <c r="H2" s="11">
        <v>1</v>
      </c>
      <c r="I2" s="11"/>
      <c r="J2" s="11">
        <v>1</v>
      </c>
      <c r="K2" s="11"/>
      <c r="L2" s="11"/>
      <c r="M2" s="11">
        <v>1</v>
      </c>
      <c r="N2" s="11">
        <v>1</v>
      </c>
      <c r="O2" s="11"/>
      <c r="P2" s="11"/>
      <c r="Q2" s="11"/>
      <c r="R2" s="11"/>
      <c r="S2" s="11">
        <v>1</v>
      </c>
      <c r="T2" s="11"/>
      <c r="U2" s="11"/>
      <c r="V2" s="11"/>
      <c r="W2" s="11">
        <v>1</v>
      </c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>
        <v>1</v>
      </c>
      <c r="AW2" s="11"/>
      <c r="AX2" s="11"/>
      <c r="AY2" s="11"/>
      <c r="AZ2" s="11"/>
      <c r="BA2" s="11"/>
      <c r="BB2" s="11"/>
      <c r="BC2" s="11"/>
      <c r="BD2" s="11"/>
      <c r="BE2" s="11">
        <v>1</v>
      </c>
      <c r="BF2" s="11"/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f t="shared" si="0"/>
        <v>2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>
        <v>1</v>
      </c>
      <c r="O3" s="11"/>
      <c r="P3" s="11"/>
      <c r="Q3" s="11"/>
      <c r="R3" s="11"/>
      <c r="S3" s="11">
        <v>1</v>
      </c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6</v>
      </c>
      <c r="D4" s="11"/>
      <c r="E4" s="11"/>
      <c r="F4" s="11"/>
      <c r="G4" s="11"/>
      <c r="H4" s="11">
        <v>1</v>
      </c>
      <c r="I4" s="11"/>
      <c r="J4" s="11">
        <v>1</v>
      </c>
      <c r="K4" s="11"/>
      <c r="L4" s="11"/>
      <c r="M4" s="11">
        <v>1</v>
      </c>
      <c r="N4" s="11"/>
      <c r="O4" s="11"/>
      <c r="P4" s="11"/>
      <c r="Q4" s="11"/>
      <c r="R4" s="11"/>
      <c r="S4" s="11"/>
      <c r="T4" s="11"/>
      <c r="U4" s="11"/>
      <c r="V4" s="11"/>
      <c r="W4" s="11">
        <v>1</v>
      </c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>
        <v>1</v>
      </c>
      <c r="AW4" s="11"/>
      <c r="AX4" s="11"/>
      <c r="AY4" s="11"/>
      <c r="AZ4" s="11"/>
      <c r="BA4" s="11"/>
      <c r="BB4" s="11"/>
      <c r="BC4" s="11"/>
      <c r="BD4" s="11"/>
      <c r="BE4" s="11">
        <v>1</v>
      </c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14" t="s">
        <v>60</v>
      </c>
      <c r="B7" s="7" t="s">
        <v>65</v>
      </c>
      <c r="C7" s="6">
        <f t="shared" si="0"/>
        <v>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</row>
    <row r="8" spans="1:59" ht="101.25" customHeight="1" x14ac:dyDescent="0.25">
      <c r="A8" s="4">
        <v>3</v>
      </c>
      <c r="B8" s="7" t="s">
        <v>68</v>
      </c>
      <c r="C8" s="6">
        <f t="shared" si="0"/>
        <v>53</v>
      </c>
      <c r="D8" s="11"/>
      <c r="E8" s="11"/>
      <c r="F8" s="11">
        <v>2</v>
      </c>
      <c r="G8" s="11"/>
      <c r="H8" s="11"/>
      <c r="I8" s="11"/>
      <c r="J8" s="11"/>
      <c r="K8" s="11"/>
      <c r="L8" s="11"/>
      <c r="M8" s="11"/>
      <c r="N8" s="11">
        <v>2</v>
      </c>
      <c r="O8" s="11"/>
      <c r="P8" s="11"/>
      <c r="Q8" s="11"/>
      <c r="R8" s="11">
        <v>1</v>
      </c>
      <c r="S8" s="11">
        <v>1</v>
      </c>
      <c r="T8" s="11"/>
      <c r="U8" s="11">
        <v>2</v>
      </c>
      <c r="V8" s="11">
        <v>1</v>
      </c>
      <c r="W8" s="11">
        <v>3</v>
      </c>
      <c r="X8" s="11">
        <v>2</v>
      </c>
      <c r="Y8" s="11"/>
      <c r="Z8" s="11"/>
      <c r="AA8" s="11">
        <v>5</v>
      </c>
      <c r="AB8" s="11">
        <v>3</v>
      </c>
      <c r="AC8" s="11"/>
      <c r="AD8" s="11"/>
      <c r="AE8" s="11">
        <v>1</v>
      </c>
      <c r="AF8" s="11"/>
      <c r="AG8" s="11"/>
      <c r="AH8" s="11"/>
      <c r="AI8" s="11"/>
      <c r="AJ8" s="11"/>
      <c r="AK8" s="11"/>
      <c r="AL8" s="11">
        <v>1</v>
      </c>
      <c r="AM8" s="11">
        <v>1</v>
      </c>
      <c r="AN8" s="11"/>
      <c r="AO8" s="11"/>
      <c r="AP8" s="11">
        <v>1</v>
      </c>
      <c r="AQ8" s="11"/>
      <c r="AR8" s="11"/>
      <c r="AS8" s="11"/>
      <c r="AT8" s="11"/>
      <c r="AU8" s="11">
        <v>1</v>
      </c>
      <c r="AV8" s="11">
        <v>1</v>
      </c>
      <c r="AW8" s="11"/>
      <c r="AX8" s="11"/>
      <c r="AY8" s="11"/>
      <c r="AZ8" s="11"/>
      <c r="BA8" s="11"/>
      <c r="BB8" s="11"/>
      <c r="BC8" s="11"/>
      <c r="BD8" s="11">
        <v>5</v>
      </c>
      <c r="BE8" s="11"/>
      <c r="BF8" s="11">
        <v>20</v>
      </c>
      <c r="BG8" s="11"/>
    </row>
    <row r="9" spans="1:59" ht="99" customHeight="1" x14ac:dyDescent="0.25">
      <c r="A9" s="69" t="s">
        <v>60</v>
      </c>
      <c r="B9" s="7" t="s">
        <v>62</v>
      </c>
      <c r="C9" s="6">
        <f t="shared" si="0"/>
        <v>14</v>
      </c>
      <c r="D9" s="11"/>
      <c r="E9" s="11"/>
      <c r="F9" s="11">
        <v>2</v>
      </c>
      <c r="G9" s="11"/>
      <c r="H9" s="11"/>
      <c r="I9" s="11"/>
      <c r="J9" s="11"/>
      <c r="K9" s="11"/>
      <c r="L9" s="11"/>
      <c r="M9" s="11"/>
      <c r="N9" s="11">
        <v>2</v>
      </c>
      <c r="O9" s="11"/>
      <c r="P9" s="11"/>
      <c r="Q9" s="11"/>
      <c r="R9" s="11">
        <v>1</v>
      </c>
      <c r="S9" s="11"/>
      <c r="T9" s="11"/>
      <c r="U9" s="11"/>
      <c r="V9" s="11"/>
      <c r="W9" s="11"/>
      <c r="X9" s="11"/>
      <c r="Y9" s="11"/>
      <c r="Z9" s="11"/>
      <c r="AA9" s="11">
        <v>1</v>
      </c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>
        <v>1</v>
      </c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>
        <v>2</v>
      </c>
      <c r="BE9" s="11"/>
      <c r="BF9" s="11">
        <v>5</v>
      </c>
      <c r="BG9" s="11"/>
    </row>
    <row r="10" spans="1:59" ht="99" customHeight="1" x14ac:dyDescent="0.25">
      <c r="A10" s="69"/>
      <c r="B10" s="7" t="s">
        <v>66</v>
      </c>
      <c r="C10" s="6">
        <f t="shared" si="0"/>
        <v>39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>
        <v>1</v>
      </c>
      <c r="T10" s="11"/>
      <c r="U10" s="11">
        <v>2</v>
      </c>
      <c r="V10" s="11">
        <v>1</v>
      </c>
      <c r="W10" s="11">
        <v>3</v>
      </c>
      <c r="X10" s="11">
        <v>2</v>
      </c>
      <c r="Y10" s="11"/>
      <c r="Z10" s="11"/>
      <c r="AA10" s="11">
        <v>4</v>
      </c>
      <c r="AB10" s="11">
        <v>3</v>
      </c>
      <c r="AC10" s="11"/>
      <c r="AD10" s="11"/>
      <c r="AE10" s="11">
        <v>1</v>
      </c>
      <c r="AF10" s="11"/>
      <c r="AG10" s="11"/>
      <c r="AH10" s="11"/>
      <c r="AI10" s="11"/>
      <c r="AJ10" s="11"/>
      <c r="AK10" s="11"/>
      <c r="AL10" s="11"/>
      <c r="AM10" s="11">
        <v>1</v>
      </c>
      <c r="AN10" s="11"/>
      <c r="AO10" s="11"/>
      <c r="AP10" s="11">
        <v>1</v>
      </c>
      <c r="AQ10" s="11"/>
      <c r="AR10" s="11"/>
      <c r="AS10" s="11"/>
      <c r="AT10" s="11"/>
      <c r="AU10" s="11">
        <v>1</v>
      </c>
      <c r="AV10" s="11">
        <v>1</v>
      </c>
      <c r="AW10" s="11"/>
      <c r="AX10" s="11"/>
      <c r="AY10" s="11"/>
      <c r="AZ10" s="11"/>
      <c r="BA10" s="11"/>
      <c r="BB10" s="11"/>
      <c r="BC10" s="11"/>
      <c r="BD10" s="11">
        <v>3</v>
      </c>
      <c r="BE10" s="11"/>
      <c r="BF10" s="11">
        <v>15</v>
      </c>
      <c r="BG10" s="11"/>
    </row>
    <row r="11" spans="1:59" ht="99" customHeight="1" x14ac:dyDescent="0.25">
      <c r="A11" s="69"/>
      <c r="B11" s="7" t="s">
        <v>67</v>
      </c>
      <c r="C11" s="6">
        <f t="shared" si="0"/>
        <v>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8" fitToWidth="0" pageOrder="overThenDown" orientation="landscape" verticalDpi="36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Лист34">
    <tabColor rgb="FFFF0000"/>
  </sheetPr>
  <dimension ref="A1:BG11"/>
  <sheetViews>
    <sheetView showZeros="0" view="pageBreakPreview" zoomScale="40" zoomScaleNormal="55" zoomScaleSheetLayoutView="40" zoomScalePageLayoutView="55" workbookViewId="0">
      <pane xSplit="2" ySplit="2" topLeftCell="C3" activePane="bottomRight" state="frozen"/>
      <selection activeCell="BG1" sqref="BG1:BG1048576"/>
      <selection pane="topRight" activeCell="BG1" sqref="BG1:BG1048576"/>
      <selection pane="bottomLeft" activeCell="BG1" sqref="BG1:BG1048576"/>
      <selection pane="bottomRight" activeCell="C9" sqref="C9:BG10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70" t="s">
        <v>0</v>
      </c>
      <c r="B1" s="72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78" customHeight="1" x14ac:dyDescent="0.3">
      <c r="A2" s="71"/>
      <c r="B2" s="73"/>
      <c r="C2" s="3" t="s">
        <v>59</v>
      </c>
      <c r="D2" s="15" t="s">
        <v>59</v>
      </c>
      <c r="E2" s="15" t="s">
        <v>59</v>
      </c>
      <c r="F2" s="15" t="s">
        <v>59</v>
      </c>
      <c r="G2" s="15" t="s">
        <v>59</v>
      </c>
      <c r="H2" s="15" t="s">
        <v>59</v>
      </c>
      <c r="I2" s="15" t="s">
        <v>59</v>
      </c>
      <c r="J2" s="15" t="s">
        <v>59</v>
      </c>
      <c r="K2" s="15" t="s">
        <v>59</v>
      </c>
      <c r="L2" s="15" t="s">
        <v>59</v>
      </c>
      <c r="M2" s="15" t="s">
        <v>59</v>
      </c>
      <c r="N2" s="15" t="s">
        <v>59</v>
      </c>
      <c r="O2" s="15" t="s">
        <v>59</v>
      </c>
      <c r="P2" s="15" t="s">
        <v>59</v>
      </c>
      <c r="Q2" s="15" t="s">
        <v>59</v>
      </c>
      <c r="R2" s="15" t="s">
        <v>59</v>
      </c>
      <c r="S2" s="15" t="s">
        <v>59</v>
      </c>
      <c r="T2" s="15" t="s">
        <v>59</v>
      </c>
      <c r="U2" s="15" t="s">
        <v>59</v>
      </c>
      <c r="V2" s="15" t="s">
        <v>59</v>
      </c>
      <c r="W2" s="15" t="s">
        <v>59</v>
      </c>
      <c r="X2" s="15" t="s">
        <v>59</v>
      </c>
      <c r="Y2" s="15" t="s">
        <v>59</v>
      </c>
      <c r="Z2" s="15" t="s">
        <v>59</v>
      </c>
      <c r="AA2" s="15" t="s">
        <v>59</v>
      </c>
      <c r="AB2" s="15" t="s">
        <v>59</v>
      </c>
      <c r="AC2" s="15" t="s">
        <v>59</v>
      </c>
      <c r="AD2" s="15" t="s">
        <v>59</v>
      </c>
      <c r="AE2" s="15" t="s">
        <v>59</v>
      </c>
      <c r="AF2" s="15" t="s">
        <v>59</v>
      </c>
      <c r="AG2" s="15" t="s">
        <v>59</v>
      </c>
      <c r="AH2" s="15" t="s">
        <v>59</v>
      </c>
      <c r="AI2" s="15" t="s">
        <v>59</v>
      </c>
      <c r="AJ2" s="15" t="s">
        <v>59</v>
      </c>
      <c r="AK2" s="15" t="s">
        <v>59</v>
      </c>
      <c r="AL2" s="15" t="s">
        <v>59</v>
      </c>
      <c r="AM2" s="15" t="s">
        <v>59</v>
      </c>
      <c r="AN2" s="15" t="s">
        <v>59</v>
      </c>
      <c r="AO2" s="15" t="s">
        <v>59</v>
      </c>
      <c r="AP2" s="15" t="s">
        <v>59</v>
      </c>
      <c r="AQ2" s="15" t="s">
        <v>59</v>
      </c>
      <c r="AR2" s="15" t="s">
        <v>59</v>
      </c>
      <c r="AS2" s="15" t="s">
        <v>59</v>
      </c>
      <c r="AT2" s="15" t="s">
        <v>59</v>
      </c>
      <c r="AU2" s="15" t="s">
        <v>59</v>
      </c>
      <c r="AV2" s="15" t="s">
        <v>59</v>
      </c>
      <c r="AW2" s="15" t="s">
        <v>59</v>
      </c>
      <c r="AX2" s="15" t="s">
        <v>59</v>
      </c>
      <c r="AY2" s="15" t="s">
        <v>59</v>
      </c>
      <c r="AZ2" s="15" t="s">
        <v>59</v>
      </c>
      <c r="BA2" s="15" t="s">
        <v>59</v>
      </c>
      <c r="BB2" s="15" t="s">
        <v>59</v>
      </c>
      <c r="BC2" s="15" t="s">
        <v>59</v>
      </c>
      <c r="BD2" s="15" t="s">
        <v>59</v>
      </c>
      <c r="BE2" s="15" t="s">
        <v>59</v>
      </c>
      <c r="BF2" s="15" t="s">
        <v>59</v>
      </c>
      <c r="BG2" s="15" t="s">
        <v>59</v>
      </c>
    </row>
    <row r="3" spans="1:59" s="2" customFormat="1" ht="101.25" customHeight="1" x14ac:dyDescent="0.3">
      <c r="A3" s="4">
        <v>1</v>
      </c>
      <c r="B3" s="5" t="s">
        <v>69</v>
      </c>
      <c r="C3" s="6">
        <f t="shared" ref="C3:C11" si="0">+BG3+D3+E3+F3+G3+H3+I3+J3+K3+L3+M3+N3+O3+P3+Q3+R3+S3+T3+U3+V3+W3+X3+Y3+Z3+AA3+AB3+AC3+AD3+AE3+AF3+AG3+AH3+AI3+AJ3+AK3+AL3+AM3+AN3+AO3+AP3+AQ3+AR3+AS3+AT3+AU3+AV3+AW3+AX3+AY3+AZ3+BA3+BB3+BC3+BD3+BE3+BF3</f>
        <v>0</v>
      </c>
      <c r="D3" s="11">
        <f t="shared" ref="D3:BF3" si="1">+D4+D5+D6</f>
        <v>0</v>
      </c>
      <c r="E3" s="11">
        <f t="shared" si="1"/>
        <v>0</v>
      </c>
      <c r="F3" s="11">
        <f t="shared" si="1"/>
        <v>0</v>
      </c>
      <c r="G3" s="11">
        <f t="shared" si="1"/>
        <v>0</v>
      </c>
      <c r="H3" s="11">
        <f t="shared" si="1"/>
        <v>0</v>
      </c>
      <c r="I3" s="11">
        <f t="shared" si="1"/>
        <v>0</v>
      </c>
      <c r="J3" s="11">
        <f t="shared" si="1"/>
        <v>0</v>
      </c>
      <c r="K3" s="11">
        <f t="shared" si="1"/>
        <v>0</v>
      </c>
      <c r="L3" s="11">
        <f t="shared" si="1"/>
        <v>0</v>
      </c>
      <c r="M3" s="11">
        <f t="shared" si="1"/>
        <v>0</v>
      </c>
      <c r="N3" s="11">
        <f t="shared" si="1"/>
        <v>0</v>
      </c>
      <c r="O3" s="11">
        <f t="shared" si="1"/>
        <v>0</v>
      </c>
      <c r="P3" s="11">
        <f t="shared" si="1"/>
        <v>0</v>
      </c>
      <c r="Q3" s="11">
        <f t="shared" si="1"/>
        <v>0</v>
      </c>
      <c r="R3" s="11">
        <f t="shared" si="1"/>
        <v>0</v>
      </c>
      <c r="S3" s="11">
        <f t="shared" si="1"/>
        <v>0</v>
      </c>
      <c r="T3" s="11">
        <f t="shared" si="1"/>
        <v>0</v>
      </c>
      <c r="U3" s="11">
        <f t="shared" si="1"/>
        <v>0</v>
      </c>
      <c r="V3" s="11">
        <f t="shared" si="1"/>
        <v>0</v>
      </c>
      <c r="W3" s="11">
        <f t="shared" si="1"/>
        <v>0</v>
      </c>
      <c r="X3" s="11">
        <f t="shared" si="1"/>
        <v>0</v>
      </c>
      <c r="Y3" s="11">
        <f t="shared" si="1"/>
        <v>0</v>
      </c>
      <c r="Z3" s="11">
        <f t="shared" si="1"/>
        <v>0</v>
      </c>
      <c r="AA3" s="11">
        <f t="shared" si="1"/>
        <v>0</v>
      </c>
      <c r="AB3" s="11">
        <f t="shared" si="1"/>
        <v>0</v>
      </c>
      <c r="AC3" s="11">
        <f t="shared" si="1"/>
        <v>0</v>
      </c>
      <c r="AD3" s="11">
        <f t="shared" si="1"/>
        <v>0</v>
      </c>
      <c r="AE3" s="11">
        <f t="shared" si="1"/>
        <v>0</v>
      </c>
      <c r="AF3" s="11">
        <f t="shared" si="1"/>
        <v>0</v>
      </c>
      <c r="AG3" s="11">
        <f t="shared" si="1"/>
        <v>0</v>
      </c>
      <c r="AH3" s="11">
        <f t="shared" si="1"/>
        <v>0</v>
      </c>
      <c r="AI3" s="11">
        <f t="shared" si="1"/>
        <v>0</v>
      </c>
      <c r="AJ3" s="11">
        <f t="shared" si="1"/>
        <v>0</v>
      </c>
      <c r="AK3" s="11">
        <f t="shared" si="1"/>
        <v>0</v>
      </c>
      <c r="AL3" s="11">
        <f t="shared" si="1"/>
        <v>0</v>
      </c>
      <c r="AM3" s="11">
        <f t="shared" si="1"/>
        <v>0</v>
      </c>
      <c r="AN3" s="11">
        <f t="shared" si="1"/>
        <v>0</v>
      </c>
      <c r="AO3" s="11">
        <f t="shared" si="1"/>
        <v>0</v>
      </c>
      <c r="AP3" s="11">
        <f t="shared" si="1"/>
        <v>0</v>
      </c>
      <c r="AQ3" s="11">
        <f t="shared" si="1"/>
        <v>0</v>
      </c>
      <c r="AR3" s="11">
        <f t="shared" si="1"/>
        <v>0</v>
      </c>
      <c r="AS3" s="11">
        <f t="shared" si="1"/>
        <v>0</v>
      </c>
      <c r="AT3" s="11">
        <f t="shared" si="1"/>
        <v>0</v>
      </c>
      <c r="AU3" s="11">
        <f t="shared" si="1"/>
        <v>0</v>
      </c>
      <c r="AV3" s="11">
        <f t="shared" si="1"/>
        <v>0</v>
      </c>
      <c r="AW3" s="11">
        <f t="shared" si="1"/>
        <v>0</v>
      </c>
      <c r="AX3" s="11">
        <f t="shared" si="1"/>
        <v>0</v>
      </c>
      <c r="AY3" s="11">
        <f t="shared" si="1"/>
        <v>0</v>
      </c>
      <c r="AZ3" s="11">
        <f t="shared" si="1"/>
        <v>0</v>
      </c>
      <c r="BA3" s="11">
        <f t="shared" si="1"/>
        <v>0</v>
      </c>
      <c r="BB3" s="11">
        <f t="shared" si="1"/>
        <v>0</v>
      </c>
      <c r="BC3" s="11">
        <f t="shared" si="1"/>
        <v>0</v>
      </c>
      <c r="BD3" s="11">
        <f t="shared" si="1"/>
        <v>0</v>
      </c>
      <c r="BE3" s="11">
        <f t="shared" si="1"/>
        <v>0</v>
      </c>
      <c r="BF3" s="11">
        <f t="shared" si="1"/>
        <v>0</v>
      </c>
      <c r="BG3" s="11">
        <f>+BG4+BG5+BG6</f>
        <v>0</v>
      </c>
    </row>
    <row r="4" spans="1:59" s="2" customFormat="1" ht="99" customHeight="1" x14ac:dyDescent="0.3">
      <c r="A4" s="69" t="s">
        <v>60</v>
      </c>
      <c r="B4" s="7" t="s">
        <v>61</v>
      </c>
      <c r="C4" s="6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62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99" customHeight="1" x14ac:dyDescent="0.3">
      <c r="A6" s="69"/>
      <c r="B6" s="7" t="s">
        <v>63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s="2" customFormat="1" ht="101.25" customHeight="1" x14ac:dyDescent="0.3">
      <c r="A7" s="4">
        <v>2</v>
      </c>
      <c r="B7" s="5" t="s">
        <v>64</v>
      </c>
      <c r="C7" s="6">
        <f t="shared" si="0"/>
        <v>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</row>
    <row r="8" spans="1:59" ht="101.25" customHeight="1" x14ac:dyDescent="0.25">
      <c r="A8" s="14" t="s">
        <v>60</v>
      </c>
      <c r="B8" s="7" t="s">
        <v>65</v>
      </c>
      <c r="C8" s="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</row>
    <row r="9" spans="1:59" ht="101.25" customHeight="1" x14ac:dyDescent="0.25">
      <c r="A9" s="4">
        <v>3</v>
      </c>
      <c r="B9" s="7" t="s">
        <v>68</v>
      </c>
      <c r="C9" s="6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 t="s">
        <v>60</v>
      </c>
      <c r="B10" s="7" t="s">
        <v>62</v>
      </c>
      <c r="C10" s="6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66</v>
      </c>
      <c r="C11" s="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4">
    <mergeCell ref="A1:A2"/>
    <mergeCell ref="B1:B2"/>
    <mergeCell ref="A4:A6"/>
    <mergeCell ref="A10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Лист35">
    <tabColor rgb="FF92D050"/>
  </sheetPr>
  <dimension ref="A1:BG11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BG1" sqref="BG1:BG1048576"/>
      <selection pane="topRight" activeCell="BG1" sqref="BG1:BG1048576"/>
      <selection pane="bottomLeft" activeCell="BG1" sqref="BG1:BG1048576"/>
      <selection pane="bottomRight" activeCell="BG1" sqref="BG1:BG1048576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21" t="s">
        <v>0</v>
      </c>
      <c r="B1" s="22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 t="shared" ref="C2:C11" si="0">+BG2+D2+E2+F2+G2+H2+I2+J2+K2+L2+M2+N2+O2+P2+Q2+R2+S2+T2+U2+V2+W2+X2+Y2+Z2+AA2+AB2+AC2+AD2+AE2+AF2+AG2+AH2+AI2+AJ2+AK2+AL2+AM2+AN2+AO2+AP2+AQ2+AR2+AS2+AT2+AU2+AV2+AW2+AX2+AY2+AZ2+BA2+BB2+BC2+BD2+BE2+BF2</f>
        <v>10</v>
      </c>
      <c r="D2" s="11">
        <f t="shared" ref="D2:BF2" si="1">+D3+D4+D5</f>
        <v>0</v>
      </c>
      <c r="E2" s="11">
        <f t="shared" si="1"/>
        <v>0</v>
      </c>
      <c r="F2" s="11">
        <f t="shared" si="1"/>
        <v>0</v>
      </c>
      <c r="G2" s="11">
        <f t="shared" si="1"/>
        <v>1</v>
      </c>
      <c r="H2" s="11">
        <f t="shared" si="1"/>
        <v>1</v>
      </c>
      <c r="I2" s="11">
        <f t="shared" si="1"/>
        <v>1</v>
      </c>
      <c r="J2" s="11">
        <f t="shared" si="1"/>
        <v>0</v>
      </c>
      <c r="K2" s="11">
        <f t="shared" si="1"/>
        <v>0</v>
      </c>
      <c r="L2" s="11">
        <f t="shared" si="1"/>
        <v>0</v>
      </c>
      <c r="M2" s="11">
        <f t="shared" si="1"/>
        <v>0</v>
      </c>
      <c r="N2" s="11">
        <f t="shared" si="1"/>
        <v>0</v>
      </c>
      <c r="O2" s="11">
        <f t="shared" si="1"/>
        <v>0</v>
      </c>
      <c r="P2" s="11">
        <f t="shared" si="1"/>
        <v>0</v>
      </c>
      <c r="Q2" s="11">
        <f t="shared" si="1"/>
        <v>1</v>
      </c>
      <c r="R2" s="11">
        <f t="shared" si="1"/>
        <v>0</v>
      </c>
      <c r="S2" s="11">
        <f t="shared" si="1"/>
        <v>0</v>
      </c>
      <c r="T2" s="11">
        <f t="shared" si="1"/>
        <v>0</v>
      </c>
      <c r="U2" s="11">
        <f t="shared" si="1"/>
        <v>1</v>
      </c>
      <c r="V2" s="11">
        <f t="shared" si="1"/>
        <v>0</v>
      </c>
      <c r="W2" s="11">
        <f t="shared" si="1"/>
        <v>0</v>
      </c>
      <c r="X2" s="11">
        <f t="shared" si="1"/>
        <v>0</v>
      </c>
      <c r="Y2" s="11">
        <f t="shared" si="1"/>
        <v>0</v>
      </c>
      <c r="Z2" s="11">
        <f t="shared" si="1"/>
        <v>0</v>
      </c>
      <c r="AA2" s="11">
        <f t="shared" si="1"/>
        <v>3</v>
      </c>
      <c r="AB2" s="11">
        <f t="shared" si="1"/>
        <v>0</v>
      </c>
      <c r="AC2" s="11">
        <f t="shared" si="1"/>
        <v>0</v>
      </c>
      <c r="AD2" s="11">
        <f t="shared" si="1"/>
        <v>0</v>
      </c>
      <c r="AE2" s="11">
        <f t="shared" si="1"/>
        <v>0</v>
      </c>
      <c r="AF2" s="11">
        <f t="shared" si="1"/>
        <v>0</v>
      </c>
      <c r="AG2" s="11">
        <f t="shared" si="1"/>
        <v>1</v>
      </c>
      <c r="AH2" s="11">
        <f t="shared" si="1"/>
        <v>0</v>
      </c>
      <c r="AI2" s="11">
        <f t="shared" si="1"/>
        <v>0</v>
      </c>
      <c r="AJ2" s="11">
        <f t="shared" si="1"/>
        <v>0</v>
      </c>
      <c r="AK2" s="11">
        <f t="shared" si="1"/>
        <v>0</v>
      </c>
      <c r="AL2" s="11">
        <f t="shared" si="1"/>
        <v>0</v>
      </c>
      <c r="AM2" s="11">
        <f t="shared" si="1"/>
        <v>0</v>
      </c>
      <c r="AN2" s="11">
        <f t="shared" si="1"/>
        <v>0</v>
      </c>
      <c r="AO2" s="11">
        <f t="shared" si="1"/>
        <v>0</v>
      </c>
      <c r="AP2" s="11">
        <f t="shared" si="1"/>
        <v>0</v>
      </c>
      <c r="AQ2" s="11">
        <f t="shared" si="1"/>
        <v>0</v>
      </c>
      <c r="AR2" s="11">
        <f t="shared" si="1"/>
        <v>0</v>
      </c>
      <c r="AS2" s="11">
        <f t="shared" si="1"/>
        <v>0</v>
      </c>
      <c r="AT2" s="11">
        <f t="shared" si="1"/>
        <v>0</v>
      </c>
      <c r="AU2" s="11">
        <f t="shared" si="1"/>
        <v>1</v>
      </c>
      <c r="AV2" s="11">
        <f t="shared" si="1"/>
        <v>0</v>
      </c>
      <c r="AW2" s="11">
        <f t="shared" si="1"/>
        <v>0</v>
      </c>
      <c r="AX2" s="11">
        <f t="shared" si="1"/>
        <v>0</v>
      </c>
      <c r="AY2" s="11">
        <f t="shared" si="1"/>
        <v>0</v>
      </c>
      <c r="AZ2" s="11">
        <f t="shared" si="1"/>
        <v>0</v>
      </c>
      <c r="BA2" s="11">
        <f t="shared" si="1"/>
        <v>0</v>
      </c>
      <c r="BB2" s="11">
        <f t="shared" si="1"/>
        <v>0</v>
      </c>
      <c r="BC2" s="11">
        <f t="shared" si="1"/>
        <v>0</v>
      </c>
      <c r="BD2" s="11">
        <f t="shared" si="1"/>
        <v>0</v>
      </c>
      <c r="BE2" s="11">
        <f t="shared" si="1"/>
        <v>0</v>
      </c>
      <c r="BF2" s="11">
        <f t="shared" si="1"/>
        <v>0</v>
      </c>
      <c r="BG2" s="11">
        <f>+BG3+BG4+BG5</f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si="0"/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10</v>
      </c>
      <c r="D4" s="11"/>
      <c r="E4" s="11"/>
      <c r="F4" s="11"/>
      <c r="G4" s="11">
        <v>1</v>
      </c>
      <c r="H4" s="11">
        <v>1</v>
      </c>
      <c r="I4" s="11">
        <v>1</v>
      </c>
      <c r="J4" s="11"/>
      <c r="K4" s="11"/>
      <c r="L4" s="11"/>
      <c r="M4" s="11"/>
      <c r="N4" s="11"/>
      <c r="O4" s="11"/>
      <c r="P4" s="11"/>
      <c r="Q4" s="11">
        <v>1</v>
      </c>
      <c r="R4" s="11"/>
      <c r="S4" s="11"/>
      <c r="T4" s="11"/>
      <c r="U4" s="11">
        <v>1</v>
      </c>
      <c r="V4" s="11"/>
      <c r="W4" s="11"/>
      <c r="X4" s="11"/>
      <c r="Y4" s="11"/>
      <c r="Z4" s="11"/>
      <c r="AA4" s="11">
        <v>3</v>
      </c>
      <c r="AB4" s="11"/>
      <c r="AC4" s="11"/>
      <c r="AD4" s="11"/>
      <c r="AE4" s="11"/>
      <c r="AF4" s="11"/>
      <c r="AG4" s="11">
        <v>1</v>
      </c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>
        <v>1</v>
      </c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14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41</v>
      </c>
      <c r="D8" s="12">
        <f t="shared" ref="D8:BF8" si="2">+D9+D10+D11</f>
        <v>1</v>
      </c>
      <c r="E8" s="12">
        <f t="shared" si="2"/>
        <v>1</v>
      </c>
      <c r="F8" s="12">
        <f t="shared" si="2"/>
        <v>1</v>
      </c>
      <c r="G8" s="12">
        <f t="shared" si="2"/>
        <v>0</v>
      </c>
      <c r="H8" s="12">
        <f t="shared" si="2"/>
        <v>1</v>
      </c>
      <c r="I8" s="12">
        <f t="shared" si="2"/>
        <v>0</v>
      </c>
      <c r="J8" s="12">
        <f t="shared" si="2"/>
        <v>0</v>
      </c>
      <c r="K8" s="12">
        <f t="shared" si="2"/>
        <v>0</v>
      </c>
      <c r="L8" s="12">
        <f t="shared" si="2"/>
        <v>0</v>
      </c>
      <c r="M8" s="12">
        <f t="shared" si="2"/>
        <v>0</v>
      </c>
      <c r="N8" s="12">
        <f t="shared" si="2"/>
        <v>0</v>
      </c>
      <c r="O8" s="12">
        <f t="shared" si="2"/>
        <v>0</v>
      </c>
      <c r="P8" s="12">
        <f t="shared" si="2"/>
        <v>0</v>
      </c>
      <c r="Q8" s="12">
        <f t="shared" si="2"/>
        <v>7</v>
      </c>
      <c r="R8" s="12">
        <f t="shared" si="2"/>
        <v>1</v>
      </c>
      <c r="S8" s="12">
        <f t="shared" si="2"/>
        <v>1</v>
      </c>
      <c r="T8" s="12">
        <f t="shared" si="2"/>
        <v>0</v>
      </c>
      <c r="U8" s="12">
        <f t="shared" si="2"/>
        <v>0</v>
      </c>
      <c r="V8" s="12">
        <f t="shared" si="2"/>
        <v>0</v>
      </c>
      <c r="W8" s="12">
        <f t="shared" si="2"/>
        <v>4</v>
      </c>
      <c r="X8" s="12">
        <f t="shared" si="2"/>
        <v>1</v>
      </c>
      <c r="Y8" s="12">
        <f t="shared" si="2"/>
        <v>1</v>
      </c>
      <c r="Z8" s="12">
        <f t="shared" si="2"/>
        <v>0</v>
      </c>
      <c r="AA8" s="12">
        <f t="shared" si="2"/>
        <v>3</v>
      </c>
      <c r="AB8" s="12">
        <f t="shared" si="2"/>
        <v>3</v>
      </c>
      <c r="AC8" s="12">
        <f t="shared" si="2"/>
        <v>0</v>
      </c>
      <c r="AD8" s="12">
        <f t="shared" si="2"/>
        <v>1</v>
      </c>
      <c r="AE8" s="12">
        <f t="shared" si="2"/>
        <v>0</v>
      </c>
      <c r="AF8" s="12">
        <f t="shared" si="2"/>
        <v>0</v>
      </c>
      <c r="AG8" s="12">
        <f t="shared" si="2"/>
        <v>0</v>
      </c>
      <c r="AH8" s="12">
        <f t="shared" si="2"/>
        <v>0</v>
      </c>
      <c r="AI8" s="12">
        <f t="shared" si="2"/>
        <v>2</v>
      </c>
      <c r="AJ8" s="12">
        <f t="shared" si="2"/>
        <v>0</v>
      </c>
      <c r="AK8" s="12">
        <f t="shared" si="2"/>
        <v>1</v>
      </c>
      <c r="AL8" s="12">
        <f t="shared" si="2"/>
        <v>2</v>
      </c>
      <c r="AM8" s="12">
        <f t="shared" si="2"/>
        <v>1</v>
      </c>
      <c r="AN8" s="12">
        <f t="shared" si="2"/>
        <v>0</v>
      </c>
      <c r="AO8" s="12">
        <f t="shared" si="2"/>
        <v>0</v>
      </c>
      <c r="AP8" s="12">
        <f t="shared" si="2"/>
        <v>0</v>
      </c>
      <c r="AQ8" s="12">
        <f t="shared" si="2"/>
        <v>0</v>
      </c>
      <c r="AR8" s="12">
        <f t="shared" si="2"/>
        <v>0</v>
      </c>
      <c r="AS8" s="12">
        <f t="shared" si="2"/>
        <v>0</v>
      </c>
      <c r="AT8" s="12">
        <f t="shared" si="2"/>
        <v>0</v>
      </c>
      <c r="AU8" s="12">
        <f t="shared" si="2"/>
        <v>0</v>
      </c>
      <c r="AV8" s="12">
        <f t="shared" si="2"/>
        <v>0</v>
      </c>
      <c r="AW8" s="12">
        <f t="shared" si="2"/>
        <v>9</v>
      </c>
      <c r="AX8" s="12">
        <f t="shared" si="2"/>
        <v>0</v>
      </c>
      <c r="AY8" s="12">
        <f t="shared" si="2"/>
        <v>0</v>
      </c>
      <c r="AZ8" s="12">
        <f t="shared" si="2"/>
        <v>0</v>
      </c>
      <c r="BA8" s="12">
        <f t="shared" si="2"/>
        <v>0</v>
      </c>
      <c r="BB8" s="12">
        <f t="shared" si="2"/>
        <v>0</v>
      </c>
      <c r="BC8" s="12">
        <f t="shared" si="2"/>
        <v>0</v>
      </c>
      <c r="BD8" s="12">
        <f t="shared" si="2"/>
        <v>0</v>
      </c>
      <c r="BE8" s="12">
        <f t="shared" si="2"/>
        <v>0</v>
      </c>
      <c r="BF8" s="12">
        <f t="shared" si="2"/>
        <v>0</v>
      </c>
      <c r="BG8" s="12">
        <f>+BG9+BG10+BG11</f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12</v>
      </c>
      <c r="D9" s="12">
        <v>1</v>
      </c>
      <c r="E9" s="12">
        <v>1</v>
      </c>
      <c r="F9" s="12">
        <v>1</v>
      </c>
      <c r="G9" s="12"/>
      <c r="H9" s="12">
        <v>1</v>
      </c>
      <c r="I9" s="12"/>
      <c r="J9" s="12"/>
      <c r="K9" s="12"/>
      <c r="L9" s="12"/>
      <c r="M9" s="12"/>
      <c r="N9" s="12"/>
      <c r="O9" s="12"/>
      <c r="P9" s="12"/>
      <c r="Q9" s="12"/>
      <c r="R9" s="12">
        <v>1</v>
      </c>
      <c r="S9" s="12">
        <v>1</v>
      </c>
      <c r="T9" s="12"/>
      <c r="U9" s="12"/>
      <c r="V9" s="12"/>
      <c r="W9" s="12"/>
      <c r="X9" s="12"/>
      <c r="Y9" s="12"/>
      <c r="Z9" s="12"/>
      <c r="AA9" s="12">
        <v>1</v>
      </c>
      <c r="AB9" s="12">
        <v>1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>
        <v>4</v>
      </c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23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>
        <v>7</v>
      </c>
      <c r="R10" s="12"/>
      <c r="S10" s="12"/>
      <c r="T10" s="12"/>
      <c r="U10" s="12"/>
      <c r="V10" s="12"/>
      <c r="W10" s="12">
        <v>4</v>
      </c>
      <c r="X10" s="12">
        <v>1</v>
      </c>
      <c r="Y10" s="12">
        <v>1</v>
      </c>
      <c r="Z10" s="12"/>
      <c r="AA10" s="12">
        <v>2</v>
      </c>
      <c r="AB10" s="12">
        <v>2</v>
      </c>
      <c r="AC10" s="12"/>
      <c r="AD10" s="12"/>
      <c r="AE10" s="12"/>
      <c r="AF10" s="12"/>
      <c r="AG10" s="12"/>
      <c r="AH10" s="12"/>
      <c r="AI10" s="12">
        <v>2</v>
      </c>
      <c r="AJ10" s="12"/>
      <c r="AK10" s="12">
        <v>1</v>
      </c>
      <c r="AL10" s="12">
        <v>2</v>
      </c>
      <c r="AM10" s="12">
        <v>1</v>
      </c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6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>
        <v>1</v>
      </c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>
        <v>5</v>
      </c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Лист36">
    <tabColor theme="4" tint="0.59999389629810485"/>
  </sheetPr>
  <dimension ref="A1:BG11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BG1" sqref="BG1:BG1048576"/>
      <selection pane="topRight" activeCell="BG1" sqref="BG1:BG1048576"/>
      <selection pane="bottomLeft" activeCell="BG1" sqref="BG1:BG1048576"/>
      <selection pane="bottomRight" activeCell="BG1" sqref="BG1:BG1048576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24" t="s">
        <v>0</v>
      </c>
      <c r="B1" s="25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 t="shared" ref="C2:C11" si="0">+BG2+D2+E2+F2+G2+H2+I2+J2+K2+L2+M2+N2+O2+P2+Q2+R2+S2+T2+U2+V2+W2+X2+Y2+Z2+AA2+AB2+AC2+AD2+AE2+AF2+AG2+AH2+AI2+AJ2+AK2+AL2+AM2+AN2+AO2+AP2+AQ2+AR2+AS2+AT2+AU2+AV2+AW2+AX2+AY2+AZ2+BA2+BB2+BC2+BD2+BE2+BF2</f>
        <v>9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1</v>
      </c>
      <c r="K2" s="11">
        <v>1</v>
      </c>
      <c r="L2" s="11">
        <v>0</v>
      </c>
      <c r="M2" s="11">
        <v>0</v>
      </c>
      <c r="N2" s="11">
        <v>0</v>
      </c>
      <c r="O2" s="11">
        <v>1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2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1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1</v>
      </c>
      <c r="AL2" s="11">
        <v>1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11">
        <v>0</v>
      </c>
      <c r="AS2" s="11">
        <v>0</v>
      </c>
      <c r="AT2" s="11">
        <v>0</v>
      </c>
      <c r="AU2" s="11">
        <v>0</v>
      </c>
      <c r="AV2" s="11">
        <v>0</v>
      </c>
      <c r="AW2" s="11">
        <v>0</v>
      </c>
      <c r="AX2" s="11">
        <v>0</v>
      </c>
      <c r="AY2" s="11">
        <v>0</v>
      </c>
      <c r="AZ2" s="11">
        <v>1</v>
      </c>
      <c r="BA2" s="11">
        <v>0</v>
      </c>
      <c r="BB2" s="11">
        <v>0</v>
      </c>
      <c r="BC2" s="11">
        <v>0</v>
      </c>
      <c r="BD2" s="11">
        <v>0</v>
      </c>
      <c r="BE2" s="11">
        <v>0</v>
      </c>
      <c r="BF2" s="11">
        <v>0</v>
      </c>
      <c r="BG2" s="11"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si="0"/>
        <v>1</v>
      </c>
      <c r="D3" s="11"/>
      <c r="E3" s="11"/>
      <c r="F3" s="11"/>
      <c r="G3" s="11"/>
      <c r="H3" s="11"/>
      <c r="I3" s="11"/>
      <c r="J3" s="11"/>
      <c r="K3" s="11">
        <v>1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8</v>
      </c>
      <c r="D4" s="11"/>
      <c r="E4" s="11"/>
      <c r="F4" s="11"/>
      <c r="G4" s="11"/>
      <c r="H4" s="11"/>
      <c r="I4" s="11"/>
      <c r="J4" s="11">
        <v>1</v>
      </c>
      <c r="K4" s="11"/>
      <c r="L4" s="11"/>
      <c r="M4" s="11"/>
      <c r="N4" s="11"/>
      <c r="O4" s="11">
        <v>1</v>
      </c>
      <c r="P4" s="11"/>
      <c r="Q4" s="11"/>
      <c r="R4" s="11"/>
      <c r="S4" s="11"/>
      <c r="T4" s="11"/>
      <c r="U4" s="11"/>
      <c r="V4" s="11"/>
      <c r="W4" s="11"/>
      <c r="X4" s="11"/>
      <c r="Y4" s="11">
        <v>2</v>
      </c>
      <c r="Z4" s="11"/>
      <c r="AA4" s="11"/>
      <c r="AB4" s="11"/>
      <c r="AC4" s="11"/>
      <c r="AD4" s="11"/>
      <c r="AE4" s="11">
        <v>1</v>
      </c>
      <c r="AF4" s="11"/>
      <c r="AG4" s="11"/>
      <c r="AH4" s="11"/>
      <c r="AI4" s="11"/>
      <c r="AJ4" s="11"/>
      <c r="AK4" s="11">
        <v>1</v>
      </c>
      <c r="AL4" s="11">
        <v>1</v>
      </c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>
        <v>1</v>
      </c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23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59</v>
      </c>
      <c r="D8" s="12">
        <v>1</v>
      </c>
      <c r="E8" s="12">
        <v>1</v>
      </c>
      <c r="F8" s="12">
        <v>0</v>
      </c>
      <c r="G8" s="12">
        <v>3</v>
      </c>
      <c r="H8" s="12">
        <v>2</v>
      </c>
      <c r="I8" s="12">
        <v>1</v>
      </c>
      <c r="J8" s="12">
        <v>0</v>
      </c>
      <c r="K8" s="12">
        <v>0</v>
      </c>
      <c r="L8" s="12">
        <v>0</v>
      </c>
      <c r="M8" s="12">
        <v>0</v>
      </c>
      <c r="N8" s="12">
        <v>2</v>
      </c>
      <c r="O8" s="12">
        <v>0</v>
      </c>
      <c r="P8" s="12">
        <v>0</v>
      </c>
      <c r="Q8" s="12">
        <v>5</v>
      </c>
      <c r="R8" s="12">
        <v>1</v>
      </c>
      <c r="S8" s="12">
        <v>1</v>
      </c>
      <c r="T8" s="12">
        <v>0</v>
      </c>
      <c r="U8" s="12">
        <v>0</v>
      </c>
      <c r="V8" s="12">
        <v>1</v>
      </c>
      <c r="W8" s="12">
        <v>4</v>
      </c>
      <c r="X8" s="12">
        <v>3</v>
      </c>
      <c r="Y8" s="12">
        <v>1</v>
      </c>
      <c r="Z8" s="12">
        <v>0</v>
      </c>
      <c r="AA8" s="12">
        <v>4</v>
      </c>
      <c r="AB8" s="12">
        <v>3</v>
      </c>
      <c r="AC8" s="12">
        <v>0</v>
      </c>
      <c r="AD8" s="12">
        <v>0</v>
      </c>
      <c r="AE8" s="12">
        <v>0</v>
      </c>
      <c r="AF8" s="12">
        <v>0</v>
      </c>
      <c r="AG8" s="12">
        <v>2</v>
      </c>
      <c r="AH8" s="12">
        <v>0</v>
      </c>
      <c r="AI8" s="12">
        <v>0</v>
      </c>
      <c r="AJ8" s="12">
        <v>0</v>
      </c>
      <c r="AK8" s="12">
        <v>0</v>
      </c>
      <c r="AL8" s="12">
        <v>5</v>
      </c>
      <c r="AM8" s="12">
        <v>0</v>
      </c>
      <c r="AN8" s="12">
        <v>6</v>
      </c>
      <c r="AO8" s="12">
        <v>0</v>
      </c>
      <c r="AP8" s="12">
        <v>1</v>
      </c>
      <c r="AQ8" s="12">
        <v>0</v>
      </c>
      <c r="AR8" s="12">
        <v>0</v>
      </c>
      <c r="AS8" s="12">
        <v>0</v>
      </c>
      <c r="AT8" s="12">
        <v>0</v>
      </c>
      <c r="AU8" s="12">
        <v>2</v>
      </c>
      <c r="AV8" s="12">
        <v>1</v>
      </c>
      <c r="AW8" s="12">
        <v>0</v>
      </c>
      <c r="AX8" s="12">
        <v>3</v>
      </c>
      <c r="AY8" s="12">
        <v>0</v>
      </c>
      <c r="AZ8" s="12">
        <v>6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24</v>
      </c>
      <c r="D9" s="12">
        <v>1</v>
      </c>
      <c r="E9" s="12"/>
      <c r="F9" s="12"/>
      <c r="G9" s="12">
        <v>3</v>
      </c>
      <c r="H9" s="12">
        <v>2</v>
      </c>
      <c r="I9" s="12">
        <v>1</v>
      </c>
      <c r="J9" s="12"/>
      <c r="K9" s="12"/>
      <c r="L9" s="12"/>
      <c r="M9" s="12"/>
      <c r="N9" s="12">
        <v>2</v>
      </c>
      <c r="O9" s="12"/>
      <c r="P9" s="12"/>
      <c r="Q9" s="12"/>
      <c r="R9" s="12"/>
      <c r="S9" s="12">
        <v>1</v>
      </c>
      <c r="T9" s="12"/>
      <c r="U9" s="12"/>
      <c r="V9" s="12">
        <v>1</v>
      </c>
      <c r="W9" s="12">
        <v>1</v>
      </c>
      <c r="X9" s="12"/>
      <c r="Y9" s="12"/>
      <c r="Z9" s="12"/>
      <c r="AA9" s="12"/>
      <c r="AB9" s="12"/>
      <c r="AC9" s="12"/>
      <c r="AD9" s="12"/>
      <c r="AE9" s="12"/>
      <c r="AF9" s="12"/>
      <c r="AG9" s="12">
        <v>1</v>
      </c>
      <c r="AH9" s="12"/>
      <c r="AI9" s="12"/>
      <c r="AJ9" s="12"/>
      <c r="AK9" s="12"/>
      <c r="AL9" s="12">
        <v>1</v>
      </c>
      <c r="AM9" s="12"/>
      <c r="AN9" s="12"/>
      <c r="AO9" s="12"/>
      <c r="AP9" s="12">
        <v>1</v>
      </c>
      <c r="AQ9" s="12"/>
      <c r="AR9" s="12"/>
      <c r="AS9" s="12"/>
      <c r="AT9" s="12"/>
      <c r="AU9" s="12">
        <v>2</v>
      </c>
      <c r="AV9" s="12"/>
      <c r="AW9" s="12"/>
      <c r="AX9" s="12">
        <v>1</v>
      </c>
      <c r="AY9" s="12"/>
      <c r="AZ9" s="12">
        <v>6</v>
      </c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33</v>
      </c>
      <c r="D10" s="12"/>
      <c r="E10" s="12">
        <v>1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>
        <v>5</v>
      </c>
      <c r="R10" s="12">
        <v>1</v>
      </c>
      <c r="S10" s="12"/>
      <c r="T10" s="12"/>
      <c r="U10" s="12"/>
      <c r="V10" s="12"/>
      <c r="W10" s="12">
        <v>3</v>
      </c>
      <c r="X10" s="12">
        <v>3</v>
      </c>
      <c r="Y10" s="12">
        <v>1</v>
      </c>
      <c r="Z10" s="12"/>
      <c r="AA10" s="12">
        <v>4</v>
      </c>
      <c r="AB10" s="12">
        <v>3</v>
      </c>
      <c r="AC10" s="12"/>
      <c r="AD10" s="12"/>
      <c r="AE10" s="12"/>
      <c r="AF10" s="12"/>
      <c r="AG10" s="12"/>
      <c r="AH10" s="12"/>
      <c r="AI10" s="12"/>
      <c r="AJ10" s="12"/>
      <c r="AK10" s="12"/>
      <c r="AL10" s="12">
        <v>4</v>
      </c>
      <c r="AM10" s="12"/>
      <c r="AN10" s="12">
        <v>5</v>
      </c>
      <c r="AO10" s="12"/>
      <c r="AP10" s="12"/>
      <c r="AQ10" s="12"/>
      <c r="AR10" s="12"/>
      <c r="AS10" s="12"/>
      <c r="AT10" s="12"/>
      <c r="AU10" s="12"/>
      <c r="AV10" s="12">
        <v>1</v>
      </c>
      <c r="AW10" s="12"/>
      <c r="AX10" s="12">
        <v>2</v>
      </c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2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>
        <v>1</v>
      </c>
      <c r="AH11" s="12"/>
      <c r="AI11" s="12"/>
      <c r="AJ11" s="12"/>
      <c r="AK11" s="12"/>
      <c r="AL11" s="12"/>
      <c r="AM11" s="12"/>
      <c r="AN11" s="12">
        <v>1</v>
      </c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Лист37">
    <tabColor theme="4" tint="0.59999389629810485"/>
  </sheetPr>
  <dimension ref="A1:BG11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BG1" sqref="BG1:BG1048576"/>
      <selection pane="topRight" activeCell="BG1" sqref="BG1:BG1048576"/>
      <selection pane="bottomLeft" activeCell="BG1" sqref="BG1:BG1048576"/>
      <selection pane="bottomRight" activeCell="BG1" sqref="BG1:BG1048576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24" t="s">
        <v>0</v>
      </c>
      <c r="B1" s="25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 t="shared" ref="C2:C11" si="0">+BG2+D2+E2+F2+G2+H2+I2+J2+K2+L2+M2+N2+O2+P2+Q2+R2+S2+T2+U2+V2+W2+X2+Y2+Z2+AA2+AB2+AC2+AD2+AE2+AF2+AG2+AH2+AI2+AJ2+AK2+AL2+AM2+AN2+AO2+AP2+AQ2+AR2+AS2+AT2+AU2+AV2+AW2+AX2+AY2+AZ2+BA2+BB2+BC2+BD2+BE2+BF2</f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f t="shared" si="0"/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2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>
        <v>1</v>
      </c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>
        <v>1</v>
      </c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23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82</v>
      </c>
      <c r="D8" s="12">
        <v>2</v>
      </c>
      <c r="E8" s="12">
        <v>0</v>
      </c>
      <c r="F8" s="12">
        <v>3</v>
      </c>
      <c r="G8" s="12">
        <v>1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1</v>
      </c>
      <c r="O8" s="12">
        <v>0</v>
      </c>
      <c r="P8" s="12">
        <v>0</v>
      </c>
      <c r="Q8" s="12">
        <v>2</v>
      </c>
      <c r="R8" s="12">
        <v>1</v>
      </c>
      <c r="S8" s="12">
        <v>1</v>
      </c>
      <c r="T8" s="12">
        <v>0</v>
      </c>
      <c r="U8" s="12">
        <v>0</v>
      </c>
      <c r="V8" s="12">
        <v>1</v>
      </c>
      <c r="W8" s="12">
        <v>9</v>
      </c>
      <c r="X8" s="12">
        <v>0</v>
      </c>
      <c r="Y8" s="12">
        <v>2</v>
      </c>
      <c r="Z8" s="12">
        <v>0</v>
      </c>
      <c r="AA8" s="12">
        <v>4</v>
      </c>
      <c r="AB8" s="12">
        <v>2</v>
      </c>
      <c r="AC8" s="12">
        <v>1</v>
      </c>
      <c r="AD8" s="12">
        <v>0</v>
      </c>
      <c r="AE8" s="12">
        <v>3</v>
      </c>
      <c r="AF8" s="12">
        <v>2</v>
      </c>
      <c r="AG8" s="12">
        <v>1</v>
      </c>
      <c r="AH8" s="12">
        <v>0</v>
      </c>
      <c r="AI8" s="12">
        <v>1</v>
      </c>
      <c r="AJ8" s="12">
        <v>1</v>
      </c>
      <c r="AK8" s="12">
        <v>3</v>
      </c>
      <c r="AL8" s="12">
        <v>4</v>
      </c>
      <c r="AM8" s="12">
        <v>1</v>
      </c>
      <c r="AN8" s="12">
        <v>7</v>
      </c>
      <c r="AO8" s="12">
        <v>7</v>
      </c>
      <c r="AP8" s="12">
        <v>2</v>
      </c>
      <c r="AQ8" s="12">
        <v>4</v>
      </c>
      <c r="AR8" s="12">
        <v>0</v>
      </c>
      <c r="AS8" s="12">
        <v>4</v>
      </c>
      <c r="AT8" s="12">
        <v>2</v>
      </c>
      <c r="AU8" s="12">
        <v>0</v>
      </c>
      <c r="AV8" s="12">
        <v>3</v>
      </c>
      <c r="AW8" s="12">
        <v>2</v>
      </c>
      <c r="AX8" s="12">
        <v>0</v>
      </c>
      <c r="AY8" s="12">
        <v>0</v>
      </c>
      <c r="AZ8" s="12">
        <v>0</v>
      </c>
      <c r="BA8" s="12">
        <v>0</v>
      </c>
      <c r="BB8" s="12">
        <v>2</v>
      </c>
      <c r="BC8" s="12">
        <v>0</v>
      </c>
      <c r="BD8" s="12">
        <v>0</v>
      </c>
      <c r="BE8" s="12">
        <v>0</v>
      </c>
      <c r="BF8" s="12">
        <v>3</v>
      </c>
      <c r="BG8" s="12"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10</v>
      </c>
      <c r="D9" s="12"/>
      <c r="E9" s="12"/>
      <c r="F9" s="12">
        <v>1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>
        <v>1</v>
      </c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>
        <v>1</v>
      </c>
      <c r="AJ9" s="12"/>
      <c r="AK9" s="12"/>
      <c r="AL9" s="12"/>
      <c r="AM9" s="12"/>
      <c r="AN9" s="12">
        <v>1</v>
      </c>
      <c r="AO9" s="12"/>
      <c r="AP9" s="12">
        <v>1</v>
      </c>
      <c r="AQ9" s="12">
        <v>1</v>
      </c>
      <c r="AR9" s="12"/>
      <c r="AS9" s="12">
        <v>1</v>
      </c>
      <c r="AT9" s="12"/>
      <c r="AU9" s="12"/>
      <c r="AV9" s="12"/>
      <c r="AW9" s="12"/>
      <c r="AX9" s="12"/>
      <c r="AY9" s="12"/>
      <c r="AZ9" s="12"/>
      <c r="BA9" s="12"/>
      <c r="BB9" s="12">
        <v>1</v>
      </c>
      <c r="BC9" s="12"/>
      <c r="BD9" s="12"/>
      <c r="BE9" s="12"/>
      <c r="BF9" s="12">
        <v>2</v>
      </c>
      <c r="BG9" s="12"/>
    </row>
    <row r="10" spans="1:59" ht="99" customHeight="1" x14ac:dyDescent="0.25">
      <c r="A10" s="69"/>
      <c r="B10" s="7" t="s">
        <v>66</v>
      </c>
      <c r="C10" s="6">
        <f t="shared" si="0"/>
        <v>67</v>
      </c>
      <c r="D10" s="12">
        <v>2</v>
      </c>
      <c r="E10" s="12"/>
      <c r="F10" s="12">
        <v>2</v>
      </c>
      <c r="G10" s="12">
        <v>1</v>
      </c>
      <c r="H10" s="12"/>
      <c r="I10" s="12"/>
      <c r="J10" s="12"/>
      <c r="K10" s="12"/>
      <c r="L10" s="12"/>
      <c r="M10" s="12"/>
      <c r="N10" s="12">
        <v>1</v>
      </c>
      <c r="O10" s="12"/>
      <c r="P10" s="12"/>
      <c r="Q10" s="12">
        <v>2</v>
      </c>
      <c r="R10" s="12"/>
      <c r="S10" s="12">
        <v>1</v>
      </c>
      <c r="T10" s="12"/>
      <c r="U10" s="12"/>
      <c r="V10" s="12">
        <v>1</v>
      </c>
      <c r="W10" s="12">
        <v>9</v>
      </c>
      <c r="X10" s="12"/>
      <c r="Y10" s="12">
        <v>2</v>
      </c>
      <c r="Z10" s="12"/>
      <c r="AA10" s="12">
        <v>4</v>
      </c>
      <c r="AB10" s="12">
        <v>2</v>
      </c>
      <c r="AC10" s="12">
        <v>1</v>
      </c>
      <c r="AD10" s="12"/>
      <c r="AE10" s="12">
        <v>3</v>
      </c>
      <c r="AF10" s="12">
        <v>2</v>
      </c>
      <c r="AG10" s="12"/>
      <c r="AH10" s="12"/>
      <c r="AI10" s="12"/>
      <c r="AJ10" s="12">
        <v>1</v>
      </c>
      <c r="AK10" s="12">
        <v>3</v>
      </c>
      <c r="AL10" s="12">
        <v>4</v>
      </c>
      <c r="AM10" s="12">
        <v>1</v>
      </c>
      <c r="AN10" s="12">
        <v>5</v>
      </c>
      <c r="AO10" s="12">
        <v>6</v>
      </c>
      <c r="AP10" s="12">
        <v>1</v>
      </c>
      <c r="AQ10" s="12">
        <v>3</v>
      </c>
      <c r="AR10" s="12"/>
      <c r="AS10" s="12">
        <v>3</v>
      </c>
      <c r="AT10" s="12"/>
      <c r="AU10" s="12"/>
      <c r="AV10" s="12">
        <v>3</v>
      </c>
      <c r="AW10" s="12">
        <v>2</v>
      </c>
      <c r="AX10" s="12"/>
      <c r="AY10" s="12"/>
      <c r="AZ10" s="12"/>
      <c r="BA10" s="12"/>
      <c r="BB10" s="12">
        <v>1</v>
      </c>
      <c r="BC10" s="12"/>
      <c r="BD10" s="12"/>
      <c r="BE10" s="12"/>
      <c r="BF10" s="12">
        <v>1</v>
      </c>
      <c r="BG10" s="12"/>
    </row>
    <row r="11" spans="1:59" ht="99" customHeight="1" x14ac:dyDescent="0.25">
      <c r="A11" s="69"/>
      <c r="B11" s="7" t="s">
        <v>67</v>
      </c>
      <c r="C11" s="6">
        <f t="shared" si="0"/>
        <v>5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>
        <v>1</v>
      </c>
      <c r="AH11" s="12"/>
      <c r="AI11" s="12"/>
      <c r="AJ11" s="12"/>
      <c r="AK11" s="12"/>
      <c r="AL11" s="12"/>
      <c r="AM11" s="12"/>
      <c r="AN11" s="12">
        <v>1</v>
      </c>
      <c r="AO11" s="12">
        <v>1</v>
      </c>
      <c r="AP11" s="12"/>
      <c r="AQ11" s="12"/>
      <c r="AR11" s="12"/>
      <c r="AS11" s="12"/>
      <c r="AT11" s="12">
        <v>2</v>
      </c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Лист38">
    <tabColor theme="4" tint="0.59999389629810485"/>
  </sheetPr>
  <dimension ref="A1:BG1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BG1" sqref="BG1:BG1048576"/>
      <selection pane="topRight" activeCell="BG1" sqref="BG1:BG1048576"/>
      <selection pane="bottomLeft" activeCell="BG1" sqref="BG1:BG1048576"/>
      <selection pane="bottomRight" activeCell="BG1" sqref="BG1:BG1048576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24" t="s">
        <v>0</v>
      </c>
      <c r="B1" s="25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 t="shared" ref="C2:C11" si="0">+BG2+D2+E2+F2+G2+H2+I2+J2+K2+L2+M2+N2+O2+P2+Q2+R2+S2+T2+U2+V2+W2+X2+Y2+Z2+AA2+AB2+AC2+AD2+AE2+AF2+AG2+AH2+AI2+AJ2+AK2+AL2+AM2+AN2+AO2+AP2+AQ2+AR2+AS2+AT2+AU2+AV2+AW2+AX2+AY2+AZ2+BA2+BB2+BC2+BD2+BE2+BF2</f>
        <v>7</v>
      </c>
      <c r="D2" s="11">
        <v>0</v>
      </c>
      <c r="E2" s="11">
        <v>0</v>
      </c>
      <c r="F2" s="11">
        <v>1</v>
      </c>
      <c r="G2" s="11">
        <v>1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1</v>
      </c>
      <c r="P2" s="11">
        <v>0</v>
      </c>
      <c r="Q2" s="11">
        <v>0</v>
      </c>
      <c r="R2" s="11">
        <v>0</v>
      </c>
      <c r="S2" s="11">
        <v>1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1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1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11">
        <v>0</v>
      </c>
      <c r="AS2" s="11">
        <v>0</v>
      </c>
      <c r="AT2" s="11">
        <v>0</v>
      </c>
      <c r="AU2" s="11">
        <v>0</v>
      </c>
      <c r="AV2" s="11">
        <v>1</v>
      </c>
      <c r="AW2" s="11">
        <v>0</v>
      </c>
      <c r="AX2" s="11">
        <v>0</v>
      </c>
      <c r="AY2" s="11">
        <v>0</v>
      </c>
      <c r="AZ2" s="11">
        <v>0</v>
      </c>
      <c r="BA2" s="11">
        <v>0</v>
      </c>
      <c r="BB2" s="11">
        <v>0</v>
      </c>
      <c r="BC2" s="11">
        <v>0</v>
      </c>
      <c r="BD2" s="11">
        <v>0</v>
      </c>
      <c r="BE2" s="11">
        <v>0</v>
      </c>
      <c r="BF2" s="11">
        <v>0</v>
      </c>
      <c r="BG2" s="11"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si="0"/>
        <v>2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>
        <v>1</v>
      </c>
      <c r="T3" s="11"/>
      <c r="U3" s="11"/>
      <c r="V3" s="11"/>
      <c r="W3" s="11"/>
      <c r="X3" s="11"/>
      <c r="Y3" s="11"/>
      <c r="Z3" s="11"/>
      <c r="AA3" s="11"/>
      <c r="AB3" s="11">
        <v>1</v>
      </c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5</v>
      </c>
      <c r="D4" s="11"/>
      <c r="E4" s="11"/>
      <c r="F4" s="11">
        <v>1</v>
      </c>
      <c r="G4" s="11">
        <v>1</v>
      </c>
      <c r="H4" s="11"/>
      <c r="I4" s="11"/>
      <c r="J4" s="11"/>
      <c r="K4" s="11"/>
      <c r="L4" s="11"/>
      <c r="M4" s="11"/>
      <c r="N4" s="11"/>
      <c r="O4" s="11">
        <v>1</v>
      </c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>
        <v>1</v>
      </c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>
        <v>1</v>
      </c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1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>
        <v>1</v>
      </c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23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46</v>
      </c>
      <c r="D8" s="12">
        <v>0</v>
      </c>
      <c r="E8" s="12">
        <v>0</v>
      </c>
      <c r="F8" s="12">
        <v>0</v>
      </c>
      <c r="G8" s="12">
        <v>4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1</v>
      </c>
      <c r="O8" s="12">
        <v>0</v>
      </c>
      <c r="P8" s="12">
        <v>0</v>
      </c>
      <c r="Q8" s="12">
        <v>2</v>
      </c>
      <c r="R8" s="12">
        <v>1</v>
      </c>
      <c r="S8" s="12">
        <v>1</v>
      </c>
      <c r="T8" s="12">
        <v>0</v>
      </c>
      <c r="U8" s="12">
        <v>2</v>
      </c>
      <c r="V8" s="12">
        <v>1</v>
      </c>
      <c r="W8" s="12">
        <v>4</v>
      </c>
      <c r="X8" s="12">
        <v>0</v>
      </c>
      <c r="Y8" s="12">
        <v>1</v>
      </c>
      <c r="Z8" s="12">
        <v>0</v>
      </c>
      <c r="AA8" s="12">
        <v>3</v>
      </c>
      <c r="AB8" s="12">
        <v>9</v>
      </c>
      <c r="AC8" s="12">
        <v>1</v>
      </c>
      <c r="AD8" s="12">
        <v>0</v>
      </c>
      <c r="AE8" s="12">
        <v>0</v>
      </c>
      <c r="AF8" s="12">
        <v>2</v>
      </c>
      <c r="AG8" s="12">
        <v>0</v>
      </c>
      <c r="AH8" s="12">
        <v>1</v>
      </c>
      <c r="AI8" s="12">
        <v>0</v>
      </c>
      <c r="AJ8" s="12">
        <v>0</v>
      </c>
      <c r="AK8" s="12">
        <v>0</v>
      </c>
      <c r="AL8" s="12">
        <v>1</v>
      </c>
      <c r="AM8" s="12">
        <v>0</v>
      </c>
      <c r="AN8" s="12">
        <v>0</v>
      </c>
      <c r="AO8" s="12">
        <v>1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2</v>
      </c>
      <c r="AW8" s="12">
        <v>2</v>
      </c>
      <c r="AX8" s="12">
        <v>4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3</v>
      </c>
      <c r="BG8" s="12"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12</v>
      </c>
      <c r="D9" s="12"/>
      <c r="E9" s="12"/>
      <c r="F9" s="12"/>
      <c r="G9" s="12">
        <v>1</v>
      </c>
      <c r="H9" s="12"/>
      <c r="I9" s="12"/>
      <c r="J9" s="12"/>
      <c r="K9" s="12"/>
      <c r="L9" s="12"/>
      <c r="M9" s="12"/>
      <c r="N9" s="12">
        <v>1</v>
      </c>
      <c r="O9" s="12"/>
      <c r="P9" s="12"/>
      <c r="Q9" s="12"/>
      <c r="R9" s="12">
        <v>1</v>
      </c>
      <c r="S9" s="12">
        <v>1</v>
      </c>
      <c r="T9" s="12"/>
      <c r="U9" s="12">
        <v>2</v>
      </c>
      <c r="V9" s="12">
        <v>1</v>
      </c>
      <c r="W9" s="12"/>
      <c r="X9" s="12"/>
      <c r="Y9" s="12"/>
      <c r="Z9" s="12"/>
      <c r="AA9" s="12">
        <v>1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>
        <v>1</v>
      </c>
      <c r="AW9" s="12">
        <v>1</v>
      </c>
      <c r="AX9" s="12"/>
      <c r="AY9" s="12"/>
      <c r="AZ9" s="12"/>
      <c r="BA9" s="12"/>
      <c r="BB9" s="12"/>
      <c r="BC9" s="12"/>
      <c r="BD9" s="12"/>
      <c r="BE9" s="12"/>
      <c r="BF9" s="12">
        <v>2</v>
      </c>
      <c r="BG9" s="12"/>
    </row>
    <row r="10" spans="1:59" ht="99" customHeight="1" x14ac:dyDescent="0.25">
      <c r="A10" s="69"/>
      <c r="B10" s="7" t="s">
        <v>66</v>
      </c>
      <c r="C10" s="6">
        <f t="shared" si="0"/>
        <v>34</v>
      </c>
      <c r="D10" s="12"/>
      <c r="E10" s="12"/>
      <c r="F10" s="12"/>
      <c r="G10" s="12">
        <v>3</v>
      </c>
      <c r="H10" s="12"/>
      <c r="I10" s="12"/>
      <c r="J10" s="12"/>
      <c r="K10" s="12"/>
      <c r="L10" s="12"/>
      <c r="M10" s="12"/>
      <c r="N10" s="12"/>
      <c r="O10" s="12"/>
      <c r="P10" s="12"/>
      <c r="Q10" s="12">
        <v>2</v>
      </c>
      <c r="R10" s="12"/>
      <c r="S10" s="12"/>
      <c r="T10" s="12"/>
      <c r="U10" s="12"/>
      <c r="V10" s="12"/>
      <c r="W10" s="12">
        <v>4</v>
      </c>
      <c r="X10" s="12"/>
      <c r="Y10" s="12">
        <v>1</v>
      </c>
      <c r="Z10" s="12"/>
      <c r="AA10" s="12">
        <v>2</v>
      </c>
      <c r="AB10" s="12">
        <v>9</v>
      </c>
      <c r="AC10" s="12">
        <v>1</v>
      </c>
      <c r="AD10" s="12"/>
      <c r="AE10" s="12"/>
      <c r="AF10" s="12">
        <v>2</v>
      </c>
      <c r="AG10" s="12"/>
      <c r="AH10" s="12">
        <v>1</v>
      </c>
      <c r="AI10" s="12"/>
      <c r="AJ10" s="12"/>
      <c r="AK10" s="12"/>
      <c r="AL10" s="12">
        <v>1</v>
      </c>
      <c r="AM10" s="12"/>
      <c r="AN10" s="12"/>
      <c r="AO10" s="12">
        <v>1</v>
      </c>
      <c r="AP10" s="12"/>
      <c r="AQ10" s="12"/>
      <c r="AR10" s="12"/>
      <c r="AS10" s="12"/>
      <c r="AT10" s="12"/>
      <c r="AU10" s="12"/>
      <c r="AV10" s="12">
        <v>1</v>
      </c>
      <c r="AW10" s="12">
        <v>1</v>
      </c>
      <c r="AX10" s="12">
        <v>4</v>
      </c>
      <c r="AY10" s="12"/>
      <c r="AZ10" s="12"/>
      <c r="BA10" s="12"/>
      <c r="BB10" s="12"/>
      <c r="BC10" s="12"/>
      <c r="BD10" s="12"/>
      <c r="BE10" s="12"/>
      <c r="BF10" s="12">
        <v>1</v>
      </c>
      <c r="BG10" s="12"/>
    </row>
    <row r="11" spans="1:59" ht="99" customHeight="1" x14ac:dyDescent="0.25">
      <c r="A11" s="69"/>
      <c r="B11" s="7" t="s">
        <v>67</v>
      </c>
      <c r="C11" s="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Лист39">
    <tabColor theme="4" tint="0.59999389629810485"/>
  </sheetPr>
  <dimension ref="A1:BG11"/>
  <sheetViews>
    <sheetView showZeros="0" view="pageBreakPreview" zoomScale="70" zoomScaleNormal="55" zoomScaleSheetLayoutView="70" zoomScalePageLayoutView="55" workbookViewId="0">
      <pane xSplit="2" ySplit="1" topLeftCell="C2" activePane="bottomRight" state="frozen"/>
      <selection activeCell="BG1" sqref="BG1:BG1048576"/>
      <selection pane="topRight" activeCell="BG1" sqref="BG1:BG1048576"/>
      <selection pane="bottomLeft" activeCell="BG1" sqref="BG1:BG1048576"/>
      <selection pane="bottomRight" activeCell="BG1" sqref="BG1:BG1048576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24" t="s">
        <v>0</v>
      </c>
      <c r="B1" s="25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 t="shared" ref="C2:C11" si="0">+BG2+D2+E2+F2+G2+H2+I2+J2+K2+L2+M2+N2+O2+P2+Q2+R2+S2+T2+U2+V2+W2+X2+Y2+Z2+AA2+AB2+AC2+AD2+AE2+AF2+AG2+AH2+AI2+AJ2+AK2+AL2+AM2+AN2+AO2+AP2+AQ2+AR2+AS2+AT2+AU2+AV2+AW2+AX2+AY2+AZ2+BA2+BB2+BC2+BD2+BE2+BF2</f>
        <v>4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1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1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11">
        <v>0</v>
      </c>
      <c r="AS2" s="11">
        <v>0</v>
      </c>
      <c r="AT2" s="11">
        <v>1</v>
      </c>
      <c r="AU2" s="11">
        <v>0</v>
      </c>
      <c r="AV2" s="11">
        <v>0</v>
      </c>
      <c r="AW2" s="11">
        <v>0</v>
      </c>
      <c r="AX2" s="11">
        <v>0</v>
      </c>
      <c r="AY2" s="11">
        <v>0</v>
      </c>
      <c r="AZ2" s="11">
        <v>0</v>
      </c>
      <c r="BA2" s="11">
        <v>0</v>
      </c>
      <c r="BB2" s="11">
        <v>0</v>
      </c>
      <c r="BC2" s="11">
        <v>0</v>
      </c>
      <c r="BD2" s="11">
        <v>0</v>
      </c>
      <c r="BE2" s="11">
        <v>1</v>
      </c>
      <c r="BF2" s="11">
        <v>0</v>
      </c>
      <c r="BG2" s="11"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si="0"/>
        <v>2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>
        <v>1</v>
      </c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>
        <v>1</v>
      </c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1</v>
      </c>
      <c r="D4" s="11"/>
      <c r="E4" s="11"/>
      <c r="F4" s="11"/>
      <c r="G4" s="11"/>
      <c r="H4" s="11"/>
      <c r="I4" s="11"/>
      <c r="J4" s="11"/>
      <c r="K4" s="11"/>
      <c r="L4" s="11">
        <v>1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1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>
        <v>1</v>
      </c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23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59</v>
      </c>
      <c r="D8" s="12">
        <v>2</v>
      </c>
      <c r="E8" s="12">
        <v>0</v>
      </c>
      <c r="F8" s="12">
        <v>0</v>
      </c>
      <c r="G8" s="12">
        <v>2</v>
      </c>
      <c r="H8" s="12">
        <v>0</v>
      </c>
      <c r="I8" s="12">
        <v>2</v>
      </c>
      <c r="J8" s="12">
        <v>0</v>
      </c>
      <c r="K8" s="12">
        <v>0</v>
      </c>
      <c r="L8" s="12">
        <v>0</v>
      </c>
      <c r="M8" s="12">
        <v>0</v>
      </c>
      <c r="N8" s="12">
        <v>2</v>
      </c>
      <c r="O8" s="12">
        <v>0</v>
      </c>
      <c r="P8" s="12">
        <v>0</v>
      </c>
      <c r="Q8" s="12">
        <v>3</v>
      </c>
      <c r="R8" s="12">
        <v>1</v>
      </c>
      <c r="S8" s="12">
        <v>0</v>
      </c>
      <c r="T8" s="12">
        <v>0</v>
      </c>
      <c r="U8" s="12">
        <v>1</v>
      </c>
      <c r="V8" s="12">
        <v>1</v>
      </c>
      <c r="W8" s="12">
        <v>3</v>
      </c>
      <c r="X8" s="12">
        <v>2</v>
      </c>
      <c r="Y8" s="12">
        <v>2</v>
      </c>
      <c r="Z8" s="12">
        <v>1</v>
      </c>
      <c r="AA8" s="12">
        <v>4</v>
      </c>
      <c r="AB8" s="12">
        <v>4</v>
      </c>
      <c r="AC8" s="12">
        <v>1</v>
      </c>
      <c r="AD8" s="12">
        <v>1</v>
      </c>
      <c r="AE8" s="12">
        <v>2</v>
      </c>
      <c r="AF8" s="12">
        <v>1</v>
      </c>
      <c r="AG8" s="12">
        <v>1</v>
      </c>
      <c r="AH8" s="12">
        <v>0</v>
      </c>
      <c r="AI8" s="12">
        <v>0</v>
      </c>
      <c r="AJ8" s="12">
        <v>0</v>
      </c>
      <c r="AK8" s="12">
        <v>1</v>
      </c>
      <c r="AL8" s="12">
        <v>3</v>
      </c>
      <c r="AM8" s="12">
        <v>1</v>
      </c>
      <c r="AN8" s="12">
        <v>0</v>
      </c>
      <c r="AO8" s="12">
        <v>0</v>
      </c>
      <c r="AP8" s="12">
        <v>1</v>
      </c>
      <c r="AQ8" s="12">
        <v>0</v>
      </c>
      <c r="AR8" s="12">
        <v>0</v>
      </c>
      <c r="AS8" s="12">
        <v>3</v>
      </c>
      <c r="AT8" s="12">
        <v>1</v>
      </c>
      <c r="AU8" s="12">
        <v>2</v>
      </c>
      <c r="AV8" s="12">
        <v>2</v>
      </c>
      <c r="AW8" s="12">
        <v>0</v>
      </c>
      <c r="AX8" s="12">
        <v>1</v>
      </c>
      <c r="AY8" s="12">
        <v>0</v>
      </c>
      <c r="AZ8" s="12">
        <v>0</v>
      </c>
      <c r="BA8" s="12">
        <v>0</v>
      </c>
      <c r="BB8" s="12">
        <v>0</v>
      </c>
      <c r="BC8" s="12">
        <v>4</v>
      </c>
      <c r="BD8" s="12">
        <v>0</v>
      </c>
      <c r="BE8" s="12">
        <v>0</v>
      </c>
      <c r="BF8" s="12">
        <v>4</v>
      </c>
      <c r="BG8" s="12"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20</v>
      </c>
      <c r="D9" s="12">
        <v>2</v>
      </c>
      <c r="E9" s="12"/>
      <c r="F9" s="12"/>
      <c r="G9" s="12"/>
      <c r="H9" s="12"/>
      <c r="I9" s="12">
        <v>2</v>
      </c>
      <c r="J9" s="12"/>
      <c r="K9" s="12"/>
      <c r="L9" s="12"/>
      <c r="M9" s="12"/>
      <c r="N9" s="12"/>
      <c r="O9" s="12"/>
      <c r="P9" s="12"/>
      <c r="Q9" s="12">
        <v>1</v>
      </c>
      <c r="R9" s="12">
        <v>1</v>
      </c>
      <c r="S9" s="12"/>
      <c r="T9" s="12"/>
      <c r="U9" s="12"/>
      <c r="V9" s="12"/>
      <c r="W9" s="12"/>
      <c r="X9" s="12"/>
      <c r="Y9" s="12">
        <v>2</v>
      </c>
      <c r="Z9" s="12">
        <v>1</v>
      </c>
      <c r="AA9" s="12"/>
      <c r="AB9" s="12"/>
      <c r="AC9" s="12"/>
      <c r="AD9" s="12">
        <v>1</v>
      </c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>
        <v>1</v>
      </c>
      <c r="AT9" s="12"/>
      <c r="AU9" s="12">
        <v>1</v>
      </c>
      <c r="AV9" s="12"/>
      <c r="AW9" s="12"/>
      <c r="AX9" s="12">
        <v>1</v>
      </c>
      <c r="AY9" s="12"/>
      <c r="AZ9" s="12"/>
      <c r="BA9" s="12"/>
      <c r="BB9" s="12"/>
      <c r="BC9" s="12">
        <v>3</v>
      </c>
      <c r="BD9" s="12"/>
      <c r="BE9" s="12"/>
      <c r="BF9" s="12">
        <v>4</v>
      </c>
      <c r="BG9" s="12"/>
    </row>
    <row r="10" spans="1:59" ht="99" customHeight="1" x14ac:dyDescent="0.25">
      <c r="A10" s="69"/>
      <c r="B10" s="7" t="s">
        <v>66</v>
      </c>
      <c r="C10" s="6">
        <f t="shared" si="0"/>
        <v>37</v>
      </c>
      <c r="D10" s="12"/>
      <c r="E10" s="12"/>
      <c r="F10" s="12"/>
      <c r="G10" s="12">
        <v>2</v>
      </c>
      <c r="H10" s="12"/>
      <c r="I10" s="12"/>
      <c r="J10" s="12"/>
      <c r="K10" s="12"/>
      <c r="L10" s="12"/>
      <c r="M10" s="12"/>
      <c r="N10" s="12">
        <v>2</v>
      </c>
      <c r="O10" s="12"/>
      <c r="P10" s="12"/>
      <c r="Q10" s="12">
        <v>2</v>
      </c>
      <c r="R10" s="12"/>
      <c r="S10" s="12"/>
      <c r="T10" s="12"/>
      <c r="U10" s="12">
        <v>1</v>
      </c>
      <c r="V10" s="12">
        <v>1</v>
      </c>
      <c r="W10" s="12">
        <v>3</v>
      </c>
      <c r="X10" s="12">
        <v>2</v>
      </c>
      <c r="Y10" s="12"/>
      <c r="Z10" s="12"/>
      <c r="AA10" s="12">
        <v>4</v>
      </c>
      <c r="AB10" s="12">
        <v>4</v>
      </c>
      <c r="AC10" s="12">
        <v>1</v>
      </c>
      <c r="AD10" s="12"/>
      <c r="AE10" s="12">
        <v>2</v>
      </c>
      <c r="AF10" s="12">
        <v>1</v>
      </c>
      <c r="AG10" s="12">
        <v>1</v>
      </c>
      <c r="AH10" s="12"/>
      <c r="AI10" s="12"/>
      <c r="AJ10" s="12"/>
      <c r="AK10" s="12">
        <v>1</v>
      </c>
      <c r="AL10" s="12">
        <v>3</v>
      </c>
      <c r="AM10" s="12">
        <v>1</v>
      </c>
      <c r="AN10" s="12"/>
      <c r="AO10" s="12"/>
      <c r="AP10" s="12">
        <v>1</v>
      </c>
      <c r="AQ10" s="12"/>
      <c r="AR10" s="12"/>
      <c r="AS10" s="12">
        <v>2</v>
      </c>
      <c r="AT10" s="12"/>
      <c r="AU10" s="12">
        <v>1</v>
      </c>
      <c r="AV10" s="12">
        <v>2</v>
      </c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2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>
        <v>1</v>
      </c>
      <c r="AU11" s="12"/>
      <c r="AV11" s="12"/>
      <c r="AW11" s="12"/>
      <c r="AX11" s="12"/>
      <c r="AY11" s="12"/>
      <c r="AZ11" s="12"/>
      <c r="BA11" s="12"/>
      <c r="BB11" s="12"/>
      <c r="BC11" s="12">
        <v>1</v>
      </c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Лист40">
    <tabColor theme="4" tint="0.59999389629810485"/>
  </sheetPr>
  <dimension ref="A1:BG11"/>
  <sheetViews>
    <sheetView showZeros="0" view="pageBreakPreview" zoomScale="70" zoomScaleNormal="55" zoomScaleSheetLayoutView="70" zoomScalePageLayoutView="55" workbookViewId="0">
      <pane xSplit="2" ySplit="1" topLeftCell="C2" activePane="bottomRight" state="frozen"/>
      <selection activeCell="BG1" sqref="BG1:BG1048576"/>
      <selection pane="topRight" activeCell="BG1" sqref="BG1:BG1048576"/>
      <selection pane="bottomLeft" activeCell="BG1" sqref="BG1:BG1048576"/>
      <selection pane="bottomRight" activeCell="BG1" sqref="BG1:BG1048576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27" t="s">
        <v>0</v>
      </c>
      <c r="B1" s="28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 t="shared" ref="C2:C11" si="0">+BG2+D2+E2+F2+G2+H2+I2+J2+K2+L2+M2+N2+O2+P2+Q2+R2+S2+T2+U2+V2+W2+X2+Y2+Z2+AA2+AB2+AC2+AD2+AE2+AF2+AG2+AH2+AI2+AJ2+AK2+AL2+AM2+AN2+AO2+AP2+AQ2+AR2+AS2+AT2+AU2+AV2+AW2+AX2+AY2+AZ2+BA2+BB2+BC2+BD2+BE2+BF2</f>
        <v>1</v>
      </c>
      <c r="D2" s="11">
        <v>0</v>
      </c>
      <c r="E2" s="11">
        <v>1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11">
        <v>0</v>
      </c>
      <c r="AS2" s="11">
        <v>0</v>
      </c>
      <c r="AT2" s="11">
        <v>0</v>
      </c>
      <c r="AU2" s="11">
        <v>0</v>
      </c>
      <c r="AV2" s="11">
        <v>0</v>
      </c>
      <c r="AW2" s="11">
        <v>0</v>
      </c>
      <c r="AX2" s="11">
        <v>0</v>
      </c>
      <c r="AY2" s="11">
        <v>0</v>
      </c>
      <c r="AZ2" s="11">
        <v>0</v>
      </c>
      <c r="BA2" s="11">
        <v>0</v>
      </c>
      <c r="BB2" s="11">
        <v>0</v>
      </c>
      <c r="BC2" s="11">
        <v>0</v>
      </c>
      <c r="BD2" s="11">
        <v>0</v>
      </c>
      <c r="BE2" s="11">
        <v>0</v>
      </c>
      <c r="BF2" s="11">
        <v>0</v>
      </c>
      <c r="BG2" s="11"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si="0"/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1</v>
      </c>
      <c r="D4" s="11"/>
      <c r="E4" s="11">
        <v>1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/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>
        <v>0</v>
      </c>
    </row>
    <row r="7" spans="1:59" ht="101.25" customHeight="1" x14ac:dyDescent="0.25">
      <c r="A7" s="26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59</v>
      </c>
      <c r="D8" s="12">
        <v>1</v>
      </c>
      <c r="E8" s="12">
        <v>0</v>
      </c>
      <c r="F8" s="12">
        <v>2</v>
      </c>
      <c r="G8" s="12">
        <v>1</v>
      </c>
      <c r="H8" s="12">
        <v>0</v>
      </c>
      <c r="I8" s="12">
        <v>0</v>
      </c>
      <c r="J8" s="12">
        <v>1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2</v>
      </c>
      <c r="R8" s="12">
        <v>2</v>
      </c>
      <c r="S8" s="12">
        <v>1</v>
      </c>
      <c r="T8" s="12">
        <v>0</v>
      </c>
      <c r="U8" s="12">
        <v>1</v>
      </c>
      <c r="V8" s="12">
        <v>1</v>
      </c>
      <c r="W8" s="12">
        <v>3</v>
      </c>
      <c r="X8" s="12">
        <v>1</v>
      </c>
      <c r="Y8" s="12">
        <v>3</v>
      </c>
      <c r="Z8" s="12">
        <v>2</v>
      </c>
      <c r="AA8" s="12">
        <v>0</v>
      </c>
      <c r="AB8" s="12">
        <v>0</v>
      </c>
      <c r="AC8" s="12">
        <v>3</v>
      </c>
      <c r="AD8" s="12">
        <v>0</v>
      </c>
      <c r="AE8" s="12">
        <v>1</v>
      </c>
      <c r="AF8" s="12">
        <v>1</v>
      </c>
      <c r="AG8" s="12">
        <v>0</v>
      </c>
      <c r="AH8" s="12">
        <v>1</v>
      </c>
      <c r="AI8" s="12">
        <v>1</v>
      </c>
      <c r="AJ8" s="12">
        <v>0</v>
      </c>
      <c r="AK8" s="12">
        <v>0</v>
      </c>
      <c r="AL8" s="12">
        <v>1</v>
      </c>
      <c r="AM8" s="12">
        <v>0</v>
      </c>
      <c r="AN8" s="12">
        <v>2</v>
      </c>
      <c r="AO8" s="12">
        <v>4</v>
      </c>
      <c r="AP8" s="12">
        <v>1</v>
      </c>
      <c r="AQ8" s="12">
        <v>0</v>
      </c>
      <c r="AR8" s="12">
        <v>0</v>
      </c>
      <c r="AS8" s="12">
        <v>4</v>
      </c>
      <c r="AT8" s="12">
        <v>0</v>
      </c>
      <c r="AU8" s="12">
        <v>2</v>
      </c>
      <c r="AV8" s="12">
        <v>2</v>
      </c>
      <c r="AW8" s="12">
        <v>2</v>
      </c>
      <c r="AX8" s="12">
        <v>0</v>
      </c>
      <c r="AY8" s="12">
        <v>2</v>
      </c>
      <c r="AZ8" s="12">
        <v>1</v>
      </c>
      <c r="BA8" s="12">
        <v>0</v>
      </c>
      <c r="BB8" s="12">
        <v>1</v>
      </c>
      <c r="BC8" s="12">
        <v>0</v>
      </c>
      <c r="BD8" s="12">
        <v>5</v>
      </c>
      <c r="BE8" s="12">
        <v>0</v>
      </c>
      <c r="BF8" s="12">
        <v>4</v>
      </c>
      <c r="BG8" s="12"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21</v>
      </c>
      <c r="D9" s="12"/>
      <c r="E9" s="12"/>
      <c r="F9" s="12">
        <v>1</v>
      </c>
      <c r="G9" s="12"/>
      <c r="H9" s="12"/>
      <c r="I9" s="12"/>
      <c r="J9" s="12">
        <v>1</v>
      </c>
      <c r="K9" s="12"/>
      <c r="L9" s="12"/>
      <c r="M9" s="12"/>
      <c r="N9" s="12"/>
      <c r="O9" s="12"/>
      <c r="P9" s="12"/>
      <c r="Q9" s="12"/>
      <c r="R9" s="12"/>
      <c r="S9" s="12">
        <v>1</v>
      </c>
      <c r="T9" s="12"/>
      <c r="U9" s="12">
        <v>1</v>
      </c>
      <c r="V9" s="12"/>
      <c r="W9" s="12"/>
      <c r="X9" s="12"/>
      <c r="Y9" s="12"/>
      <c r="Z9" s="12">
        <v>1</v>
      </c>
      <c r="AA9" s="12"/>
      <c r="AB9" s="12"/>
      <c r="AC9" s="12">
        <v>1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>
        <v>4</v>
      </c>
      <c r="AT9" s="12"/>
      <c r="AU9" s="12"/>
      <c r="AV9" s="12">
        <v>2</v>
      </c>
      <c r="AW9" s="12">
        <v>1</v>
      </c>
      <c r="AX9" s="12"/>
      <c r="AY9" s="12">
        <v>2</v>
      </c>
      <c r="AZ9" s="12">
        <v>1</v>
      </c>
      <c r="BA9" s="12"/>
      <c r="BB9" s="12"/>
      <c r="BC9" s="12"/>
      <c r="BD9" s="12">
        <v>5</v>
      </c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37</v>
      </c>
      <c r="D10" s="12">
        <v>1</v>
      </c>
      <c r="E10" s="12"/>
      <c r="F10" s="12">
        <v>1</v>
      </c>
      <c r="G10" s="12">
        <v>1</v>
      </c>
      <c r="H10" s="12"/>
      <c r="I10" s="12"/>
      <c r="J10" s="12"/>
      <c r="K10" s="12"/>
      <c r="L10" s="12"/>
      <c r="M10" s="12"/>
      <c r="N10" s="12"/>
      <c r="O10" s="12"/>
      <c r="P10" s="12"/>
      <c r="Q10" s="12">
        <v>2</v>
      </c>
      <c r="R10" s="12">
        <v>2</v>
      </c>
      <c r="S10" s="12"/>
      <c r="T10" s="12"/>
      <c r="U10" s="12"/>
      <c r="V10" s="12">
        <v>1</v>
      </c>
      <c r="W10" s="12">
        <v>3</v>
      </c>
      <c r="X10" s="12">
        <v>1</v>
      </c>
      <c r="Y10" s="12">
        <v>3</v>
      </c>
      <c r="Z10" s="12">
        <v>1</v>
      </c>
      <c r="AA10" s="12"/>
      <c r="AB10" s="12"/>
      <c r="AC10" s="12">
        <v>2</v>
      </c>
      <c r="AD10" s="12"/>
      <c r="AE10" s="12">
        <v>1</v>
      </c>
      <c r="AF10" s="12">
        <v>1</v>
      </c>
      <c r="AG10" s="12"/>
      <c r="AH10" s="12">
        <v>1</v>
      </c>
      <c r="AI10" s="12">
        <v>1</v>
      </c>
      <c r="AJ10" s="12"/>
      <c r="AK10" s="12"/>
      <c r="AL10" s="12">
        <v>1</v>
      </c>
      <c r="AM10" s="12"/>
      <c r="AN10" s="12">
        <v>2</v>
      </c>
      <c r="AO10" s="12">
        <v>4</v>
      </c>
      <c r="AP10" s="12"/>
      <c r="AQ10" s="12"/>
      <c r="AR10" s="12"/>
      <c r="AS10" s="12"/>
      <c r="AT10" s="12"/>
      <c r="AU10" s="12">
        <v>2</v>
      </c>
      <c r="AV10" s="12"/>
      <c r="AW10" s="12">
        <v>1</v>
      </c>
      <c r="AX10" s="12"/>
      <c r="AY10" s="12"/>
      <c r="AZ10" s="12"/>
      <c r="BA10" s="12"/>
      <c r="BB10" s="12">
        <v>1</v>
      </c>
      <c r="BC10" s="12"/>
      <c r="BD10" s="12"/>
      <c r="BE10" s="12"/>
      <c r="BF10" s="12">
        <v>4</v>
      </c>
      <c r="BG10" s="12"/>
    </row>
    <row r="11" spans="1:59" ht="99" customHeight="1" x14ac:dyDescent="0.25">
      <c r="A11" s="69"/>
      <c r="B11" s="7" t="s">
        <v>67</v>
      </c>
      <c r="C11" s="6">
        <f t="shared" si="0"/>
        <v>1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>
        <v>1</v>
      </c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Лист41">
    <tabColor theme="4" tint="0.59999389629810485"/>
  </sheetPr>
  <dimension ref="A1:BG11"/>
  <sheetViews>
    <sheetView showZeros="0" view="pageBreakPreview" zoomScale="70" zoomScaleNormal="55" zoomScaleSheetLayoutView="70" zoomScalePageLayoutView="55" workbookViewId="0">
      <pane xSplit="2" ySplit="1" topLeftCell="C2" activePane="bottomRight" state="frozen"/>
      <selection activeCell="BG1" sqref="BG1:BG1048576"/>
      <selection pane="topRight" activeCell="BG1" sqref="BG1:BG1048576"/>
      <selection pane="bottomLeft" activeCell="BG1" sqref="BG1:BG1048576"/>
      <selection pane="bottomRight" activeCell="BG1" sqref="BG1:BG1048576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27" t="s">
        <v>0</v>
      </c>
      <c r="B1" s="28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 t="shared" ref="C2:C11" si="0">+BG2+D2+E2+F2+G2+H2+I2+J2+K2+L2+M2+N2+O2+P2+Q2+R2+S2+T2+U2+V2+W2+X2+Y2+Z2+AA2+AB2+AC2+AD2+AE2+AF2+AG2+AH2+AI2+AJ2+AK2+AL2+AM2+AN2+AO2+AP2+AQ2+AR2+AS2+AT2+AU2+AV2+AW2+AX2+AY2+AZ2+BA2+BB2+BC2+BD2+BE2+BF2</f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f t="shared" si="0"/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26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</row>
    <row r="9" spans="1:59" ht="99" customHeight="1" x14ac:dyDescent="0.25">
      <c r="A9" s="69" t="s">
        <v>60</v>
      </c>
      <c r="B9" s="7" t="s">
        <v>62</v>
      </c>
      <c r="C9" s="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Лист42">
    <tabColor theme="4" tint="0.59999389629810485"/>
  </sheetPr>
  <dimension ref="A1:BG11"/>
  <sheetViews>
    <sheetView showZeros="0" view="pageBreakPreview" zoomScale="70" zoomScaleNormal="55" zoomScaleSheetLayoutView="70" zoomScalePageLayoutView="55" workbookViewId="0">
      <pane xSplit="2" ySplit="1" topLeftCell="C2" activePane="bottomRight" state="frozen"/>
      <selection activeCell="BG1" sqref="BG1:BG1048576"/>
      <selection pane="topRight" activeCell="BG1" sqref="BG1:BG1048576"/>
      <selection pane="bottomLeft" activeCell="BG1" sqref="BG1:BG1048576"/>
      <selection pane="bottomRight" activeCell="BG1" sqref="BG1:BG1048576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27" t="s">
        <v>0</v>
      </c>
      <c r="B1" s="28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 t="shared" ref="C2:C11" si="0">+BG2+D2+E2+F2+G2+H2+I2+J2+K2+L2+M2+N2+O2+P2+Q2+R2+S2+T2+U2+V2+W2+X2+Y2+Z2+AA2+AB2+AC2+AD2+AE2+AF2+AG2+AH2+AI2+AJ2+AK2+AL2+AM2+AN2+AO2+AP2+AQ2+AR2+AS2+AT2+AU2+AV2+AW2+AX2+AY2+AZ2+BA2+BB2+BC2+BD2+BE2+BF2</f>
        <v>10</v>
      </c>
      <c r="D2" s="11">
        <v>2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1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1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2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11">
        <v>0</v>
      </c>
      <c r="AS2" s="11">
        <v>0</v>
      </c>
      <c r="AT2" s="11">
        <v>0</v>
      </c>
      <c r="AU2" s="11">
        <v>0</v>
      </c>
      <c r="AV2" s="11">
        <v>0</v>
      </c>
      <c r="AW2" s="11">
        <v>0</v>
      </c>
      <c r="AX2" s="11">
        <v>2</v>
      </c>
      <c r="AY2" s="11">
        <v>0</v>
      </c>
      <c r="AZ2" s="11">
        <v>0</v>
      </c>
      <c r="BA2" s="11">
        <v>0</v>
      </c>
      <c r="BB2" s="11">
        <v>0</v>
      </c>
      <c r="BC2" s="11">
        <v>0</v>
      </c>
      <c r="BD2" s="11">
        <v>0</v>
      </c>
      <c r="BE2" s="11">
        <v>0</v>
      </c>
      <c r="BF2" s="11">
        <v>2</v>
      </c>
      <c r="BG2" s="11"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si="0"/>
        <v>5</v>
      </c>
      <c r="D3" s="11">
        <v>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>
        <v>1</v>
      </c>
      <c r="T3" s="11"/>
      <c r="U3" s="11"/>
      <c r="V3" s="11"/>
      <c r="W3" s="11"/>
      <c r="X3" s="11"/>
      <c r="Y3" s="11">
        <v>2</v>
      </c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>
        <v>1</v>
      </c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5</v>
      </c>
      <c r="D4" s="11">
        <v>1</v>
      </c>
      <c r="E4" s="11"/>
      <c r="F4" s="11"/>
      <c r="G4" s="11"/>
      <c r="H4" s="11"/>
      <c r="I4" s="11"/>
      <c r="J4" s="11">
        <v>1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>
        <v>1</v>
      </c>
      <c r="AY4" s="11"/>
      <c r="AZ4" s="11"/>
      <c r="BA4" s="11"/>
      <c r="BB4" s="11"/>
      <c r="BC4" s="11"/>
      <c r="BD4" s="11"/>
      <c r="BE4" s="11"/>
      <c r="BF4" s="11">
        <v>2</v>
      </c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>
        <v>0</v>
      </c>
    </row>
    <row r="7" spans="1:59" ht="101.25" customHeight="1" x14ac:dyDescent="0.25">
      <c r="A7" s="26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52</v>
      </c>
      <c r="D8" s="12">
        <v>0</v>
      </c>
      <c r="E8" s="12">
        <v>1</v>
      </c>
      <c r="F8" s="12">
        <v>3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3</v>
      </c>
      <c r="R8" s="12">
        <v>1</v>
      </c>
      <c r="S8" s="12">
        <v>1</v>
      </c>
      <c r="T8" s="12">
        <v>1</v>
      </c>
      <c r="U8" s="12">
        <v>0</v>
      </c>
      <c r="V8" s="12">
        <v>0</v>
      </c>
      <c r="W8" s="12">
        <v>4</v>
      </c>
      <c r="X8" s="12">
        <v>2</v>
      </c>
      <c r="Y8" s="12">
        <v>3</v>
      </c>
      <c r="Z8" s="12">
        <v>0</v>
      </c>
      <c r="AA8" s="12">
        <v>0</v>
      </c>
      <c r="AB8" s="12">
        <v>5</v>
      </c>
      <c r="AC8" s="12">
        <v>0</v>
      </c>
      <c r="AD8" s="12">
        <v>0</v>
      </c>
      <c r="AE8" s="12">
        <v>1</v>
      </c>
      <c r="AF8" s="12">
        <v>1</v>
      </c>
      <c r="AG8" s="12">
        <v>1</v>
      </c>
      <c r="AH8" s="12">
        <v>0</v>
      </c>
      <c r="AI8" s="12">
        <v>1</v>
      </c>
      <c r="AJ8" s="12">
        <v>0</v>
      </c>
      <c r="AK8" s="12">
        <v>2</v>
      </c>
      <c r="AL8" s="12">
        <v>2</v>
      </c>
      <c r="AM8" s="12">
        <v>3</v>
      </c>
      <c r="AN8" s="12">
        <v>2</v>
      </c>
      <c r="AO8" s="12">
        <v>0</v>
      </c>
      <c r="AP8" s="12">
        <v>1</v>
      </c>
      <c r="AQ8" s="12">
        <v>2</v>
      </c>
      <c r="AR8" s="12">
        <v>0</v>
      </c>
      <c r="AS8" s="12">
        <v>2</v>
      </c>
      <c r="AT8" s="12">
        <v>4</v>
      </c>
      <c r="AU8" s="12">
        <v>0</v>
      </c>
      <c r="AV8" s="12">
        <v>1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3</v>
      </c>
      <c r="BC8" s="12">
        <v>1</v>
      </c>
      <c r="BD8" s="12">
        <v>0</v>
      </c>
      <c r="BE8" s="12">
        <v>0</v>
      </c>
      <c r="BF8" s="12">
        <v>1</v>
      </c>
      <c r="BG8" s="12"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13</v>
      </c>
      <c r="D9" s="12"/>
      <c r="E9" s="12"/>
      <c r="F9" s="12">
        <v>2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>
        <v>1</v>
      </c>
      <c r="S9" s="12">
        <v>1</v>
      </c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>
        <v>2</v>
      </c>
      <c r="AT9" s="12">
        <v>4</v>
      </c>
      <c r="AU9" s="12"/>
      <c r="AV9" s="12"/>
      <c r="AW9" s="12"/>
      <c r="AX9" s="12"/>
      <c r="AY9" s="12"/>
      <c r="AZ9" s="12"/>
      <c r="BA9" s="12"/>
      <c r="BB9" s="12">
        <v>3</v>
      </c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39</v>
      </c>
      <c r="D10" s="12"/>
      <c r="E10" s="12">
        <v>1</v>
      </c>
      <c r="F10" s="12">
        <v>1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>
        <v>3</v>
      </c>
      <c r="R10" s="12"/>
      <c r="S10" s="12"/>
      <c r="T10" s="12">
        <v>1</v>
      </c>
      <c r="U10" s="12"/>
      <c r="V10" s="12"/>
      <c r="W10" s="12">
        <v>4</v>
      </c>
      <c r="X10" s="12">
        <v>2</v>
      </c>
      <c r="Y10" s="12">
        <v>3</v>
      </c>
      <c r="Z10" s="12"/>
      <c r="AA10" s="12"/>
      <c r="AB10" s="12">
        <v>5</v>
      </c>
      <c r="AC10" s="12"/>
      <c r="AD10" s="12"/>
      <c r="AE10" s="12">
        <v>1</v>
      </c>
      <c r="AF10" s="12">
        <v>1</v>
      </c>
      <c r="AG10" s="12">
        <v>1</v>
      </c>
      <c r="AH10" s="12"/>
      <c r="AI10" s="12">
        <v>1</v>
      </c>
      <c r="AJ10" s="12"/>
      <c r="AK10" s="12">
        <v>2</v>
      </c>
      <c r="AL10" s="12">
        <v>2</v>
      </c>
      <c r="AM10" s="12">
        <v>3</v>
      </c>
      <c r="AN10" s="12">
        <v>2</v>
      </c>
      <c r="AO10" s="12"/>
      <c r="AP10" s="12">
        <v>1</v>
      </c>
      <c r="AQ10" s="12">
        <v>2</v>
      </c>
      <c r="AR10" s="12"/>
      <c r="AS10" s="12"/>
      <c r="AT10" s="12"/>
      <c r="AU10" s="12"/>
      <c r="AV10" s="12">
        <v>1</v>
      </c>
      <c r="AW10" s="12"/>
      <c r="AX10" s="12"/>
      <c r="AY10" s="12"/>
      <c r="AZ10" s="12"/>
      <c r="BA10" s="12"/>
      <c r="BB10" s="12"/>
      <c r="BC10" s="12">
        <v>1</v>
      </c>
      <c r="BD10" s="12"/>
      <c r="BE10" s="12"/>
      <c r="BF10" s="12">
        <v>1</v>
      </c>
      <c r="BG10" s="12"/>
    </row>
    <row r="11" spans="1:59" ht="99" customHeight="1" x14ac:dyDescent="0.25">
      <c r="A11" s="69"/>
      <c r="B11" s="7" t="s">
        <v>67</v>
      </c>
      <c r="C11" s="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Лист43">
    <tabColor theme="4" tint="0.59999389629810485"/>
  </sheetPr>
  <dimension ref="A1:BG11"/>
  <sheetViews>
    <sheetView showZeros="0" view="pageBreakPreview" zoomScale="70" zoomScaleNormal="55" zoomScaleSheetLayoutView="70" zoomScalePageLayoutView="55" workbookViewId="0">
      <pane xSplit="2" ySplit="1" topLeftCell="C2" activePane="bottomRight" state="frozen"/>
      <selection activeCell="BG1" sqref="BG1:BG1048576"/>
      <selection pane="topRight" activeCell="BG1" sqref="BG1:BG1048576"/>
      <selection pane="bottomLeft" activeCell="BG1" sqref="BG1:BG1048576"/>
      <selection pane="bottomRight" activeCell="BG1" sqref="BG1:BG1048576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27" t="s">
        <v>0</v>
      </c>
      <c r="B1" s="28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 t="shared" ref="C2:C11" si="0">+BG2+D2+E2+F2+G2+H2+I2+J2+K2+L2+M2+N2+O2+P2+Q2+R2+S2+T2+U2+V2+W2+X2+Y2+Z2+AA2+AB2+AC2+AD2+AE2+AF2+AG2+AH2+AI2+AJ2+AK2+AL2+AM2+AN2+AO2+AP2+AQ2+AR2+AS2+AT2+AU2+AV2+AW2+AX2+AY2+AZ2+BA2+BB2+BC2+BD2+BE2+BF2</f>
        <v>4</v>
      </c>
      <c r="D2" s="11">
        <v>0</v>
      </c>
      <c r="E2" s="11">
        <v>0</v>
      </c>
      <c r="F2" s="11">
        <v>1</v>
      </c>
      <c r="G2" s="11">
        <v>1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1</v>
      </c>
      <c r="AM2" s="11">
        <v>0</v>
      </c>
      <c r="AN2" s="11">
        <v>0</v>
      </c>
      <c r="AO2" s="11">
        <v>1</v>
      </c>
      <c r="AP2" s="11">
        <v>0</v>
      </c>
      <c r="AQ2" s="11">
        <v>0</v>
      </c>
      <c r="AR2" s="11">
        <v>0</v>
      </c>
      <c r="AS2" s="11">
        <v>0</v>
      </c>
      <c r="AT2" s="11">
        <v>0</v>
      </c>
      <c r="AU2" s="11">
        <v>0</v>
      </c>
      <c r="AV2" s="11">
        <v>0</v>
      </c>
      <c r="AW2" s="11">
        <v>0</v>
      </c>
      <c r="AX2" s="11">
        <v>0</v>
      </c>
      <c r="AY2" s="11">
        <v>0</v>
      </c>
      <c r="AZ2" s="11">
        <v>0</v>
      </c>
      <c r="BA2" s="11">
        <v>0</v>
      </c>
      <c r="BB2" s="11">
        <v>0</v>
      </c>
      <c r="BC2" s="11">
        <v>0</v>
      </c>
      <c r="BD2" s="11">
        <v>0</v>
      </c>
      <c r="BE2" s="11">
        <v>0</v>
      </c>
      <c r="BF2" s="11">
        <v>0</v>
      </c>
      <c r="BG2" s="11"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si="0"/>
        <v>2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>
        <v>1</v>
      </c>
      <c r="AM3" s="11"/>
      <c r="AN3" s="11"/>
      <c r="AO3" s="11">
        <v>1</v>
      </c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2</v>
      </c>
      <c r="D4" s="11"/>
      <c r="E4" s="11"/>
      <c r="F4" s="11">
        <v>1</v>
      </c>
      <c r="G4" s="11">
        <v>1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>
        <v>0</v>
      </c>
    </row>
    <row r="7" spans="1:59" ht="101.25" customHeight="1" x14ac:dyDescent="0.25">
      <c r="A7" s="26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52</v>
      </c>
      <c r="D8" s="12">
        <v>0</v>
      </c>
      <c r="E8" s="12">
        <v>1</v>
      </c>
      <c r="F8" s="12">
        <v>0</v>
      </c>
      <c r="G8" s="12">
        <v>0</v>
      </c>
      <c r="H8" s="12">
        <v>0</v>
      </c>
      <c r="I8" s="12">
        <v>2</v>
      </c>
      <c r="J8" s="12">
        <v>0</v>
      </c>
      <c r="K8" s="12">
        <v>0</v>
      </c>
      <c r="L8" s="12">
        <v>0</v>
      </c>
      <c r="M8" s="12">
        <v>0</v>
      </c>
      <c r="N8" s="12">
        <v>1</v>
      </c>
      <c r="O8" s="12">
        <v>4</v>
      </c>
      <c r="P8" s="12">
        <v>0</v>
      </c>
      <c r="Q8" s="12">
        <v>7</v>
      </c>
      <c r="R8" s="12">
        <v>1</v>
      </c>
      <c r="S8" s="12">
        <v>1</v>
      </c>
      <c r="T8" s="12">
        <v>1</v>
      </c>
      <c r="U8" s="12">
        <v>1</v>
      </c>
      <c r="V8" s="12">
        <v>0</v>
      </c>
      <c r="W8" s="12">
        <v>6</v>
      </c>
      <c r="X8" s="12">
        <v>1</v>
      </c>
      <c r="Y8" s="12">
        <v>2</v>
      </c>
      <c r="Z8" s="12">
        <v>0</v>
      </c>
      <c r="AA8" s="12">
        <v>0</v>
      </c>
      <c r="AB8" s="12">
        <v>0</v>
      </c>
      <c r="AC8" s="12">
        <v>0</v>
      </c>
      <c r="AD8" s="12">
        <v>1</v>
      </c>
      <c r="AE8" s="12">
        <v>0</v>
      </c>
      <c r="AF8" s="12">
        <v>0</v>
      </c>
      <c r="AG8" s="12">
        <v>1</v>
      </c>
      <c r="AH8" s="12">
        <v>2</v>
      </c>
      <c r="AI8" s="12">
        <v>0</v>
      </c>
      <c r="AJ8" s="12">
        <v>1</v>
      </c>
      <c r="AK8" s="12">
        <v>0</v>
      </c>
      <c r="AL8" s="12">
        <v>0</v>
      </c>
      <c r="AM8" s="12">
        <v>0</v>
      </c>
      <c r="AN8" s="12">
        <v>1</v>
      </c>
      <c r="AO8" s="12">
        <v>2</v>
      </c>
      <c r="AP8" s="12">
        <v>1</v>
      </c>
      <c r="AQ8" s="12">
        <v>2</v>
      </c>
      <c r="AR8" s="12">
        <v>4</v>
      </c>
      <c r="AS8" s="12">
        <v>0</v>
      </c>
      <c r="AT8" s="12">
        <v>0</v>
      </c>
      <c r="AU8" s="12">
        <v>1</v>
      </c>
      <c r="AV8" s="12">
        <v>0</v>
      </c>
      <c r="AW8" s="12">
        <v>2</v>
      </c>
      <c r="AX8" s="12">
        <v>0</v>
      </c>
      <c r="AY8" s="12">
        <v>0</v>
      </c>
      <c r="AZ8" s="12">
        <v>3</v>
      </c>
      <c r="BA8" s="12">
        <v>0</v>
      </c>
      <c r="BB8" s="12">
        <v>3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17</v>
      </c>
      <c r="D9" s="12"/>
      <c r="E9" s="12"/>
      <c r="F9" s="12"/>
      <c r="G9" s="12"/>
      <c r="H9" s="12"/>
      <c r="I9" s="12">
        <v>1</v>
      </c>
      <c r="J9" s="12"/>
      <c r="K9" s="12"/>
      <c r="L9" s="12"/>
      <c r="M9" s="12"/>
      <c r="N9" s="12">
        <v>1</v>
      </c>
      <c r="O9" s="12">
        <v>2</v>
      </c>
      <c r="P9" s="12"/>
      <c r="Q9" s="12"/>
      <c r="R9" s="12">
        <v>1</v>
      </c>
      <c r="S9" s="12">
        <v>1</v>
      </c>
      <c r="T9" s="12"/>
      <c r="U9" s="12">
        <v>1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>
        <v>2</v>
      </c>
      <c r="AI9" s="12"/>
      <c r="AJ9" s="12"/>
      <c r="AK9" s="12"/>
      <c r="AL9" s="12"/>
      <c r="AM9" s="12"/>
      <c r="AN9" s="12"/>
      <c r="AO9" s="12"/>
      <c r="AP9" s="12"/>
      <c r="AQ9" s="12"/>
      <c r="AR9" s="12">
        <v>1</v>
      </c>
      <c r="AS9" s="12"/>
      <c r="AT9" s="12"/>
      <c r="AU9" s="12"/>
      <c r="AV9" s="12"/>
      <c r="AW9" s="12">
        <v>2</v>
      </c>
      <c r="AX9" s="12"/>
      <c r="AY9" s="12"/>
      <c r="AZ9" s="12">
        <v>3</v>
      </c>
      <c r="BA9" s="12"/>
      <c r="BB9" s="12">
        <v>2</v>
      </c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34</v>
      </c>
      <c r="D10" s="12"/>
      <c r="E10" s="12">
        <v>1</v>
      </c>
      <c r="F10" s="12"/>
      <c r="G10" s="12"/>
      <c r="H10" s="12"/>
      <c r="I10" s="12">
        <v>1</v>
      </c>
      <c r="J10" s="12"/>
      <c r="K10" s="12"/>
      <c r="L10" s="12"/>
      <c r="M10" s="12"/>
      <c r="N10" s="12"/>
      <c r="O10" s="12">
        <v>2</v>
      </c>
      <c r="P10" s="12"/>
      <c r="Q10" s="12">
        <v>7</v>
      </c>
      <c r="R10" s="12"/>
      <c r="S10" s="12"/>
      <c r="T10" s="12">
        <v>1</v>
      </c>
      <c r="U10" s="12"/>
      <c r="V10" s="12"/>
      <c r="W10" s="12">
        <v>6</v>
      </c>
      <c r="X10" s="12">
        <v>1</v>
      </c>
      <c r="Y10" s="12">
        <v>2</v>
      </c>
      <c r="Z10" s="12"/>
      <c r="AA10" s="12"/>
      <c r="AB10" s="12"/>
      <c r="AC10" s="12"/>
      <c r="AD10" s="12">
        <v>1</v>
      </c>
      <c r="AE10" s="12"/>
      <c r="AF10" s="12"/>
      <c r="AG10" s="12">
        <v>1</v>
      </c>
      <c r="AH10" s="12"/>
      <c r="AI10" s="12"/>
      <c r="AJ10" s="12">
        <v>1</v>
      </c>
      <c r="AK10" s="12"/>
      <c r="AL10" s="12"/>
      <c r="AM10" s="12"/>
      <c r="AN10" s="12">
        <v>1</v>
      </c>
      <c r="AO10" s="12">
        <v>2</v>
      </c>
      <c r="AP10" s="12"/>
      <c r="AQ10" s="12">
        <v>2</v>
      </c>
      <c r="AR10" s="12">
        <v>3</v>
      </c>
      <c r="AS10" s="12"/>
      <c r="AT10" s="12"/>
      <c r="AU10" s="12">
        <v>1</v>
      </c>
      <c r="AV10" s="12"/>
      <c r="AW10" s="12"/>
      <c r="AX10" s="12"/>
      <c r="AY10" s="12"/>
      <c r="AZ10" s="12"/>
      <c r="BA10" s="12"/>
      <c r="BB10" s="12">
        <v>1</v>
      </c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1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>
        <v>1</v>
      </c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Лист44">
    <tabColor theme="4" tint="0.59999389629810485"/>
  </sheetPr>
  <dimension ref="A1:BG11"/>
  <sheetViews>
    <sheetView showZeros="0" view="pageBreakPreview" zoomScale="70" zoomScaleNormal="55" zoomScaleSheetLayoutView="70" zoomScalePageLayoutView="55" workbookViewId="0">
      <pane xSplit="2" ySplit="1" topLeftCell="C2" activePane="bottomRight" state="frozen"/>
      <selection activeCell="BG1" sqref="BG1:BG1048576"/>
      <selection pane="topRight" activeCell="BG1" sqref="BG1:BG1048576"/>
      <selection pane="bottomLeft" activeCell="BG1" sqref="BG1:BG1048576"/>
      <selection pane="bottomRight" activeCell="BG1" sqref="BG1:BG1048576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27" t="s">
        <v>0</v>
      </c>
      <c r="B1" s="28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 t="shared" ref="C2:C11" si="0">+BG2+D2+E2+F2+G2+H2+I2+J2+K2+L2+M2+N2+O2+P2+Q2+R2+S2+T2+U2+V2+W2+X2+Y2+Z2+AA2+AB2+AC2+AD2+AE2+AF2+AG2+AH2+AI2+AJ2+AK2+AL2+AM2+AN2+AO2+AP2+AQ2+AR2+AS2+AT2+AU2+AV2+AW2+AX2+AY2+AZ2+BA2+BB2+BC2+BD2+BE2+BF2</f>
        <v>10</v>
      </c>
      <c r="D2" s="11">
        <v>2</v>
      </c>
      <c r="E2" s="11">
        <v>0</v>
      </c>
      <c r="F2" s="11">
        <v>2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2</v>
      </c>
      <c r="AF2" s="11">
        <v>1</v>
      </c>
      <c r="AG2" s="11">
        <v>0</v>
      </c>
      <c r="AH2" s="11">
        <v>0</v>
      </c>
      <c r="AI2" s="11">
        <v>0</v>
      </c>
      <c r="AJ2" s="11">
        <v>0</v>
      </c>
      <c r="AK2" s="11">
        <v>1</v>
      </c>
      <c r="AL2" s="11">
        <v>0</v>
      </c>
      <c r="AM2" s="11">
        <v>1</v>
      </c>
      <c r="AN2" s="11">
        <v>0</v>
      </c>
      <c r="AO2" s="11">
        <v>0</v>
      </c>
      <c r="AP2" s="11">
        <v>0</v>
      </c>
      <c r="AQ2" s="11">
        <v>0</v>
      </c>
      <c r="AR2" s="11">
        <v>0</v>
      </c>
      <c r="AS2" s="11">
        <v>0</v>
      </c>
      <c r="AT2" s="11">
        <v>0</v>
      </c>
      <c r="AU2" s="11">
        <v>0</v>
      </c>
      <c r="AV2" s="11">
        <v>0</v>
      </c>
      <c r="AW2" s="11">
        <v>0</v>
      </c>
      <c r="AX2" s="11">
        <v>0</v>
      </c>
      <c r="AY2" s="11">
        <v>0</v>
      </c>
      <c r="AZ2" s="11">
        <v>0</v>
      </c>
      <c r="BA2" s="11">
        <v>1</v>
      </c>
      <c r="BB2" s="11">
        <v>0</v>
      </c>
      <c r="BC2" s="11">
        <v>0</v>
      </c>
      <c r="BD2" s="11">
        <v>0</v>
      </c>
      <c r="BE2" s="11">
        <v>0</v>
      </c>
      <c r="BF2" s="11">
        <v>0</v>
      </c>
      <c r="BG2" s="11"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si="0"/>
        <v>3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>
        <v>2</v>
      </c>
      <c r="AF3" s="11">
        <v>1</v>
      </c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7</v>
      </c>
      <c r="D4" s="11">
        <v>2</v>
      </c>
      <c r="E4" s="11"/>
      <c r="F4" s="11">
        <v>2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>
        <v>1</v>
      </c>
      <c r="AL4" s="11"/>
      <c r="AM4" s="11">
        <v>1</v>
      </c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>
        <v>1</v>
      </c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26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57</v>
      </c>
      <c r="D8" s="12">
        <v>0</v>
      </c>
      <c r="E8" s="12">
        <v>1</v>
      </c>
      <c r="F8" s="12">
        <v>1</v>
      </c>
      <c r="G8" s="12">
        <v>1</v>
      </c>
      <c r="H8" s="12">
        <v>0</v>
      </c>
      <c r="I8" s="12">
        <v>2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1</v>
      </c>
      <c r="P8" s="12">
        <v>0</v>
      </c>
      <c r="Q8" s="12">
        <v>0</v>
      </c>
      <c r="R8" s="12">
        <v>1</v>
      </c>
      <c r="S8" s="12">
        <v>1</v>
      </c>
      <c r="T8" s="12">
        <v>0</v>
      </c>
      <c r="U8" s="12">
        <v>0</v>
      </c>
      <c r="V8" s="12">
        <v>1</v>
      </c>
      <c r="W8" s="12">
        <v>5</v>
      </c>
      <c r="X8" s="12">
        <v>0</v>
      </c>
      <c r="Y8" s="12">
        <v>1</v>
      </c>
      <c r="Z8" s="12">
        <v>0</v>
      </c>
      <c r="AA8" s="12">
        <v>4</v>
      </c>
      <c r="AB8" s="12">
        <v>7</v>
      </c>
      <c r="AC8" s="12">
        <v>0</v>
      </c>
      <c r="AD8" s="12">
        <v>0</v>
      </c>
      <c r="AE8" s="12">
        <v>1</v>
      </c>
      <c r="AF8" s="12">
        <v>1</v>
      </c>
      <c r="AG8" s="12">
        <v>1</v>
      </c>
      <c r="AH8" s="12">
        <v>0</v>
      </c>
      <c r="AI8" s="12">
        <v>1</v>
      </c>
      <c r="AJ8" s="12">
        <v>1</v>
      </c>
      <c r="AK8" s="12">
        <v>1</v>
      </c>
      <c r="AL8" s="12">
        <v>6</v>
      </c>
      <c r="AM8" s="12">
        <v>0</v>
      </c>
      <c r="AN8" s="12">
        <v>2</v>
      </c>
      <c r="AO8" s="12">
        <v>1</v>
      </c>
      <c r="AP8" s="12">
        <v>1</v>
      </c>
      <c r="AQ8" s="12">
        <v>2</v>
      </c>
      <c r="AR8" s="12">
        <v>0</v>
      </c>
      <c r="AS8" s="12">
        <v>0</v>
      </c>
      <c r="AT8" s="12">
        <v>5</v>
      </c>
      <c r="AU8" s="12">
        <v>0</v>
      </c>
      <c r="AV8" s="12">
        <v>1</v>
      </c>
      <c r="AW8" s="12">
        <v>1</v>
      </c>
      <c r="AX8" s="12">
        <v>0</v>
      </c>
      <c r="AY8" s="12">
        <v>0</v>
      </c>
      <c r="AZ8" s="12">
        <v>0</v>
      </c>
      <c r="BA8" s="12">
        <v>0</v>
      </c>
      <c r="BB8" s="12">
        <v>4</v>
      </c>
      <c r="BC8" s="12">
        <v>0</v>
      </c>
      <c r="BD8" s="12">
        <v>2</v>
      </c>
      <c r="BE8" s="12">
        <v>0</v>
      </c>
      <c r="BF8" s="12">
        <v>0</v>
      </c>
      <c r="BG8" s="12"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13</v>
      </c>
      <c r="D9" s="12"/>
      <c r="E9" s="12"/>
      <c r="F9" s="12">
        <v>1</v>
      </c>
      <c r="G9" s="12">
        <v>1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>
        <v>1</v>
      </c>
      <c r="W9" s="12"/>
      <c r="X9" s="12"/>
      <c r="Y9" s="12"/>
      <c r="Z9" s="12"/>
      <c r="AA9" s="12"/>
      <c r="AB9" s="12">
        <v>1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>
        <v>5</v>
      </c>
      <c r="AU9" s="12"/>
      <c r="AV9" s="12"/>
      <c r="AW9" s="12"/>
      <c r="AX9" s="12"/>
      <c r="AY9" s="12"/>
      <c r="AZ9" s="12"/>
      <c r="BA9" s="12"/>
      <c r="BB9" s="12">
        <v>2</v>
      </c>
      <c r="BC9" s="12"/>
      <c r="BD9" s="12">
        <v>2</v>
      </c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43</v>
      </c>
      <c r="D10" s="12"/>
      <c r="E10" s="12">
        <v>1</v>
      </c>
      <c r="F10" s="12"/>
      <c r="G10" s="12"/>
      <c r="H10" s="12"/>
      <c r="I10" s="12">
        <v>2</v>
      </c>
      <c r="J10" s="12"/>
      <c r="K10" s="12"/>
      <c r="L10" s="12"/>
      <c r="M10" s="12"/>
      <c r="N10" s="12"/>
      <c r="O10" s="12">
        <v>1</v>
      </c>
      <c r="P10" s="12"/>
      <c r="Q10" s="12"/>
      <c r="R10" s="12">
        <v>1</v>
      </c>
      <c r="S10" s="12">
        <v>1</v>
      </c>
      <c r="T10" s="12"/>
      <c r="U10" s="12"/>
      <c r="V10" s="12"/>
      <c r="W10" s="12">
        <v>5</v>
      </c>
      <c r="X10" s="12"/>
      <c r="Y10" s="12">
        <v>1</v>
      </c>
      <c r="Z10" s="12"/>
      <c r="AA10" s="12">
        <v>4</v>
      </c>
      <c r="AB10" s="12">
        <v>6</v>
      </c>
      <c r="AC10" s="12"/>
      <c r="AD10" s="12"/>
      <c r="AE10" s="12">
        <v>1</v>
      </c>
      <c r="AF10" s="12">
        <v>1</v>
      </c>
      <c r="AG10" s="12"/>
      <c r="AH10" s="12"/>
      <c r="AI10" s="12">
        <v>1</v>
      </c>
      <c r="AJ10" s="12">
        <v>1</v>
      </c>
      <c r="AK10" s="12">
        <v>1</v>
      </c>
      <c r="AL10" s="12">
        <v>6</v>
      </c>
      <c r="AM10" s="12"/>
      <c r="AN10" s="12">
        <v>2</v>
      </c>
      <c r="AO10" s="12">
        <v>1</v>
      </c>
      <c r="AP10" s="12">
        <v>1</v>
      </c>
      <c r="AQ10" s="12">
        <v>2</v>
      </c>
      <c r="AR10" s="12"/>
      <c r="AS10" s="12"/>
      <c r="AT10" s="12"/>
      <c r="AU10" s="12"/>
      <c r="AV10" s="12">
        <v>1</v>
      </c>
      <c r="AW10" s="12">
        <v>1</v>
      </c>
      <c r="AX10" s="12"/>
      <c r="AY10" s="12"/>
      <c r="AZ10" s="12"/>
      <c r="BA10" s="12"/>
      <c r="BB10" s="12">
        <v>2</v>
      </c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1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>
        <v>1</v>
      </c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Лист45">
    <tabColor theme="4" tint="0.59999389629810485"/>
  </sheetPr>
  <dimension ref="A1:BG11"/>
  <sheetViews>
    <sheetView showZeros="0" view="pageBreakPreview" zoomScale="70" zoomScaleNormal="55" zoomScaleSheetLayoutView="70" zoomScalePageLayoutView="55" workbookViewId="0">
      <pane xSplit="2" ySplit="1" topLeftCell="AR2" activePane="bottomRight" state="frozen"/>
      <selection activeCell="BG1" sqref="BG1:BG1048576"/>
      <selection pane="topRight" activeCell="BG1" sqref="BG1:BG1048576"/>
      <selection pane="bottomLeft" activeCell="BG1" sqref="BG1:BG1048576"/>
      <selection pane="bottomRight" activeCell="BG1" sqref="BG1:BG1048576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30" t="s">
        <v>0</v>
      </c>
      <c r="B1" s="31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v>9</v>
      </c>
      <c r="D2" s="11">
        <v>1</v>
      </c>
      <c r="E2" s="11"/>
      <c r="F2" s="11"/>
      <c r="G2" s="11"/>
      <c r="H2" s="11"/>
      <c r="I2" s="11"/>
      <c r="J2" s="11">
        <v>1</v>
      </c>
      <c r="K2" s="11"/>
      <c r="L2" s="11"/>
      <c r="M2" s="11"/>
      <c r="N2" s="11"/>
      <c r="O2" s="11"/>
      <c r="P2" s="11"/>
      <c r="Q2" s="11"/>
      <c r="R2" s="11">
        <v>1</v>
      </c>
      <c r="S2" s="11"/>
      <c r="T2" s="11"/>
      <c r="U2" s="11"/>
      <c r="V2" s="11"/>
      <c r="W2" s="11"/>
      <c r="X2" s="11">
        <v>1</v>
      </c>
      <c r="Y2" s="11"/>
      <c r="Z2" s="11"/>
      <c r="AA2" s="11"/>
      <c r="AB2" s="11"/>
      <c r="AC2" s="11"/>
      <c r="AD2" s="11"/>
      <c r="AE2" s="11">
        <v>1</v>
      </c>
      <c r="AF2" s="11"/>
      <c r="AG2" s="11"/>
      <c r="AH2" s="11"/>
      <c r="AI2" s="11"/>
      <c r="AJ2" s="11">
        <v>2</v>
      </c>
      <c r="AK2" s="11"/>
      <c r="AL2" s="11">
        <v>1</v>
      </c>
      <c r="AM2" s="11"/>
      <c r="AN2" s="11">
        <v>1</v>
      </c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v>1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>
        <v>1</v>
      </c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v>8</v>
      </c>
      <c r="D4" s="11">
        <v>1</v>
      </c>
      <c r="E4" s="11"/>
      <c r="F4" s="11"/>
      <c r="G4" s="11"/>
      <c r="H4" s="11"/>
      <c r="I4" s="11"/>
      <c r="J4" s="11">
        <v>1</v>
      </c>
      <c r="K4" s="11"/>
      <c r="L4" s="11"/>
      <c r="M4" s="11"/>
      <c r="N4" s="11"/>
      <c r="O4" s="11"/>
      <c r="P4" s="11"/>
      <c r="Q4" s="11"/>
      <c r="R4" s="11">
        <v>1</v>
      </c>
      <c r="S4" s="11"/>
      <c r="T4" s="11"/>
      <c r="U4" s="11"/>
      <c r="V4" s="11"/>
      <c r="W4" s="11"/>
      <c r="X4" s="11">
        <v>1</v>
      </c>
      <c r="Y4" s="11"/>
      <c r="Z4" s="11"/>
      <c r="AA4" s="11"/>
      <c r="AB4" s="11"/>
      <c r="AC4" s="11"/>
      <c r="AD4" s="11"/>
      <c r="AE4" s="11">
        <v>1</v>
      </c>
      <c r="AF4" s="11"/>
      <c r="AG4" s="11"/>
      <c r="AH4" s="11"/>
      <c r="AI4" s="11"/>
      <c r="AJ4" s="11">
        <v>2</v>
      </c>
      <c r="AK4" s="11"/>
      <c r="AL4" s="11">
        <v>1</v>
      </c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v>1</v>
      </c>
      <c r="D6" s="11"/>
      <c r="E6" s="11">
        <v>1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29" t="s">
        <v>60</v>
      </c>
      <c r="B7" s="7" t="s">
        <v>65</v>
      </c>
      <c r="C7" s="6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v>59</v>
      </c>
      <c r="D8" s="12"/>
      <c r="E8" s="12">
        <v>1</v>
      </c>
      <c r="F8" s="12"/>
      <c r="G8" s="12">
        <v>3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>
        <v>1</v>
      </c>
      <c r="S8" s="12">
        <v>1</v>
      </c>
      <c r="T8" s="12"/>
      <c r="U8" s="12">
        <v>1</v>
      </c>
      <c r="V8" s="12">
        <v>1</v>
      </c>
      <c r="W8" s="12">
        <v>7</v>
      </c>
      <c r="X8" s="12"/>
      <c r="Y8" s="12">
        <v>1</v>
      </c>
      <c r="Z8" s="12"/>
      <c r="AA8" s="12">
        <v>4</v>
      </c>
      <c r="AB8" s="12">
        <v>4</v>
      </c>
      <c r="AC8" s="12">
        <v>1</v>
      </c>
      <c r="AD8" s="12">
        <v>1</v>
      </c>
      <c r="AE8" s="12">
        <v>2</v>
      </c>
      <c r="AF8" s="12">
        <v>3</v>
      </c>
      <c r="AG8" s="12">
        <v>1</v>
      </c>
      <c r="AH8" s="12"/>
      <c r="AI8" s="12"/>
      <c r="AJ8" s="12">
        <v>2</v>
      </c>
      <c r="AK8" s="12">
        <v>2</v>
      </c>
      <c r="AL8" s="12">
        <v>5</v>
      </c>
      <c r="AM8" s="12"/>
      <c r="AN8" s="12"/>
      <c r="AO8" s="12">
        <v>3</v>
      </c>
      <c r="AP8" s="12">
        <v>1</v>
      </c>
      <c r="AQ8" s="12"/>
      <c r="AR8" s="12"/>
      <c r="AS8" s="12">
        <v>2</v>
      </c>
      <c r="AT8" s="12"/>
      <c r="AU8" s="12"/>
      <c r="AV8" s="12"/>
      <c r="AW8" s="12"/>
      <c r="AX8" s="12">
        <v>6</v>
      </c>
      <c r="AY8" s="12"/>
      <c r="AZ8" s="12"/>
      <c r="BA8" s="12"/>
      <c r="BB8" s="12">
        <v>5</v>
      </c>
      <c r="BC8" s="12"/>
      <c r="BD8" s="12"/>
      <c r="BE8" s="12"/>
      <c r="BF8" s="12">
        <v>1</v>
      </c>
      <c r="BG8" s="12"/>
    </row>
    <row r="9" spans="1:59" ht="99" customHeight="1" x14ac:dyDescent="0.25">
      <c r="A9" s="69" t="s">
        <v>60</v>
      </c>
      <c r="B9" s="7" t="s">
        <v>62</v>
      </c>
      <c r="C9" s="6">
        <v>14</v>
      </c>
      <c r="D9" s="12"/>
      <c r="E9" s="12"/>
      <c r="F9" s="12"/>
      <c r="G9" s="12">
        <v>1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>
        <v>1</v>
      </c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>
        <v>2</v>
      </c>
      <c r="AT9" s="12"/>
      <c r="AU9" s="12"/>
      <c r="AV9" s="12"/>
      <c r="AW9" s="12"/>
      <c r="AX9" s="12">
        <v>6</v>
      </c>
      <c r="AY9" s="12"/>
      <c r="AZ9" s="12"/>
      <c r="BA9" s="12"/>
      <c r="BB9" s="12">
        <v>4</v>
      </c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v>44</v>
      </c>
      <c r="D10" s="12"/>
      <c r="E10" s="12">
        <v>1</v>
      </c>
      <c r="F10" s="12"/>
      <c r="G10" s="12">
        <v>2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>
        <v>1</v>
      </c>
      <c r="S10" s="12">
        <v>1</v>
      </c>
      <c r="T10" s="12"/>
      <c r="U10" s="12">
        <v>1</v>
      </c>
      <c r="V10" s="12"/>
      <c r="W10" s="12">
        <v>7</v>
      </c>
      <c r="X10" s="12"/>
      <c r="Y10" s="12">
        <v>1</v>
      </c>
      <c r="Z10" s="12"/>
      <c r="AA10" s="12">
        <v>4</v>
      </c>
      <c r="AB10" s="12">
        <v>4</v>
      </c>
      <c r="AC10" s="12">
        <v>1</v>
      </c>
      <c r="AD10" s="12">
        <v>1</v>
      </c>
      <c r="AE10" s="12">
        <v>2</v>
      </c>
      <c r="AF10" s="12">
        <v>3</v>
      </c>
      <c r="AG10" s="12">
        <v>1</v>
      </c>
      <c r="AH10" s="12"/>
      <c r="AI10" s="12"/>
      <c r="AJ10" s="12">
        <v>2</v>
      </c>
      <c r="AK10" s="12">
        <v>2</v>
      </c>
      <c r="AL10" s="12">
        <v>5</v>
      </c>
      <c r="AM10" s="12"/>
      <c r="AN10" s="12"/>
      <c r="AO10" s="12">
        <v>3</v>
      </c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>
        <v>1</v>
      </c>
      <c r="BC10" s="12"/>
      <c r="BD10" s="12"/>
      <c r="BE10" s="12"/>
      <c r="BF10" s="12">
        <v>1</v>
      </c>
      <c r="BG10" s="12"/>
    </row>
    <row r="11" spans="1:59" ht="99" customHeight="1" x14ac:dyDescent="0.25">
      <c r="A11" s="69"/>
      <c r="B11" s="7" t="s">
        <v>67</v>
      </c>
      <c r="C11" s="6">
        <v>1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>
        <v>1</v>
      </c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Лист46">
    <tabColor theme="4" tint="0.59999389629810485"/>
  </sheetPr>
  <dimension ref="A1:BG11"/>
  <sheetViews>
    <sheetView showZeros="0" view="pageBreakPreview" zoomScale="70" zoomScaleNormal="55" zoomScaleSheetLayoutView="70" zoomScalePageLayoutView="55" workbookViewId="0">
      <pane xSplit="2" ySplit="1" topLeftCell="AR2" activePane="bottomRight" state="frozen"/>
      <selection activeCell="BG1" sqref="BG1:BG1048576"/>
      <selection pane="topRight" activeCell="BG1" sqref="BG1:BG1048576"/>
      <selection pane="bottomLeft" activeCell="BG1" sqref="BG1:BG1048576"/>
      <selection pane="bottomRight" activeCell="BG1" sqref="BG1:BG1048576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30" t="s">
        <v>0</v>
      </c>
      <c r="B1" s="31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v>10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>
        <v>1</v>
      </c>
      <c r="S2" s="11"/>
      <c r="T2" s="11"/>
      <c r="U2" s="11">
        <v>1</v>
      </c>
      <c r="V2" s="11"/>
      <c r="W2" s="11"/>
      <c r="X2" s="11"/>
      <c r="Y2" s="11"/>
      <c r="Z2" s="11"/>
      <c r="AA2" s="11"/>
      <c r="AB2" s="11">
        <v>1</v>
      </c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>
        <v>3</v>
      </c>
      <c r="AN2" s="11"/>
      <c r="AO2" s="11"/>
      <c r="AP2" s="11"/>
      <c r="AQ2" s="11"/>
      <c r="AR2" s="11"/>
      <c r="AS2" s="11"/>
      <c r="AT2" s="11"/>
      <c r="AU2" s="11"/>
      <c r="AV2" s="11">
        <v>1</v>
      </c>
      <c r="AW2" s="11"/>
      <c r="AX2" s="11">
        <v>2</v>
      </c>
      <c r="AY2" s="11"/>
      <c r="AZ2" s="11"/>
      <c r="BA2" s="11"/>
      <c r="BB2" s="11"/>
      <c r="BC2" s="11"/>
      <c r="BD2" s="11"/>
      <c r="BE2" s="11">
        <v>1</v>
      </c>
      <c r="BF2" s="11"/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v>4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>
        <v>1</v>
      </c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>
        <v>3</v>
      </c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v>6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>
        <v>1</v>
      </c>
      <c r="S4" s="11"/>
      <c r="T4" s="11"/>
      <c r="U4" s="11"/>
      <c r="V4" s="11"/>
      <c r="W4" s="11"/>
      <c r="X4" s="11"/>
      <c r="Y4" s="11"/>
      <c r="Z4" s="11"/>
      <c r="AA4" s="11"/>
      <c r="AB4" s="11">
        <v>1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>
        <v>1</v>
      </c>
      <c r="AW4" s="11"/>
      <c r="AX4" s="11">
        <v>2</v>
      </c>
      <c r="AY4" s="11"/>
      <c r="AZ4" s="11"/>
      <c r="BA4" s="11"/>
      <c r="BB4" s="11"/>
      <c r="BC4" s="11"/>
      <c r="BD4" s="11"/>
      <c r="BE4" s="11">
        <v>1</v>
      </c>
      <c r="BF4" s="11"/>
      <c r="BG4" s="11"/>
    </row>
    <row r="5" spans="1:59" s="2" customFormat="1" ht="99" customHeight="1" x14ac:dyDescent="0.3">
      <c r="A5" s="69"/>
      <c r="B5" s="7" t="s">
        <v>63</v>
      </c>
      <c r="C5" s="6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29" t="s">
        <v>60</v>
      </c>
      <c r="B7" s="7" t="s">
        <v>65</v>
      </c>
      <c r="C7" s="6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v>72</v>
      </c>
      <c r="D8" s="12">
        <v>1</v>
      </c>
      <c r="E8" s="12"/>
      <c r="F8" s="12"/>
      <c r="G8" s="12"/>
      <c r="H8" s="12"/>
      <c r="I8" s="12"/>
      <c r="J8" s="12"/>
      <c r="K8" s="12">
        <v>1</v>
      </c>
      <c r="L8" s="12"/>
      <c r="M8" s="12"/>
      <c r="N8" s="12"/>
      <c r="O8" s="12"/>
      <c r="P8" s="12"/>
      <c r="Q8" s="12">
        <v>2</v>
      </c>
      <c r="R8" s="12"/>
      <c r="S8" s="12">
        <v>1</v>
      </c>
      <c r="T8" s="12"/>
      <c r="U8" s="12">
        <v>1</v>
      </c>
      <c r="V8" s="12">
        <v>2</v>
      </c>
      <c r="W8" s="12">
        <v>5</v>
      </c>
      <c r="X8" s="12">
        <v>2</v>
      </c>
      <c r="Y8" s="12"/>
      <c r="Z8" s="12"/>
      <c r="AA8" s="12">
        <v>6</v>
      </c>
      <c r="AB8" s="12">
        <v>2</v>
      </c>
      <c r="AC8" s="12"/>
      <c r="AD8" s="12"/>
      <c r="AE8" s="12"/>
      <c r="AF8" s="12">
        <v>1</v>
      </c>
      <c r="AG8" s="12"/>
      <c r="AH8" s="12"/>
      <c r="AI8" s="12">
        <v>1</v>
      </c>
      <c r="AJ8" s="12"/>
      <c r="AK8" s="12"/>
      <c r="AL8" s="12">
        <v>4</v>
      </c>
      <c r="AM8" s="12"/>
      <c r="AN8" s="12">
        <v>4</v>
      </c>
      <c r="AO8" s="12"/>
      <c r="AP8" s="12">
        <v>4</v>
      </c>
      <c r="AQ8" s="12"/>
      <c r="AR8" s="12">
        <v>5</v>
      </c>
      <c r="AS8" s="12">
        <v>3</v>
      </c>
      <c r="AT8" s="12">
        <v>6</v>
      </c>
      <c r="AU8" s="12">
        <v>1</v>
      </c>
      <c r="AV8" s="12">
        <v>1</v>
      </c>
      <c r="AW8" s="12">
        <v>1</v>
      </c>
      <c r="AX8" s="12">
        <v>6</v>
      </c>
      <c r="AY8" s="12">
        <v>1</v>
      </c>
      <c r="AZ8" s="12">
        <v>4</v>
      </c>
      <c r="BA8" s="12"/>
      <c r="BB8" s="12">
        <v>5</v>
      </c>
      <c r="BC8" s="12">
        <v>2</v>
      </c>
      <c r="BD8" s="12"/>
      <c r="BE8" s="12"/>
      <c r="BF8" s="12"/>
      <c r="BG8" s="12"/>
    </row>
    <row r="9" spans="1:59" ht="99" customHeight="1" x14ac:dyDescent="0.25">
      <c r="A9" s="69" t="s">
        <v>60</v>
      </c>
      <c r="B9" s="7" t="s">
        <v>62</v>
      </c>
      <c r="C9" s="6">
        <v>23</v>
      </c>
      <c r="D9" s="12">
        <v>1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>
        <v>1</v>
      </c>
      <c r="T9" s="12"/>
      <c r="U9" s="12"/>
      <c r="V9" s="12">
        <v>2</v>
      </c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>
        <v>3</v>
      </c>
      <c r="AQ9" s="12"/>
      <c r="AR9" s="12">
        <v>2</v>
      </c>
      <c r="AS9" s="12"/>
      <c r="AT9" s="12">
        <v>4</v>
      </c>
      <c r="AU9" s="12"/>
      <c r="AV9" s="12"/>
      <c r="AW9" s="12"/>
      <c r="AX9" s="12">
        <v>2</v>
      </c>
      <c r="AY9" s="12"/>
      <c r="AZ9" s="12">
        <v>4</v>
      </c>
      <c r="BA9" s="12"/>
      <c r="BB9" s="12">
        <v>4</v>
      </c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v>48</v>
      </c>
      <c r="D10" s="12"/>
      <c r="E10" s="12"/>
      <c r="F10" s="12"/>
      <c r="G10" s="12"/>
      <c r="H10" s="12"/>
      <c r="I10" s="12"/>
      <c r="J10" s="12"/>
      <c r="K10" s="12">
        <v>1</v>
      </c>
      <c r="L10" s="12"/>
      <c r="M10" s="12"/>
      <c r="N10" s="12"/>
      <c r="O10" s="12"/>
      <c r="P10" s="12"/>
      <c r="Q10" s="12">
        <v>2</v>
      </c>
      <c r="R10" s="12"/>
      <c r="S10" s="12"/>
      <c r="T10" s="12"/>
      <c r="U10" s="12">
        <v>1</v>
      </c>
      <c r="V10" s="12"/>
      <c r="W10" s="12">
        <v>5</v>
      </c>
      <c r="X10" s="12">
        <v>2</v>
      </c>
      <c r="Y10" s="12"/>
      <c r="Z10" s="12"/>
      <c r="AA10" s="12">
        <v>6</v>
      </c>
      <c r="AB10" s="12">
        <v>2</v>
      </c>
      <c r="AC10" s="12"/>
      <c r="AD10" s="12"/>
      <c r="AE10" s="12"/>
      <c r="AF10" s="12">
        <v>1</v>
      </c>
      <c r="AG10" s="12"/>
      <c r="AH10" s="12"/>
      <c r="AI10" s="12">
        <v>1</v>
      </c>
      <c r="AJ10" s="12"/>
      <c r="AK10" s="12"/>
      <c r="AL10" s="12">
        <v>4</v>
      </c>
      <c r="AM10" s="12"/>
      <c r="AN10" s="12">
        <v>4</v>
      </c>
      <c r="AO10" s="12"/>
      <c r="AP10" s="12">
        <v>1</v>
      </c>
      <c r="AQ10" s="12"/>
      <c r="AR10" s="12">
        <v>3</v>
      </c>
      <c r="AS10" s="12">
        <v>3</v>
      </c>
      <c r="AT10" s="12">
        <v>2</v>
      </c>
      <c r="AU10" s="12">
        <v>1</v>
      </c>
      <c r="AV10" s="12">
        <v>1</v>
      </c>
      <c r="AW10" s="12">
        <v>1</v>
      </c>
      <c r="AX10" s="12">
        <v>4</v>
      </c>
      <c r="AY10" s="12"/>
      <c r="AZ10" s="12"/>
      <c r="BA10" s="12"/>
      <c r="BB10" s="12">
        <v>1</v>
      </c>
      <c r="BC10" s="12">
        <v>2</v>
      </c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v>1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>
        <v>1</v>
      </c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Лист47">
    <tabColor theme="4" tint="0.59999389629810485"/>
  </sheetPr>
  <dimension ref="A1:BG1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BG1" sqref="BG1:BG1048576"/>
      <selection pane="topRight" activeCell="BG1" sqref="BG1:BG1048576"/>
      <selection pane="bottomLeft" activeCell="BG1" sqref="BG1:BG1048576"/>
      <selection pane="bottomRight" activeCell="BG1" sqref="BG1:BG1048576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30" t="s">
        <v>0</v>
      </c>
      <c r="B1" s="31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v>6</v>
      </c>
      <c r="D2" s="11">
        <v>0</v>
      </c>
      <c r="E2" s="11">
        <v>0</v>
      </c>
      <c r="F2" s="11">
        <v>0</v>
      </c>
      <c r="G2" s="11">
        <v>1</v>
      </c>
      <c r="H2" s="11">
        <v>0</v>
      </c>
      <c r="I2" s="11">
        <v>0</v>
      </c>
      <c r="J2" s="11">
        <v>0</v>
      </c>
      <c r="K2" s="11">
        <v>1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1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1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11">
        <v>0</v>
      </c>
      <c r="AS2" s="11">
        <v>0</v>
      </c>
      <c r="AT2" s="11">
        <v>1</v>
      </c>
      <c r="AU2" s="11">
        <v>0</v>
      </c>
      <c r="AV2" s="11">
        <v>1</v>
      </c>
      <c r="AW2" s="11">
        <v>0</v>
      </c>
      <c r="AX2" s="11">
        <v>0</v>
      </c>
      <c r="AY2" s="11">
        <v>0</v>
      </c>
      <c r="AZ2" s="11">
        <v>0</v>
      </c>
      <c r="BA2" s="11">
        <v>0</v>
      </c>
      <c r="BB2" s="11">
        <v>0</v>
      </c>
      <c r="BC2" s="11">
        <v>0</v>
      </c>
      <c r="BD2" s="11">
        <v>0</v>
      </c>
      <c r="BE2" s="11">
        <v>0</v>
      </c>
      <c r="BF2" s="11">
        <v>0</v>
      </c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v>2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>
        <v>1</v>
      </c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>
        <v>1</v>
      </c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v>4</v>
      </c>
      <c r="D4" s="11"/>
      <c r="E4" s="11"/>
      <c r="F4" s="11"/>
      <c r="G4" s="11">
        <v>1</v>
      </c>
      <c r="H4" s="11"/>
      <c r="I4" s="11"/>
      <c r="J4" s="11"/>
      <c r="K4" s="11">
        <v>1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>
        <v>1</v>
      </c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>
        <v>1</v>
      </c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/>
    </row>
    <row r="7" spans="1:59" ht="101.25" customHeight="1" x14ac:dyDescent="0.25">
      <c r="A7" s="29" t="s">
        <v>60</v>
      </c>
      <c r="B7" s="7" t="s">
        <v>65</v>
      </c>
      <c r="C7" s="6"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v>60</v>
      </c>
      <c r="D8" s="12">
        <v>0</v>
      </c>
      <c r="E8" s="12">
        <v>0</v>
      </c>
      <c r="F8" s="12">
        <v>0</v>
      </c>
      <c r="G8" s="12">
        <v>1</v>
      </c>
      <c r="H8" s="12">
        <v>1</v>
      </c>
      <c r="I8" s="12">
        <v>1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1</v>
      </c>
      <c r="Q8" s="12">
        <v>4</v>
      </c>
      <c r="R8" s="12">
        <v>1</v>
      </c>
      <c r="S8" s="12">
        <v>1</v>
      </c>
      <c r="T8" s="12">
        <v>0</v>
      </c>
      <c r="U8" s="12">
        <v>0</v>
      </c>
      <c r="V8" s="12">
        <v>1</v>
      </c>
      <c r="W8" s="12">
        <v>9</v>
      </c>
      <c r="X8" s="12">
        <v>2</v>
      </c>
      <c r="Y8" s="12">
        <v>1</v>
      </c>
      <c r="Z8" s="12">
        <v>0</v>
      </c>
      <c r="AA8" s="12">
        <v>3</v>
      </c>
      <c r="AB8" s="12">
        <v>0</v>
      </c>
      <c r="AC8" s="12">
        <v>0</v>
      </c>
      <c r="AD8" s="12">
        <v>1</v>
      </c>
      <c r="AE8" s="12">
        <v>0</v>
      </c>
      <c r="AF8" s="12">
        <v>1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1</v>
      </c>
      <c r="AM8" s="12">
        <v>0</v>
      </c>
      <c r="AN8" s="12">
        <v>0</v>
      </c>
      <c r="AO8" s="12">
        <v>0</v>
      </c>
      <c r="AP8" s="12">
        <v>2</v>
      </c>
      <c r="AQ8" s="12">
        <v>0</v>
      </c>
      <c r="AR8" s="12">
        <v>2</v>
      </c>
      <c r="AS8" s="12">
        <v>1</v>
      </c>
      <c r="AT8" s="12">
        <v>3</v>
      </c>
      <c r="AU8" s="12">
        <v>0</v>
      </c>
      <c r="AV8" s="12">
        <v>0</v>
      </c>
      <c r="AW8" s="12">
        <v>3</v>
      </c>
      <c r="AX8" s="12">
        <v>8</v>
      </c>
      <c r="AY8" s="12">
        <v>0</v>
      </c>
      <c r="AZ8" s="12">
        <v>2</v>
      </c>
      <c r="BA8" s="12">
        <v>1</v>
      </c>
      <c r="BB8" s="12">
        <v>2</v>
      </c>
      <c r="BC8" s="12">
        <v>2</v>
      </c>
      <c r="BD8" s="12">
        <v>4</v>
      </c>
      <c r="BE8" s="12">
        <v>0</v>
      </c>
      <c r="BF8" s="12">
        <v>1</v>
      </c>
      <c r="BG8" s="12"/>
    </row>
    <row r="9" spans="1:59" ht="99" customHeight="1" x14ac:dyDescent="0.25">
      <c r="A9" s="69" t="s">
        <v>60</v>
      </c>
      <c r="B9" s="7" t="s">
        <v>62</v>
      </c>
      <c r="C9" s="6">
        <v>26</v>
      </c>
      <c r="D9" s="12"/>
      <c r="E9" s="12"/>
      <c r="F9" s="12"/>
      <c r="G9" s="12">
        <v>1</v>
      </c>
      <c r="H9" s="12">
        <v>1</v>
      </c>
      <c r="I9" s="12"/>
      <c r="J9" s="12"/>
      <c r="K9" s="12"/>
      <c r="L9" s="12"/>
      <c r="M9" s="12"/>
      <c r="N9" s="12"/>
      <c r="O9" s="12"/>
      <c r="P9" s="12"/>
      <c r="Q9" s="12">
        <v>1</v>
      </c>
      <c r="R9" s="12">
        <v>1</v>
      </c>
      <c r="S9" s="12">
        <v>1</v>
      </c>
      <c r="T9" s="12"/>
      <c r="U9" s="12"/>
      <c r="V9" s="12"/>
      <c r="W9" s="12"/>
      <c r="X9" s="12"/>
      <c r="Y9" s="12"/>
      <c r="Z9" s="12"/>
      <c r="AA9" s="12">
        <v>1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>
        <v>2</v>
      </c>
      <c r="AQ9" s="12"/>
      <c r="AR9" s="12">
        <v>2</v>
      </c>
      <c r="AS9" s="12"/>
      <c r="AT9" s="12"/>
      <c r="AU9" s="12"/>
      <c r="AV9" s="12"/>
      <c r="AW9" s="12">
        <v>2</v>
      </c>
      <c r="AX9" s="12">
        <v>7</v>
      </c>
      <c r="AY9" s="12"/>
      <c r="AZ9" s="12">
        <v>2</v>
      </c>
      <c r="BA9" s="12">
        <v>1</v>
      </c>
      <c r="BB9" s="12"/>
      <c r="BC9" s="12"/>
      <c r="BD9" s="12">
        <v>4</v>
      </c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v>31</v>
      </c>
      <c r="D10" s="12"/>
      <c r="E10" s="12"/>
      <c r="F10" s="12"/>
      <c r="G10" s="12"/>
      <c r="H10" s="12"/>
      <c r="I10" s="12">
        <v>1</v>
      </c>
      <c r="J10" s="12"/>
      <c r="K10" s="12"/>
      <c r="L10" s="12"/>
      <c r="M10" s="12"/>
      <c r="N10" s="12"/>
      <c r="O10" s="12"/>
      <c r="P10" s="12">
        <v>1</v>
      </c>
      <c r="Q10" s="12">
        <v>3</v>
      </c>
      <c r="R10" s="12"/>
      <c r="S10" s="12"/>
      <c r="T10" s="12"/>
      <c r="U10" s="12"/>
      <c r="V10" s="12">
        <v>1</v>
      </c>
      <c r="W10" s="12">
        <v>9</v>
      </c>
      <c r="X10" s="12">
        <v>2</v>
      </c>
      <c r="Y10" s="12"/>
      <c r="Z10" s="12"/>
      <c r="AA10" s="12">
        <v>2</v>
      </c>
      <c r="AB10" s="12"/>
      <c r="AC10" s="12"/>
      <c r="AD10" s="12">
        <v>1</v>
      </c>
      <c r="AE10" s="12"/>
      <c r="AF10" s="12">
        <v>1</v>
      </c>
      <c r="AG10" s="12"/>
      <c r="AH10" s="12"/>
      <c r="AI10" s="12"/>
      <c r="AJ10" s="12"/>
      <c r="AK10" s="12"/>
      <c r="AL10" s="12">
        <v>1</v>
      </c>
      <c r="AM10" s="12"/>
      <c r="AN10" s="12"/>
      <c r="AO10" s="12"/>
      <c r="AP10" s="12"/>
      <c r="AQ10" s="12"/>
      <c r="AR10" s="12"/>
      <c r="AS10" s="12">
        <v>1</v>
      </c>
      <c r="AT10" s="12">
        <v>3</v>
      </c>
      <c r="AU10" s="12"/>
      <c r="AV10" s="12"/>
      <c r="AW10" s="12"/>
      <c r="AX10" s="12">
        <v>1</v>
      </c>
      <c r="AY10" s="12"/>
      <c r="AZ10" s="12"/>
      <c r="BA10" s="12"/>
      <c r="BB10" s="12">
        <v>1</v>
      </c>
      <c r="BC10" s="12">
        <v>2</v>
      </c>
      <c r="BD10" s="12"/>
      <c r="BE10" s="12"/>
      <c r="BF10" s="12">
        <v>1</v>
      </c>
      <c r="BG10" s="12"/>
    </row>
    <row r="11" spans="1:59" ht="99" customHeight="1" x14ac:dyDescent="0.25">
      <c r="A11" s="69"/>
      <c r="B11" s="7" t="s">
        <v>67</v>
      </c>
      <c r="C11" s="6">
        <v>3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>
        <v>1</v>
      </c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>
        <v>1</v>
      </c>
      <c r="AX11" s="12"/>
      <c r="AY11" s="12"/>
      <c r="AZ11" s="12"/>
      <c r="BA11" s="12"/>
      <c r="BB11" s="12">
        <v>1</v>
      </c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Лист48">
    <tabColor theme="4" tint="0.59999389629810485"/>
  </sheetPr>
  <dimension ref="A1:BG11"/>
  <sheetViews>
    <sheetView showZeros="0" view="pageBreakPreview" zoomScale="70" zoomScaleNormal="55" zoomScaleSheetLayoutView="70" zoomScalePageLayoutView="55" workbookViewId="0">
      <pane xSplit="2" ySplit="1" topLeftCell="C2" activePane="bottomRight" state="frozen"/>
      <selection activeCell="BG1" sqref="BG1:BG1048576"/>
      <selection pane="topRight" activeCell="BG1" sqref="BG1:BG1048576"/>
      <selection pane="bottomLeft" activeCell="BG1" sqref="BG1:BG1048576"/>
      <selection pane="bottomRight" activeCell="BG1" sqref="BG1:BG1048576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30" t="s">
        <v>0</v>
      </c>
      <c r="B1" s="31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3" spans="1:59" s="2" customFormat="1" ht="99" customHeight="1" x14ac:dyDescent="0.3">
      <c r="A3" s="69" t="s">
        <v>60</v>
      </c>
      <c r="B3" s="7" t="s">
        <v>61</v>
      </c>
      <c r="C3" s="6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29" t="s">
        <v>60</v>
      </c>
      <c r="B7" s="7" t="s">
        <v>65</v>
      </c>
      <c r="C7" s="6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</row>
    <row r="9" spans="1:59" ht="99" customHeight="1" x14ac:dyDescent="0.25">
      <c r="A9" s="69" t="s">
        <v>60</v>
      </c>
      <c r="B9" s="7" t="s">
        <v>62</v>
      </c>
      <c r="C9" s="6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Лист49">
    <tabColor theme="4" tint="0.59999389629810485"/>
  </sheetPr>
  <dimension ref="A1:BG11"/>
  <sheetViews>
    <sheetView showZeros="0" view="pageBreakPreview" zoomScale="70" zoomScaleNormal="55" zoomScaleSheetLayoutView="70" zoomScalePageLayoutView="55" workbookViewId="0">
      <pane xSplit="2" ySplit="1" topLeftCell="C2" activePane="bottomRight" state="frozen"/>
      <selection activeCell="BG1" sqref="BG1:BG1048576"/>
      <selection pane="topRight" activeCell="BG1" sqref="BG1:BG1048576"/>
      <selection pane="bottomLeft" activeCell="BG1" sqref="BG1:BG1048576"/>
      <selection pane="bottomRight" activeCell="BG1" sqref="BG1:BG1048576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30" t="s">
        <v>0</v>
      </c>
      <c r="B1" s="31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3" spans="1:59" s="2" customFormat="1" ht="99" customHeight="1" x14ac:dyDescent="0.3">
      <c r="A3" s="69" t="s">
        <v>60</v>
      </c>
      <c r="B3" s="7" t="s">
        <v>61</v>
      </c>
      <c r="C3" s="6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29" t="s">
        <v>60</v>
      </c>
      <c r="B7" s="7" t="s">
        <v>65</v>
      </c>
      <c r="C7" s="6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</row>
    <row r="9" spans="1:59" ht="99" customHeight="1" x14ac:dyDescent="0.25">
      <c r="A9" s="69" t="s">
        <v>60</v>
      </c>
      <c r="B9" s="7" t="s">
        <v>62</v>
      </c>
      <c r="C9" s="6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Лист50">
    <tabColor theme="4" tint="0.59999389629810485"/>
  </sheetPr>
  <dimension ref="A1:BG1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BG1" sqref="BG1:BG1048576"/>
      <selection pane="topRight" activeCell="BG1" sqref="BG1:BG1048576"/>
      <selection pane="bottomLeft" activeCell="BG1" sqref="BG1:BG1048576"/>
      <selection pane="bottomRight" activeCell="BG1" sqref="BG1:BG1048576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30" t="s">
        <v>0</v>
      </c>
      <c r="B1" s="31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v>7</v>
      </c>
      <c r="D2" s="11">
        <v>0</v>
      </c>
      <c r="E2" s="11">
        <v>1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1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1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1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11">
        <v>0</v>
      </c>
      <c r="AS2" s="11">
        <v>0</v>
      </c>
      <c r="AT2" s="11">
        <v>1</v>
      </c>
      <c r="AU2" s="11">
        <v>0</v>
      </c>
      <c r="AV2" s="11">
        <v>0</v>
      </c>
      <c r="AW2" s="11">
        <v>0</v>
      </c>
      <c r="AX2" s="11">
        <v>1</v>
      </c>
      <c r="AY2" s="11">
        <v>0</v>
      </c>
      <c r="AZ2" s="11">
        <v>0</v>
      </c>
      <c r="BA2" s="11">
        <v>0</v>
      </c>
      <c r="BB2" s="11">
        <v>0</v>
      </c>
      <c r="BC2" s="11">
        <v>0</v>
      </c>
      <c r="BD2" s="11">
        <v>0</v>
      </c>
      <c r="BE2" s="11">
        <v>1</v>
      </c>
      <c r="BF2" s="11">
        <v>0</v>
      </c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v>1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>
        <v>1</v>
      </c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v>6</v>
      </c>
      <c r="D4" s="11"/>
      <c r="E4" s="11">
        <v>1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>
        <v>1</v>
      </c>
      <c r="Q4" s="11"/>
      <c r="R4" s="11"/>
      <c r="S4" s="11"/>
      <c r="T4" s="11"/>
      <c r="U4" s="11"/>
      <c r="V4" s="11"/>
      <c r="W4" s="11">
        <v>1</v>
      </c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>
        <v>1</v>
      </c>
      <c r="AU4" s="11"/>
      <c r="AV4" s="11"/>
      <c r="AW4" s="11"/>
      <c r="AX4" s="11">
        <v>1</v>
      </c>
      <c r="AY4" s="11"/>
      <c r="AZ4" s="11"/>
      <c r="BA4" s="11"/>
      <c r="BB4" s="11"/>
      <c r="BC4" s="11"/>
      <c r="BD4" s="11"/>
      <c r="BE4" s="11">
        <v>1</v>
      </c>
      <c r="BF4" s="11"/>
      <c r="BG4" s="11"/>
    </row>
    <row r="5" spans="1:59" s="2" customFormat="1" ht="99" customHeight="1" x14ac:dyDescent="0.3">
      <c r="A5" s="69"/>
      <c r="B5" s="7" t="s">
        <v>63</v>
      </c>
      <c r="C5" s="6"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/>
    </row>
    <row r="7" spans="1:59" ht="101.25" customHeight="1" x14ac:dyDescent="0.25">
      <c r="A7" s="29" t="s">
        <v>60</v>
      </c>
      <c r="B7" s="7" t="s">
        <v>65</v>
      </c>
      <c r="C7" s="6"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v>67</v>
      </c>
      <c r="D8" s="12">
        <v>2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1</v>
      </c>
      <c r="S8" s="12">
        <v>1</v>
      </c>
      <c r="T8" s="12">
        <v>0</v>
      </c>
      <c r="U8" s="12">
        <v>1</v>
      </c>
      <c r="V8" s="12">
        <v>1</v>
      </c>
      <c r="W8" s="12">
        <v>5</v>
      </c>
      <c r="X8" s="12">
        <v>2</v>
      </c>
      <c r="Y8" s="12">
        <v>1</v>
      </c>
      <c r="Z8" s="12">
        <v>0</v>
      </c>
      <c r="AA8" s="12">
        <v>4</v>
      </c>
      <c r="AB8" s="12">
        <v>4</v>
      </c>
      <c r="AC8" s="12">
        <v>0</v>
      </c>
      <c r="AD8" s="12">
        <v>0</v>
      </c>
      <c r="AE8" s="12">
        <v>1</v>
      </c>
      <c r="AF8" s="12">
        <v>5</v>
      </c>
      <c r="AG8" s="12">
        <v>0</v>
      </c>
      <c r="AH8" s="12">
        <v>0</v>
      </c>
      <c r="AI8" s="12">
        <v>0</v>
      </c>
      <c r="AJ8" s="12">
        <v>5</v>
      </c>
      <c r="AK8" s="12">
        <v>2</v>
      </c>
      <c r="AL8" s="12">
        <v>3</v>
      </c>
      <c r="AM8" s="12">
        <v>0</v>
      </c>
      <c r="AN8" s="12">
        <v>4</v>
      </c>
      <c r="AO8" s="12">
        <v>6</v>
      </c>
      <c r="AP8" s="12">
        <v>1</v>
      </c>
      <c r="AQ8" s="12">
        <v>0</v>
      </c>
      <c r="AR8" s="12">
        <v>0</v>
      </c>
      <c r="AS8" s="12">
        <v>4</v>
      </c>
      <c r="AT8" s="12">
        <v>2</v>
      </c>
      <c r="AU8" s="12">
        <v>0</v>
      </c>
      <c r="AV8" s="12">
        <v>2</v>
      </c>
      <c r="AW8" s="12">
        <v>2</v>
      </c>
      <c r="AX8" s="12">
        <v>4</v>
      </c>
      <c r="AY8" s="12">
        <v>0</v>
      </c>
      <c r="AZ8" s="12">
        <v>0</v>
      </c>
      <c r="BA8" s="12">
        <v>0</v>
      </c>
      <c r="BB8" s="12">
        <v>4</v>
      </c>
      <c r="BC8" s="12">
        <v>0</v>
      </c>
      <c r="BD8" s="12">
        <v>0</v>
      </c>
      <c r="BE8" s="12">
        <v>0</v>
      </c>
      <c r="BF8" s="12">
        <v>0</v>
      </c>
      <c r="BG8" s="12"/>
    </row>
    <row r="9" spans="1:59" ht="99" customHeight="1" x14ac:dyDescent="0.25">
      <c r="A9" s="69" t="s">
        <v>60</v>
      </c>
      <c r="B9" s="7" t="s">
        <v>62</v>
      </c>
      <c r="C9" s="6">
        <v>11</v>
      </c>
      <c r="D9" s="12">
        <v>1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>
        <v>1</v>
      </c>
      <c r="S9" s="12">
        <v>1</v>
      </c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>
        <v>2</v>
      </c>
      <c r="AU9" s="12"/>
      <c r="AV9" s="12"/>
      <c r="AW9" s="12">
        <v>1</v>
      </c>
      <c r="AX9" s="12">
        <v>2</v>
      </c>
      <c r="AY9" s="12"/>
      <c r="AZ9" s="12"/>
      <c r="BA9" s="12"/>
      <c r="BB9" s="12">
        <v>3</v>
      </c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v>56</v>
      </c>
      <c r="D10" s="12">
        <v>1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>
        <v>1</v>
      </c>
      <c r="V10" s="12">
        <v>1</v>
      </c>
      <c r="W10" s="12">
        <v>5</v>
      </c>
      <c r="X10" s="12">
        <v>2</v>
      </c>
      <c r="Y10" s="12">
        <v>1</v>
      </c>
      <c r="Z10" s="12"/>
      <c r="AA10" s="12">
        <v>4</v>
      </c>
      <c r="AB10" s="12">
        <v>4</v>
      </c>
      <c r="AC10" s="12"/>
      <c r="AD10" s="12"/>
      <c r="AE10" s="12">
        <v>1</v>
      </c>
      <c r="AF10" s="12">
        <v>5</v>
      </c>
      <c r="AG10" s="12"/>
      <c r="AH10" s="12"/>
      <c r="AI10" s="12"/>
      <c r="AJ10" s="12">
        <v>5</v>
      </c>
      <c r="AK10" s="12">
        <v>2</v>
      </c>
      <c r="AL10" s="12">
        <v>3</v>
      </c>
      <c r="AM10" s="12"/>
      <c r="AN10" s="12">
        <v>4</v>
      </c>
      <c r="AO10" s="12">
        <v>6</v>
      </c>
      <c r="AP10" s="12">
        <v>1</v>
      </c>
      <c r="AQ10" s="12"/>
      <c r="AR10" s="12"/>
      <c r="AS10" s="12">
        <v>4</v>
      </c>
      <c r="AT10" s="12"/>
      <c r="AU10" s="12"/>
      <c r="AV10" s="12">
        <v>2</v>
      </c>
      <c r="AW10" s="12">
        <v>1</v>
      </c>
      <c r="AX10" s="12">
        <v>2</v>
      </c>
      <c r="AY10" s="12"/>
      <c r="AZ10" s="12"/>
      <c r="BA10" s="12"/>
      <c r="BB10" s="12">
        <v>1</v>
      </c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Лист51">
    <tabColor theme="4" tint="0.59999389629810485"/>
  </sheetPr>
  <dimension ref="A1:BG1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BG1" sqref="BG1:BG1048576"/>
      <selection pane="topRight" activeCell="BG1" sqref="BG1:BG1048576"/>
      <selection pane="bottomLeft" activeCell="BG1" sqref="BG1:BG1048576"/>
      <selection pane="bottomRight" activeCell="BG1" sqref="BG1:BG1048576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33" t="s">
        <v>0</v>
      </c>
      <c r="B1" s="34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v>3</v>
      </c>
      <c r="D2" s="11">
        <v>0</v>
      </c>
      <c r="E2" s="11">
        <v>0</v>
      </c>
      <c r="F2" s="11">
        <v>1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1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1</v>
      </c>
      <c r="AR2" s="11">
        <v>0</v>
      </c>
      <c r="AS2" s="11">
        <v>0</v>
      </c>
      <c r="AT2" s="11">
        <v>0</v>
      </c>
      <c r="AU2" s="11">
        <v>0</v>
      </c>
      <c r="AV2" s="11">
        <v>0</v>
      </c>
      <c r="AW2" s="11">
        <v>0</v>
      </c>
      <c r="AX2" s="11">
        <v>0</v>
      </c>
      <c r="AY2" s="11">
        <v>0</v>
      </c>
      <c r="AZ2" s="11">
        <v>0</v>
      </c>
      <c r="BA2" s="11">
        <v>0</v>
      </c>
      <c r="BB2" s="11">
        <v>0</v>
      </c>
      <c r="BC2" s="11">
        <v>0</v>
      </c>
      <c r="BD2" s="11">
        <v>0</v>
      </c>
      <c r="BE2" s="11">
        <v>0</v>
      </c>
      <c r="BF2" s="11">
        <v>0</v>
      </c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v>1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>
        <v>1</v>
      </c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v>2</v>
      </c>
      <c r="D4" s="11"/>
      <c r="E4" s="11"/>
      <c r="F4" s="11">
        <v>1</v>
      </c>
      <c r="G4" s="11"/>
      <c r="H4" s="11"/>
      <c r="I4" s="11"/>
      <c r="J4" s="11"/>
      <c r="K4" s="11"/>
      <c r="L4" s="11"/>
      <c r="M4" s="11">
        <v>1</v>
      </c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/>
    </row>
    <row r="7" spans="1:59" ht="101.25" customHeight="1" x14ac:dyDescent="0.25">
      <c r="A7" s="32" t="s">
        <v>60</v>
      </c>
      <c r="B7" s="7" t="s">
        <v>65</v>
      </c>
      <c r="C7" s="6"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v>59</v>
      </c>
      <c r="D8" s="12">
        <v>1</v>
      </c>
      <c r="E8" s="12">
        <v>1</v>
      </c>
      <c r="F8" s="12">
        <v>0</v>
      </c>
      <c r="G8" s="12">
        <v>0</v>
      </c>
      <c r="H8" s="12">
        <v>1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1</v>
      </c>
      <c r="S8" s="12">
        <v>1</v>
      </c>
      <c r="T8" s="12">
        <v>0</v>
      </c>
      <c r="U8" s="12">
        <v>0</v>
      </c>
      <c r="V8" s="12">
        <v>0</v>
      </c>
      <c r="W8" s="12">
        <v>8</v>
      </c>
      <c r="X8" s="12">
        <v>4</v>
      </c>
      <c r="Y8" s="12">
        <v>0</v>
      </c>
      <c r="Z8" s="12">
        <v>0</v>
      </c>
      <c r="AA8" s="12">
        <v>3</v>
      </c>
      <c r="AB8" s="12">
        <v>0</v>
      </c>
      <c r="AC8" s="12">
        <v>3</v>
      </c>
      <c r="AD8" s="12">
        <v>1</v>
      </c>
      <c r="AE8" s="12">
        <v>1</v>
      </c>
      <c r="AF8" s="12">
        <v>0</v>
      </c>
      <c r="AG8" s="12">
        <v>2</v>
      </c>
      <c r="AH8" s="12">
        <v>0</v>
      </c>
      <c r="AI8" s="12">
        <v>0</v>
      </c>
      <c r="AJ8" s="12">
        <v>1</v>
      </c>
      <c r="AK8" s="12">
        <v>2</v>
      </c>
      <c r="AL8" s="12">
        <v>3</v>
      </c>
      <c r="AM8" s="12">
        <v>0</v>
      </c>
      <c r="AN8" s="12">
        <v>1</v>
      </c>
      <c r="AO8" s="12">
        <v>3</v>
      </c>
      <c r="AP8" s="12">
        <v>2</v>
      </c>
      <c r="AQ8" s="12">
        <v>0</v>
      </c>
      <c r="AR8" s="12">
        <v>0</v>
      </c>
      <c r="AS8" s="12">
        <v>3</v>
      </c>
      <c r="AT8" s="12">
        <v>2</v>
      </c>
      <c r="AU8" s="12">
        <v>0</v>
      </c>
      <c r="AV8" s="12">
        <v>0</v>
      </c>
      <c r="AW8" s="12">
        <v>2</v>
      </c>
      <c r="AX8" s="12">
        <v>3</v>
      </c>
      <c r="AY8" s="12">
        <v>1</v>
      </c>
      <c r="AZ8" s="12">
        <v>4</v>
      </c>
      <c r="BA8" s="12">
        <v>0</v>
      </c>
      <c r="BB8" s="12">
        <v>1</v>
      </c>
      <c r="BC8" s="12">
        <v>1</v>
      </c>
      <c r="BD8" s="12">
        <v>0</v>
      </c>
      <c r="BE8" s="12">
        <v>0</v>
      </c>
      <c r="BF8" s="12">
        <v>3</v>
      </c>
      <c r="BG8" s="12"/>
    </row>
    <row r="9" spans="1:59" ht="99" customHeight="1" x14ac:dyDescent="0.25">
      <c r="A9" s="69" t="s">
        <v>60</v>
      </c>
      <c r="B9" s="7" t="s">
        <v>62</v>
      </c>
      <c r="C9" s="6">
        <v>16</v>
      </c>
      <c r="D9" s="12"/>
      <c r="E9" s="12">
        <v>1</v>
      </c>
      <c r="F9" s="12"/>
      <c r="G9" s="12"/>
      <c r="H9" s="12">
        <v>1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>
        <v>1</v>
      </c>
      <c r="T9" s="12"/>
      <c r="U9" s="12"/>
      <c r="V9" s="12"/>
      <c r="W9" s="12"/>
      <c r="X9" s="12"/>
      <c r="Y9" s="12"/>
      <c r="Z9" s="12"/>
      <c r="AA9" s="12"/>
      <c r="AB9" s="12"/>
      <c r="AC9" s="12"/>
      <c r="AD9" s="12">
        <v>1</v>
      </c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>
        <v>1</v>
      </c>
      <c r="AQ9" s="12"/>
      <c r="AR9" s="12"/>
      <c r="AS9" s="12">
        <v>2</v>
      </c>
      <c r="AT9" s="12"/>
      <c r="AU9" s="12"/>
      <c r="AV9" s="12"/>
      <c r="AW9" s="12">
        <v>2</v>
      </c>
      <c r="AX9" s="12">
        <v>3</v>
      </c>
      <c r="AY9" s="12"/>
      <c r="AZ9" s="12">
        <v>4</v>
      </c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v>40</v>
      </c>
      <c r="D10" s="12">
        <v>1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>
        <v>1</v>
      </c>
      <c r="S10" s="12"/>
      <c r="T10" s="12"/>
      <c r="U10" s="12"/>
      <c r="V10" s="12"/>
      <c r="W10" s="12">
        <v>8</v>
      </c>
      <c r="X10" s="12">
        <v>4</v>
      </c>
      <c r="Y10" s="12"/>
      <c r="Z10" s="12"/>
      <c r="AA10" s="12">
        <v>3</v>
      </c>
      <c r="AB10" s="12"/>
      <c r="AC10" s="12">
        <v>3</v>
      </c>
      <c r="AD10" s="12"/>
      <c r="AE10" s="12">
        <v>1</v>
      </c>
      <c r="AF10" s="12"/>
      <c r="AG10" s="12"/>
      <c r="AH10" s="12"/>
      <c r="AI10" s="12"/>
      <c r="AJ10" s="12">
        <v>1</v>
      </c>
      <c r="AK10" s="12">
        <v>2</v>
      </c>
      <c r="AL10" s="12">
        <v>3</v>
      </c>
      <c r="AM10" s="12"/>
      <c r="AN10" s="12">
        <v>1</v>
      </c>
      <c r="AO10" s="12">
        <v>3</v>
      </c>
      <c r="AP10" s="12">
        <v>1</v>
      </c>
      <c r="AQ10" s="12"/>
      <c r="AR10" s="12"/>
      <c r="AS10" s="12">
        <v>1</v>
      </c>
      <c r="AT10" s="12">
        <v>2</v>
      </c>
      <c r="AU10" s="12"/>
      <c r="AV10" s="12"/>
      <c r="AW10" s="12"/>
      <c r="AX10" s="12"/>
      <c r="AY10" s="12"/>
      <c r="AZ10" s="12"/>
      <c r="BA10" s="12"/>
      <c r="BB10" s="12">
        <v>1</v>
      </c>
      <c r="BC10" s="12">
        <v>1</v>
      </c>
      <c r="BD10" s="12"/>
      <c r="BE10" s="12"/>
      <c r="BF10" s="12">
        <v>3</v>
      </c>
      <c r="BG10" s="12"/>
    </row>
    <row r="11" spans="1:59" ht="99" customHeight="1" x14ac:dyDescent="0.25">
      <c r="A11" s="69"/>
      <c r="B11" s="7" t="s">
        <v>67</v>
      </c>
      <c r="C11" s="6">
        <v>3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>
        <v>2</v>
      </c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>
        <v>1</v>
      </c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Лист52">
    <tabColor theme="4" tint="0.59999389629810485"/>
  </sheetPr>
  <dimension ref="A1:BG1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BG1" sqref="BG1:BG1048576"/>
      <selection pane="topRight" activeCell="BG1" sqref="BG1:BG1048576"/>
      <selection pane="bottomLeft" activeCell="BG1" sqref="BG1:BG1048576"/>
      <selection pane="bottomRight" activeCell="BG1" sqref="BG1:BG1048576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33" t="s">
        <v>0</v>
      </c>
      <c r="B1" s="34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v>3</v>
      </c>
      <c r="D2" s="11">
        <v>0</v>
      </c>
      <c r="E2" s="11">
        <v>0</v>
      </c>
      <c r="F2" s="11">
        <v>1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1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1</v>
      </c>
      <c r="AR2" s="11">
        <v>0</v>
      </c>
      <c r="AS2" s="11">
        <v>0</v>
      </c>
      <c r="AT2" s="11">
        <v>0</v>
      </c>
      <c r="AU2" s="11">
        <v>0</v>
      </c>
      <c r="AV2" s="11">
        <v>0</v>
      </c>
      <c r="AW2" s="11">
        <v>0</v>
      </c>
      <c r="AX2" s="11">
        <v>0</v>
      </c>
      <c r="AY2" s="11">
        <v>0</v>
      </c>
      <c r="AZ2" s="11">
        <v>0</v>
      </c>
      <c r="BA2" s="11">
        <v>0</v>
      </c>
      <c r="BB2" s="11">
        <v>0</v>
      </c>
      <c r="BC2" s="11">
        <v>0</v>
      </c>
      <c r="BD2" s="11">
        <v>0</v>
      </c>
      <c r="BE2" s="11">
        <v>0</v>
      </c>
      <c r="BF2" s="11">
        <v>0</v>
      </c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v>1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>
        <v>1</v>
      </c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v>2</v>
      </c>
      <c r="D4" s="11"/>
      <c r="E4" s="11"/>
      <c r="F4" s="11">
        <v>1</v>
      </c>
      <c r="G4" s="11"/>
      <c r="H4" s="11"/>
      <c r="I4" s="11"/>
      <c r="J4" s="11"/>
      <c r="K4" s="11"/>
      <c r="L4" s="11"/>
      <c r="M4" s="11">
        <v>1</v>
      </c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/>
    </row>
    <row r="7" spans="1:59" ht="101.25" customHeight="1" x14ac:dyDescent="0.25">
      <c r="A7" s="32" t="s">
        <v>60</v>
      </c>
      <c r="B7" s="7" t="s">
        <v>65</v>
      </c>
      <c r="C7" s="6"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v>59</v>
      </c>
      <c r="D8" s="12">
        <v>1</v>
      </c>
      <c r="E8" s="12">
        <v>1</v>
      </c>
      <c r="F8" s="12">
        <v>0</v>
      </c>
      <c r="G8" s="12">
        <v>0</v>
      </c>
      <c r="H8" s="12">
        <v>1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1</v>
      </c>
      <c r="S8" s="12">
        <v>1</v>
      </c>
      <c r="T8" s="12">
        <v>0</v>
      </c>
      <c r="U8" s="12">
        <v>0</v>
      </c>
      <c r="V8" s="12">
        <v>0</v>
      </c>
      <c r="W8" s="12">
        <v>8</v>
      </c>
      <c r="X8" s="12">
        <v>4</v>
      </c>
      <c r="Y8" s="12">
        <v>0</v>
      </c>
      <c r="Z8" s="12">
        <v>0</v>
      </c>
      <c r="AA8" s="12">
        <v>3</v>
      </c>
      <c r="AB8" s="12">
        <v>0</v>
      </c>
      <c r="AC8" s="12">
        <v>3</v>
      </c>
      <c r="AD8" s="12">
        <v>1</v>
      </c>
      <c r="AE8" s="12">
        <v>1</v>
      </c>
      <c r="AF8" s="12">
        <v>0</v>
      </c>
      <c r="AG8" s="12">
        <v>2</v>
      </c>
      <c r="AH8" s="12">
        <v>0</v>
      </c>
      <c r="AI8" s="12">
        <v>0</v>
      </c>
      <c r="AJ8" s="12">
        <v>1</v>
      </c>
      <c r="AK8" s="12">
        <v>2</v>
      </c>
      <c r="AL8" s="12">
        <v>3</v>
      </c>
      <c r="AM8" s="12">
        <v>0</v>
      </c>
      <c r="AN8" s="12">
        <v>1</v>
      </c>
      <c r="AO8" s="12">
        <v>3</v>
      </c>
      <c r="AP8" s="12">
        <v>2</v>
      </c>
      <c r="AQ8" s="12">
        <v>0</v>
      </c>
      <c r="AR8" s="12">
        <v>0</v>
      </c>
      <c r="AS8" s="12">
        <v>3</v>
      </c>
      <c r="AT8" s="12">
        <v>2</v>
      </c>
      <c r="AU8" s="12">
        <v>0</v>
      </c>
      <c r="AV8" s="12">
        <v>0</v>
      </c>
      <c r="AW8" s="12">
        <v>2</v>
      </c>
      <c r="AX8" s="12">
        <v>3</v>
      </c>
      <c r="AY8" s="12">
        <v>1</v>
      </c>
      <c r="AZ8" s="12">
        <v>4</v>
      </c>
      <c r="BA8" s="12">
        <v>0</v>
      </c>
      <c r="BB8" s="12">
        <v>1</v>
      </c>
      <c r="BC8" s="12">
        <v>1</v>
      </c>
      <c r="BD8" s="12">
        <v>0</v>
      </c>
      <c r="BE8" s="12">
        <v>0</v>
      </c>
      <c r="BF8" s="12">
        <v>3</v>
      </c>
      <c r="BG8" s="12"/>
    </row>
    <row r="9" spans="1:59" ht="99" customHeight="1" x14ac:dyDescent="0.25">
      <c r="A9" s="69" t="s">
        <v>60</v>
      </c>
      <c r="B9" s="7" t="s">
        <v>62</v>
      </c>
      <c r="C9" s="6">
        <v>16</v>
      </c>
      <c r="D9" s="12"/>
      <c r="E9" s="12">
        <v>1</v>
      </c>
      <c r="F9" s="12"/>
      <c r="G9" s="12"/>
      <c r="H9" s="12">
        <v>1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>
        <v>1</v>
      </c>
      <c r="T9" s="12"/>
      <c r="U9" s="12"/>
      <c r="V9" s="12"/>
      <c r="W9" s="12"/>
      <c r="X9" s="12"/>
      <c r="Y9" s="12"/>
      <c r="Z9" s="12"/>
      <c r="AA9" s="12"/>
      <c r="AB9" s="12"/>
      <c r="AC9" s="12"/>
      <c r="AD9" s="12">
        <v>1</v>
      </c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>
        <v>1</v>
      </c>
      <c r="AQ9" s="12"/>
      <c r="AR9" s="12"/>
      <c r="AS9" s="12">
        <v>2</v>
      </c>
      <c r="AT9" s="12"/>
      <c r="AU9" s="12"/>
      <c r="AV9" s="12"/>
      <c r="AW9" s="12">
        <v>2</v>
      </c>
      <c r="AX9" s="12">
        <v>3</v>
      </c>
      <c r="AY9" s="12"/>
      <c r="AZ9" s="12">
        <v>4</v>
      </c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v>40</v>
      </c>
      <c r="D10" s="12">
        <v>1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>
        <v>1</v>
      </c>
      <c r="S10" s="12"/>
      <c r="T10" s="12"/>
      <c r="U10" s="12"/>
      <c r="V10" s="12"/>
      <c r="W10" s="12">
        <v>8</v>
      </c>
      <c r="X10" s="12">
        <v>4</v>
      </c>
      <c r="Y10" s="12"/>
      <c r="Z10" s="12"/>
      <c r="AA10" s="12">
        <v>3</v>
      </c>
      <c r="AB10" s="12"/>
      <c r="AC10" s="12">
        <v>3</v>
      </c>
      <c r="AD10" s="12"/>
      <c r="AE10" s="12">
        <v>1</v>
      </c>
      <c r="AF10" s="12"/>
      <c r="AG10" s="12"/>
      <c r="AH10" s="12"/>
      <c r="AI10" s="12"/>
      <c r="AJ10" s="12">
        <v>1</v>
      </c>
      <c r="AK10" s="12">
        <v>2</v>
      </c>
      <c r="AL10" s="12">
        <v>3</v>
      </c>
      <c r="AM10" s="12"/>
      <c r="AN10" s="12">
        <v>1</v>
      </c>
      <c r="AO10" s="12">
        <v>3</v>
      </c>
      <c r="AP10" s="12">
        <v>1</v>
      </c>
      <c r="AQ10" s="12"/>
      <c r="AR10" s="12"/>
      <c r="AS10" s="12">
        <v>1</v>
      </c>
      <c r="AT10" s="12">
        <v>2</v>
      </c>
      <c r="AU10" s="12"/>
      <c r="AV10" s="12"/>
      <c r="AW10" s="12"/>
      <c r="AX10" s="12"/>
      <c r="AY10" s="12"/>
      <c r="AZ10" s="12"/>
      <c r="BA10" s="12"/>
      <c r="BB10" s="12">
        <v>1</v>
      </c>
      <c r="BC10" s="12">
        <v>1</v>
      </c>
      <c r="BD10" s="12"/>
      <c r="BE10" s="12"/>
      <c r="BF10" s="12">
        <v>3</v>
      </c>
      <c r="BG10" s="12"/>
    </row>
    <row r="11" spans="1:59" ht="99" customHeight="1" x14ac:dyDescent="0.25">
      <c r="A11" s="69"/>
      <c r="B11" s="7" t="s">
        <v>67</v>
      </c>
      <c r="C11" s="6">
        <v>3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>
        <v>2</v>
      </c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>
        <v>1</v>
      </c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Лист53">
    <tabColor theme="4" tint="0.59999389629810485"/>
  </sheetPr>
  <dimension ref="A1:BG1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BG1" sqref="BG1:BG1048576"/>
      <selection pane="topRight" activeCell="BG1" sqref="BG1:BG1048576"/>
      <selection pane="bottomLeft" activeCell="BG1" sqref="BG1:BG1048576"/>
      <selection pane="bottomRight" activeCell="BG1" sqref="BG1:BG1048576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33" t="s">
        <v>0</v>
      </c>
      <c r="B1" s="34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v>11</v>
      </c>
      <c r="D2" s="11">
        <v>2</v>
      </c>
      <c r="E2" s="11">
        <v>0</v>
      </c>
      <c r="F2" s="11">
        <v>0</v>
      </c>
      <c r="G2" s="11">
        <v>0</v>
      </c>
      <c r="H2" s="11">
        <v>0</v>
      </c>
      <c r="I2" s="11">
        <v>1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1</v>
      </c>
      <c r="W2" s="11">
        <v>0</v>
      </c>
      <c r="X2" s="11">
        <v>0</v>
      </c>
      <c r="Y2" s="11">
        <v>0</v>
      </c>
      <c r="Z2" s="11">
        <v>0</v>
      </c>
      <c r="AA2" s="11">
        <v>1</v>
      </c>
      <c r="AB2" s="11">
        <v>0</v>
      </c>
      <c r="AC2" s="11">
        <v>0</v>
      </c>
      <c r="AD2" s="11">
        <v>0</v>
      </c>
      <c r="AE2" s="11">
        <v>1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1</v>
      </c>
      <c r="AR2" s="11">
        <v>0</v>
      </c>
      <c r="AS2" s="11">
        <v>0</v>
      </c>
      <c r="AT2" s="11">
        <v>2</v>
      </c>
      <c r="AU2" s="11">
        <v>1</v>
      </c>
      <c r="AV2" s="11">
        <v>0</v>
      </c>
      <c r="AW2" s="11">
        <v>0</v>
      </c>
      <c r="AX2" s="11">
        <v>0</v>
      </c>
      <c r="AY2" s="11">
        <v>0</v>
      </c>
      <c r="AZ2" s="11">
        <v>0</v>
      </c>
      <c r="BA2" s="11">
        <v>0</v>
      </c>
      <c r="BB2" s="11">
        <v>0</v>
      </c>
      <c r="BC2" s="11">
        <v>0</v>
      </c>
      <c r="BD2" s="11">
        <v>0</v>
      </c>
      <c r="BE2" s="11">
        <v>0</v>
      </c>
      <c r="BF2" s="11">
        <v>1</v>
      </c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v>6</v>
      </c>
      <c r="D3" s="11">
        <v>2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>
        <v>1</v>
      </c>
      <c r="W3" s="11"/>
      <c r="X3" s="11"/>
      <c r="Y3" s="11"/>
      <c r="Z3" s="11"/>
      <c r="AA3" s="11"/>
      <c r="AB3" s="11"/>
      <c r="AC3" s="11"/>
      <c r="AD3" s="11"/>
      <c r="AE3" s="11">
        <v>1</v>
      </c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>
        <v>1</v>
      </c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>
        <v>1</v>
      </c>
      <c r="BG3" s="11"/>
    </row>
    <row r="4" spans="1:59" s="2" customFormat="1" ht="99" customHeight="1" x14ac:dyDescent="0.3">
      <c r="A4" s="69"/>
      <c r="B4" s="7" t="s">
        <v>62</v>
      </c>
      <c r="C4" s="6">
        <v>5</v>
      </c>
      <c r="D4" s="11"/>
      <c r="E4" s="11"/>
      <c r="F4" s="11"/>
      <c r="G4" s="11"/>
      <c r="H4" s="11"/>
      <c r="I4" s="11">
        <v>1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>
        <v>1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>
        <v>2</v>
      </c>
      <c r="AU4" s="11">
        <v>1</v>
      </c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v>1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1</v>
      </c>
      <c r="BF6" s="11">
        <v>0</v>
      </c>
      <c r="BG6" s="11"/>
    </row>
    <row r="7" spans="1:59" ht="101.25" customHeight="1" x14ac:dyDescent="0.25">
      <c r="A7" s="32" t="s">
        <v>60</v>
      </c>
      <c r="B7" s="7" t="s">
        <v>65</v>
      </c>
      <c r="C7" s="6"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v>50</v>
      </c>
      <c r="D8" s="12">
        <v>2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2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1</v>
      </c>
      <c r="S8" s="12">
        <v>0</v>
      </c>
      <c r="T8" s="12">
        <v>1</v>
      </c>
      <c r="U8" s="12">
        <v>0</v>
      </c>
      <c r="V8" s="12">
        <v>1</v>
      </c>
      <c r="W8" s="12">
        <v>6</v>
      </c>
      <c r="X8" s="12">
        <v>3</v>
      </c>
      <c r="Y8" s="12">
        <v>1</v>
      </c>
      <c r="Z8" s="12">
        <v>0</v>
      </c>
      <c r="AA8" s="12">
        <v>1</v>
      </c>
      <c r="AB8" s="12">
        <v>7</v>
      </c>
      <c r="AC8" s="12">
        <v>1</v>
      </c>
      <c r="AD8" s="12">
        <v>0</v>
      </c>
      <c r="AE8" s="12">
        <v>0</v>
      </c>
      <c r="AF8" s="12">
        <v>1</v>
      </c>
      <c r="AG8" s="12">
        <v>2</v>
      </c>
      <c r="AH8" s="12">
        <v>1</v>
      </c>
      <c r="AI8" s="12">
        <v>1</v>
      </c>
      <c r="AJ8" s="12">
        <v>3</v>
      </c>
      <c r="AK8" s="12">
        <v>0</v>
      </c>
      <c r="AL8" s="12">
        <v>0</v>
      </c>
      <c r="AM8" s="12">
        <v>1</v>
      </c>
      <c r="AN8" s="12">
        <v>2</v>
      </c>
      <c r="AO8" s="12">
        <v>1</v>
      </c>
      <c r="AP8" s="12">
        <v>2</v>
      </c>
      <c r="AQ8" s="12">
        <v>0</v>
      </c>
      <c r="AR8" s="12">
        <v>0</v>
      </c>
      <c r="AS8" s="12">
        <v>1</v>
      </c>
      <c r="AT8" s="12">
        <v>2</v>
      </c>
      <c r="AU8" s="12">
        <v>0</v>
      </c>
      <c r="AV8" s="12">
        <v>1</v>
      </c>
      <c r="AW8" s="12">
        <v>0</v>
      </c>
      <c r="AX8" s="12">
        <v>1</v>
      </c>
      <c r="AY8" s="12">
        <v>0</v>
      </c>
      <c r="AZ8" s="12">
        <v>0</v>
      </c>
      <c r="BA8" s="12">
        <v>1</v>
      </c>
      <c r="BB8" s="12">
        <v>2</v>
      </c>
      <c r="BC8" s="12">
        <v>0</v>
      </c>
      <c r="BD8" s="12">
        <v>0</v>
      </c>
      <c r="BE8" s="12">
        <v>0</v>
      </c>
      <c r="BF8" s="12">
        <v>2</v>
      </c>
      <c r="BG8" s="12"/>
    </row>
    <row r="9" spans="1:59" ht="99" customHeight="1" x14ac:dyDescent="0.25">
      <c r="A9" s="69" t="s">
        <v>60</v>
      </c>
      <c r="B9" s="7" t="s">
        <v>62</v>
      </c>
      <c r="C9" s="6">
        <v>10</v>
      </c>
      <c r="D9" s="12">
        <v>1</v>
      </c>
      <c r="E9" s="12"/>
      <c r="F9" s="12"/>
      <c r="G9" s="12"/>
      <c r="H9" s="12"/>
      <c r="I9" s="12"/>
      <c r="J9" s="12"/>
      <c r="K9" s="12">
        <v>1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>
        <v>1</v>
      </c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>
        <v>1</v>
      </c>
      <c r="AI9" s="12"/>
      <c r="AJ9" s="12"/>
      <c r="AK9" s="12"/>
      <c r="AL9" s="12"/>
      <c r="AM9" s="12">
        <v>1</v>
      </c>
      <c r="AN9" s="12"/>
      <c r="AO9" s="12"/>
      <c r="AP9" s="12">
        <v>1</v>
      </c>
      <c r="AQ9" s="12"/>
      <c r="AR9" s="12"/>
      <c r="AS9" s="12"/>
      <c r="AT9" s="12"/>
      <c r="AU9" s="12"/>
      <c r="AV9" s="12"/>
      <c r="AW9" s="12"/>
      <c r="AX9" s="12">
        <v>1</v>
      </c>
      <c r="AY9" s="12"/>
      <c r="AZ9" s="12"/>
      <c r="BA9" s="12">
        <v>1</v>
      </c>
      <c r="BB9" s="12">
        <v>2</v>
      </c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v>38</v>
      </c>
      <c r="D10" s="12">
        <v>1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>
        <v>1</v>
      </c>
      <c r="S10" s="12"/>
      <c r="T10" s="12">
        <v>1</v>
      </c>
      <c r="U10" s="12"/>
      <c r="V10" s="12"/>
      <c r="W10" s="12">
        <v>6</v>
      </c>
      <c r="X10" s="12">
        <v>3</v>
      </c>
      <c r="Y10" s="12">
        <v>1</v>
      </c>
      <c r="Z10" s="12"/>
      <c r="AA10" s="12">
        <v>1</v>
      </c>
      <c r="AB10" s="12">
        <v>7</v>
      </c>
      <c r="AC10" s="12">
        <v>1</v>
      </c>
      <c r="AD10" s="12"/>
      <c r="AE10" s="12"/>
      <c r="AF10" s="12">
        <v>1</v>
      </c>
      <c r="AG10" s="12">
        <v>2</v>
      </c>
      <c r="AH10" s="12"/>
      <c r="AI10" s="12">
        <v>1</v>
      </c>
      <c r="AJ10" s="12">
        <v>3</v>
      </c>
      <c r="AK10" s="12"/>
      <c r="AL10" s="12"/>
      <c r="AM10" s="12"/>
      <c r="AN10" s="12">
        <v>2</v>
      </c>
      <c r="AO10" s="12">
        <v>1</v>
      </c>
      <c r="AP10" s="12"/>
      <c r="AQ10" s="12"/>
      <c r="AR10" s="12"/>
      <c r="AS10" s="12">
        <v>1</v>
      </c>
      <c r="AT10" s="12">
        <v>2</v>
      </c>
      <c r="AU10" s="12"/>
      <c r="AV10" s="12">
        <v>1</v>
      </c>
      <c r="AW10" s="12"/>
      <c r="AX10" s="12"/>
      <c r="AY10" s="12"/>
      <c r="AZ10" s="12"/>
      <c r="BA10" s="12"/>
      <c r="BB10" s="12"/>
      <c r="BC10" s="12"/>
      <c r="BD10" s="12"/>
      <c r="BE10" s="12"/>
      <c r="BF10" s="12">
        <v>2</v>
      </c>
      <c r="BG10" s="12"/>
    </row>
    <row r="11" spans="1:59" ht="99" customHeight="1" x14ac:dyDescent="0.25">
      <c r="A11" s="69"/>
      <c r="B11" s="7" t="s">
        <v>67</v>
      </c>
      <c r="C11" s="6">
        <v>2</v>
      </c>
      <c r="D11" s="12"/>
      <c r="E11" s="12"/>
      <c r="F11" s="12"/>
      <c r="G11" s="12"/>
      <c r="H11" s="12"/>
      <c r="I11" s="12"/>
      <c r="J11" s="12"/>
      <c r="K11" s="12">
        <v>1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>
        <v>1</v>
      </c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Лист54">
    <tabColor theme="4" tint="0.59999389629810485"/>
  </sheetPr>
  <dimension ref="A1:BG11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BG1" sqref="BG1:BG1048576"/>
      <selection pane="topRight" activeCell="BG1" sqref="BG1:BG1048576"/>
      <selection pane="bottomLeft" activeCell="BG1" sqref="BG1:BG1048576"/>
      <selection pane="bottomRight" activeCell="BG1" sqref="BG1:BG1048576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33" t="s">
        <v>0</v>
      </c>
      <c r="B1" s="34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v>2</v>
      </c>
      <c r="D2" s="11">
        <v>0</v>
      </c>
      <c r="E2" s="11">
        <v>0</v>
      </c>
      <c r="F2" s="11">
        <v>0</v>
      </c>
      <c r="G2" s="11">
        <v>1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1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11">
        <v>0</v>
      </c>
      <c r="AS2" s="11">
        <v>0</v>
      </c>
      <c r="AT2" s="11">
        <v>0</v>
      </c>
      <c r="AU2" s="11">
        <v>0</v>
      </c>
      <c r="AV2" s="11">
        <v>0</v>
      </c>
      <c r="AW2" s="11">
        <v>0</v>
      </c>
      <c r="AX2" s="11">
        <v>0</v>
      </c>
      <c r="AY2" s="11">
        <v>0</v>
      </c>
      <c r="AZ2" s="11">
        <v>0</v>
      </c>
      <c r="BA2" s="11">
        <v>0</v>
      </c>
      <c r="BB2" s="11">
        <v>0</v>
      </c>
      <c r="BC2" s="11">
        <v>0</v>
      </c>
      <c r="BD2" s="11">
        <v>0</v>
      </c>
      <c r="BE2" s="11">
        <v>0</v>
      </c>
      <c r="BF2" s="11">
        <v>0</v>
      </c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v>1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>
        <v>1</v>
      </c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v>1</v>
      </c>
      <c r="D4" s="11"/>
      <c r="E4" s="11"/>
      <c r="F4" s="11"/>
      <c r="G4" s="11">
        <v>1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/>
    </row>
    <row r="7" spans="1:59" ht="101.25" customHeight="1" x14ac:dyDescent="0.25">
      <c r="A7" s="32" t="s">
        <v>60</v>
      </c>
      <c r="B7" s="7" t="s">
        <v>65</v>
      </c>
      <c r="C7" s="6"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v>65</v>
      </c>
      <c r="D8" s="12">
        <v>0</v>
      </c>
      <c r="E8" s="12">
        <v>0</v>
      </c>
      <c r="F8" s="12">
        <v>0</v>
      </c>
      <c r="G8" s="12">
        <v>1</v>
      </c>
      <c r="H8" s="12">
        <v>0</v>
      </c>
      <c r="I8" s="12">
        <v>1</v>
      </c>
      <c r="J8" s="12">
        <v>1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1</v>
      </c>
      <c r="S8" s="12">
        <v>1</v>
      </c>
      <c r="T8" s="12">
        <v>0</v>
      </c>
      <c r="U8" s="12">
        <v>1</v>
      </c>
      <c r="V8" s="12">
        <v>1</v>
      </c>
      <c r="W8" s="12">
        <v>3</v>
      </c>
      <c r="X8" s="12">
        <v>4</v>
      </c>
      <c r="Y8" s="12">
        <v>4</v>
      </c>
      <c r="Z8" s="12">
        <v>0</v>
      </c>
      <c r="AA8" s="12">
        <v>4</v>
      </c>
      <c r="AB8" s="12">
        <v>3</v>
      </c>
      <c r="AC8" s="12">
        <v>0</v>
      </c>
      <c r="AD8" s="12">
        <v>0</v>
      </c>
      <c r="AE8" s="12">
        <v>1</v>
      </c>
      <c r="AF8" s="12">
        <v>1</v>
      </c>
      <c r="AG8" s="12">
        <v>1</v>
      </c>
      <c r="AH8" s="12">
        <v>0</v>
      </c>
      <c r="AI8" s="12">
        <v>1</v>
      </c>
      <c r="AJ8" s="12">
        <v>2</v>
      </c>
      <c r="AK8" s="12">
        <v>2</v>
      </c>
      <c r="AL8" s="12">
        <v>1</v>
      </c>
      <c r="AM8" s="12">
        <v>0</v>
      </c>
      <c r="AN8" s="12">
        <v>4</v>
      </c>
      <c r="AO8" s="12">
        <v>1</v>
      </c>
      <c r="AP8" s="12">
        <v>0</v>
      </c>
      <c r="AQ8" s="12">
        <v>0</v>
      </c>
      <c r="AR8" s="12">
        <v>4</v>
      </c>
      <c r="AS8" s="12">
        <v>0</v>
      </c>
      <c r="AT8" s="12">
        <v>3</v>
      </c>
      <c r="AU8" s="12">
        <v>0</v>
      </c>
      <c r="AV8" s="12">
        <v>0</v>
      </c>
      <c r="AW8" s="12">
        <v>0</v>
      </c>
      <c r="AX8" s="12">
        <v>11</v>
      </c>
      <c r="AY8" s="12">
        <v>1</v>
      </c>
      <c r="AZ8" s="12">
        <v>3</v>
      </c>
      <c r="BA8" s="12">
        <v>0</v>
      </c>
      <c r="BB8" s="12">
        <v>0</v>
      </c>
      <c r="BC8" s="12">
        <v>0</v>
      </c>
      <c r="BD8" s="12">
        <v>2</v>
      </c>
      <c r="BE8" s="12">
        <v>1</v>
      </c>
      <c r="BF8" s="12">
        <v>1</v>
      </c>
      <c r="BG8" s="12"/>
    </row>
    <row r="9" spans="1:59" ht="99" customHeight="1" x14ac:dyDescent="0.25">
      <c r="A9" s="69" t="s">
        <v>60</v>
      </c>
      <c r="B9" s="7" t="s">
        <v>62</v>
      </c>
      <c r="C9" s="6">
        <v>30</v>
      </c>
      <c r="D9" s="12"/>
      <c r="E9" s="12"/>
      <c r="F9" s="12"/>
      <c r="G9" s="12"/>
      <c r="H9" s="12"/>
      <c r="I9" s="12"/>
      <c r="J9" s="12">
        <v>1</v>
      </c>
      <c r="K9" s="12"/>
      <c r="L9" s="12"/>
      <c r="M9" s="12"/>
      <c r="N9" s="12"/>
      <c r="O9" s="12"/>
      <c r="P9" s="12"/>
      <c r="Q9" s="12"/>
      <c r="R9" s="12">
        <v>1</v>
      </c>
      <c r="S9" s="12">
        <v>1</v>
      </c>
      <c r="T9" s="12"/>
      <c r="U9" s="12"/>
      <c r="V9" s="12">
        <v>1</v>
      </c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>
        <v>1</v>
      </c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>
        <v>3</v>
      </c>
      <c r="AS9" s="12"/>
      <c r="AT9" s="12">
        <v>3</v>
      </c>
      <c r="AU9" s="12"/>
      <c r="AV9" s="12"/>
      <c r="AW9" s="12"/>
      <c r="AX9" s="12">
        <v>11</v>
      </c>
      <c r="AY9" s="12">
        <v>1</v>
      </c>
      <c r="AZ9" s="12">
        <v>3</v>
      </c>
      <c r="BA9" s="12"/>
      <c r="BB9" s="12"/>
      <c r="BC9" s="12"/>
      <c r="BD9" s="12">
        <v>2</v>
      </c>
      <c r="BE9" s="12">
        <v>1</v>
      </c>
      <c r="BF9" s="12">
        <v>1</v>
      </c>
      <c r="BG9" s="12"/>
    </row>
    <row r="10" spans="1:59" ht="99" customHeight="1" x14ac:dyDescent="0.25">
      <c r="A10" s="69"/>
      <c r="B10" s="7" t="s">
        <v>66</v>
      </c>
      <c r="C10" s="6">
        <v>35</v>
      </c>
      <c r="D10" s="12"/>
      <c r="E10" s="12"/>
      <c r="F10" s="12"/>
      <c r="G10" s="12">
        <v>1</v>
      </c>
      <c r="H10" s="12"/>
      <c r="I10" s="12">
        <v>1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>
        <v>1</v>
      </c>
      <c r="V10" s="12"/>
      <c r="W10" s="12">
        <v>3</v>
      </c>
      <c r="X10" s="12">
        <v>4</v>
      </c>
      <c r="Y10" s="12">
        <v>4</v>
      </c>
      <c r="Z10" s="12"/>
      <c r="AA10" s="12">
        <v>4</v>
      </c>
      <c r="AB10" s="12">
        <v>3</v>
      </c>
      <c r="AC10" s="12"/>
      <c r="AD10" s="12"/>
      <c r="AE10" s="12">
        <v>1</v>
      </c>
      <c r="AF10" s="12">
        <v>1</v>
      </c>
      <c r="AG10" s="12"/>
      <c r="AH10" s="12"/>
      <c r="AI10" s="12">
        <v>1</v>
      </c>
      <c r="AJ10" s="12">
        <v>2</v>
      </c>
      <c r="AK10" s="12">
        <v>2</v>
      </c>
      <c r="AL10" s="12">
        <v>1</v>
      </c>
      <c r="AM10" s="12"/>
      <c r="AN10" s="12">
        <v>4</v>
      </c>
      <c r="AO10" s="12">
        <v>1</v>
      </c>
      <c r="AP10" s="12"/>
      <c r="AQ10" s="12"/>
      <c r="AR10" s="12">
        <v>1</v>
      </c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theme="4" tint="0.59999389629810485"/>
  </sheetPr>
  <dimension ref="A1:BG11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BG1" sqref="BG1:BG1048576"/>
      <selection pane="topRight" activeCell="BG1" sqref="BG1:BG1048576"/>
      <selection pane="bottomLeft" activeCell="BG1" sqref="BG1:BG1048576"/>
      <selection pane="bottomRight" activeCell="D9" sqref="D9:BH9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36" t="s">
        <v>0</v>
      </c>
      <c r="B1" s="37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3" spans="1:59" s="2" customFormat="1" ht="99" customHeight="1" x14ac:dyDescent="0.3">
      <c r="A3" s="69" t="s">
        <v>60</v>
      </c>
      <c r="B3" s="7" t="s">
        <v>61</v>
      </c>
      <c r="C3" s="6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35" t="s">
        <v>60</v>
      </c>
      <c r="B7" s="7" t="s">
        <v>65</v>
      </c>
      <c r="C7" s="6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</row>
    <row r="9" spans="1:59" ht="99" customHeight="1" x14ac:dyDescent="0.25">
      <c r="A9" s="69" t="s">
        <v>60</v>
      </c>
      <c r="B9" s="7" t="s">
        <v>62</v>
      </c>
      <c r="C9" s="6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theme="4" tint="0.59999389629810485"/>
  </sheetPr>
  <dimension ref="A1:BG11"/>
  <sheetViews>
    <sheetView showZeros="0" view="pageBreakPreview" zoomScale="40" zoomScaleNormal="55" zoomScaleSheetLayoutView="40" zoomScalePageLayoutView="55" workbookViewId="0">
      <pane xSplit="2" ySplit="1" topLeftCell="D2" activePane="bottomRight" state="frozen"/>
      <selection activeCell="D2" sqref="D2:BG11"/>
      <selection pane="topRight" activeCell="D2" sqref="D2:BG11"/>
      <selection pane="bottomLeft" activeCell="D2" sqref="D2:BG11"/>
      <selection pane="bottomRight" activeCell="D2" sqref="D2:BF11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39" t="s">
        <v>0</v>
      </c>
      <c r="B1" s="40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11</v>
      </c>
      <c r="D2" s="11">
        <v>0</v>
      </c>
      <c r="E2" s="11">
        <v>1</v>
      </c>
      <c r="F2" s="11">
        <v>0</v>
      </c>
      <c r="G2" s="11">
        <v>1</v>
      </c>
      <c r="H2" s="11">
        <v>0</v>
      </c>
      <c r="I2" s="11">
        <v>1</v>
      </c>
      <c r="J2" s="11">
        <v>1</v>
      </c>
      <c r="K2" s="11">
        <v>1</v>
      </c>
      <c r="L2" s="11">
        <v>0</v>
      </c>
      <c r="M2" s="11">
        <v>0</v>
      </c>
      <c r="N2" s="11">
        <v>3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1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1</v>
      </c>
      <c r="AP2" s="11">
        <v>0</v>
      </c>
      <c r="AQ2" s="11">
        <v>0</v>
      </c>
      <c r="AR2" s="11">
        <v>0</v>
      </c>
      <c r="AS2" s="11">
        <v>0</v>
      </c>
      <c r="AT2" s="11">
        <v>0</v>
      </c>
      <c r="AU2" s="11">
        <v>0</v>
      </c>
      <c r="AV2" s="11">
        <v>0</v>
      </c>
      <c r="AW2" s="11">
        <v>0</v>
      </c>
      <c r="AX2" s="11">
        <v>0</v>
      </c>
      <c r="AY2" s="11">
        <v>0</v>
      </c>
      <c r="AZ2" s="11">
        <v>1</v>
      </c>
      <c r="BA2" s="11">
        <v>0</v>
      </c>
      <c r="BB2" s="11">
        <v>0</v>
      </c>
      <c r="BC2" s="11">
        <v>0</v>
      </c>
      <c r="BD2" s="11">
        <v>0</v>
      </c>
      <c r="BE2" s="11">
        <v>0</v>
      </c>
      <c r="BF2" s="11">
        <v>0</v>
      </c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7</v>
      </c>
      <c r="D3" s="11"/>
      <c r="E3" s="11">
        <v>1</v>
      </c>
      <c r="F3" s="11"/>
      <c r="G3" s="11">
        <v>1</v>
      </c>
      <c r="H3" s="11"/>
      <c r="I3" s="11"/>
      <c r="J3" s="11">
        <v>1</v>
      </c>
      <c r="K3" s="11"/>
      <c r="L3" s="11"/>
      <c r="M3" s="11"/>
      <c r="N3" s="11">
        <v>2</v>
      </c>
      <c r="O3" s="11"/>
      <c r="P3" s="11"/>
      <c r="Q3" s="11"/>
      <c r="R3" s="11"/>
      <c r="S3" s="11"/>
      <c r="T3" s="11"/>
      <c r="U3" s="11"/>
      <c r="V3" s="11"/>
      <c r="W3" s="11"/>
      <c r="X3" s="11">
        <v>1</v>
      </c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>
        <v>1</v>
      </c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4</v>
      </c>
      <c r="D4" s="11"/>
      <c r="E4" s="11"/>
      <c r="F4" s="11"/>
      <c r="G4" s="11"/>
      <c r="H4" s="11"/>
      <c r="I4" s="11">
        <v>1</v>
      </c>
      <c r="J4" s="11"/>
      <c r="K4" s="11">
        <v>1</v>
      </c>
      <c r="L4" s="11"/>
      <c r="M4" s="11"/>
      <c r="N4" s="11">
        <v>1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>
        <v>1</v>
      </c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/>
    </row>
    <row r="7" spans="1:59" ht="101.25" customHeight="1" x14ac:dyDescent="0.25">
      <c r="A7" s="38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64</v>
      </c>
      <c r="D8" s="12">
        <v>1</v>
      </c>
      <c r="E8" s="12">
        <v>0</v>
      </c>
      <c r="F8" s="12">
        <v>1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1</v>
      </c>
      <c r="P8" s="12">
        <v>0</v>
      </c>
      <c r="Q8" s="12">
        <v>3</v>
      </c>
      <c r="R8" s="12">
        <v>1</v>
      </c>
      <c r="S8" s="12">
        <v>1</v>
      </c>
      <c r="T8" s="12">
        <v>0</v>
      </c>
      <c r="U8" s="12">
        <v>1</v>
      </c>
      <c r="V8" s="12">
        <v>1</v>
      </c>
      <c r="W8" s="12">
        <v>6</v>
      </c>
      <c r="X8" s="12">
        <v>2</v>
      </c>
      <c r="Y8" s="12">
        <v>4</v>
      </c>
      <c r="Z8" s="12">
        <v>0</v>
      </c>
      <c r="AA8" s="12">
        <v>2</v>
      </c>
      <c r="AB8" s="12">
        <v>3</v>
      </c>
      <c r="AC8" s="12">
        <v>1</v>
      </c>
      <c r="AD8" s="12">
        <v>1</v>
      </c>
      <c r="AE8" s="12">
        <v>1</v>
      </c>
      <c r="AF8" s="12">
        <v>0</v>
      </c>
      <c r="AG8" s="12">
        <v>4</v>
      </c>
      <c r="AH8" s="12">
        <v>1</v>
      </c>
      <c r="AI8" s="12">
        <v>1</v>
      </c>
      <c r="AJ8" s="12">
        <v>2</v>
      </c>
      <c r="AK8" s="12">
        <v>1</v>
      </c>
      <c r="AL8" s="12">
        <v>3</v>
      </c>
      <c r="AM8" s="12">
        <v>1</v>
      </c>
      <c r="AN8" s="12">
        <v>4</v>
      </c>
      <c r="AO8" s="12">
        <v>2</v>
      </c>
      <c r="AP8" s="12">
        <v>2</v>
      </c>
      <c r="AQ8" s="12">
        <v>1</v>
      </c>
      <c r="AR8" s="12">
        <v>0</v>
      </c>
      <c r="AS8" s="12">
        <v>1</v>
      </c>
      <c r="AT8" s="12">
        <v>2</v>
      </c>
      <c r="AU8" s="12">
        <v>0</v>
      </c>
      <c r="AV8" s="12">
        <v>2</v>
      </c>
      <c r="AW8" s="12">
        <v>3</v>
      </c>
      <c r="AX8" s="12">
        <v>0</v>
      </c>
      <c r="AY8" s="12">
        <v>0</v>
      </c>
      <c r="AZ8" s="12">
        <v>0</v>
      </c>
      <c r="BA8" s="12">
        <v>0</v>
      </c>
      <c r="BB8" s="12">
        <v>1</v>
      </c>
      <c r="BC8" s="12">
        <v>0</v>
      </c>
      <c r="BD8" s="12">
        <v>0</v>
      </c>
      <c r="BE8" s="12">
        <v>1</v>
      </c>
      <c r="BF8" s="12">
        <v>2</v>
      </c>
      <c r="BG8" s="12"/>
    </row>
    <row r="9" spans="1:59" ht="99" customHeight="1" x14ac:dyDescent="0.25">
      <c r="A9" s="69" t="s">
        <v>60</v>
      </c>
      <c r="B9" s="7" t="s">
        <v>62</v>
      </c>
      <c r="C9" s="6">
        <f t="shared" si="0"/>
        <v>24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>
        <v>1</v>
      </c>
      <c r="P9" s="12"/>
      <c r="Q9" s="12"/>
      <c r="R9" s="12"/>
      <c r="S9" s="12">
        <v>1</v>
      </c>
      <c r="T9" s="12"/>
      <c r="U9" s="12">
        <v>1</v>
      </c>
      <c r="V9" s="12"/>
      <c r="W9" s="12">
        <v>6</v>
      </c>
      <c r="X9" s="12">
        <v>2</v>
      </c>
      <c r="Y9" s="12">
        <v>3</v>
      </c>
      <c r="Z9" s="12"/>
      <c r="AA9" s="12"/>
      <c r="AB9" s="12">
        <v>3</v>
      </c>
      <c r="AC9" s="12"/>
      <c r="AD9" s="12"/>
      <c r="AE9" s="12"/>
      <c r="AF9" s="12"/>
      <c r="AG9" s="12">
        <v>2</v>
      </c>
      <c r="AH9" s="12"/>
      <c r="AI9" s="12"/>
      <c r="AJ9" s="12"/>
      <c r="AK9" s="12"/>
      <c r="AL9" s="12"/>
      <c r="AM9" s="12"/>
      <c r="AN9" s="12"/>
      <c r="AO9" s="12"/>
      <c r="AP9" s="12">
        <v>1</v>
      </c>
      <c r="AQ9" s="12"/>
      <c r="AR9" s="12"/>
      <c r="AS9" s="12">
        <v>1</v>
      </c>
      <c r="AT9" s="12">
        <v>1</v>
      </c>
      <c r="AU9" s="12"/>
      <c r="AV9" s="12"/>
      <c r="AW9" s="12">
        <v>1</v>
      </c>
      <c r="AX9" s="12"/>
      <c r="AY9" s="12"/>
      <c r="AZ9" s="12"/>
      <c r="BA9" s="12"/>
      <c r="BB9" s="12"/>
      <c r="BC9" s="12"/>
      <c r="BD9" s="12"/>
      <c r="BE9" s="12">
        <v>1</v>
      </c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38</v>
      </c>
      <c r="D10" s="12">
        <v>1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>
        <v>3</v>
      </c>
      <c r="R10" s="12">
        <v>1</v>
      </c>
      <c r="S10" s="12"/>
      <c r="T10" s="12"/>
      <c r="U10" s="12"/>
      <c r="V10" s="12">
        <v>1</v>
      </c>
      <c r="W10" s="12"/>
      <c r="X10" s="12"/>
      <c r="Y10" s="12">
        <v>1</v>
      </c>
      <c r="Z10" s="12"/>
      <c r="AA10" s="12">
        <v>2</v>
      </c>
      <c r="AB10" s="12"/>
      <c r="AC10" s="12">
        <v>1</v>
      </c>
      <c r="AD10" s="12">
        <v>1</v>
      </c>
      <c r="AE10" s="12">
        <v>1</v>
      </c>
      <c r="AF10" s="12"/>
      <c r="AG10" s="12">
        <v>2</v>
      </c>
      <c r="AH10" s="12">
        <v>1</v>
      </c>
      <c r="AI10" s="12">
        <v>1</v>
      </c>
      <c r="AJ10" s="12">
        <v>2</v>
      </c>
      <c r="AK10" s="12">
        <v>1</v>
      </c>
      <c r="AL10" s="12">
        <v>3</v>
      </c>
      <c r="AM10" s="12">
        <v>1</v>
      </c>
      <c r="AN10" s="12">
        <v>4</v>
      </c>
      <c r="AO10" s="12">
        <v>2</v>
      </c>
      <c r="AP10" s="12">
        <v>1</v>
      </c>
      <c r="AQ10" s="12">
        <v>1</v>
      </c>
      <c r="AR10" s="12"/>
      <c r="AS10" s="12"/>
      <c r="AT10" s="12">
        <v>1</v>
      </c>
      <c r="AU10" s="12"/>
      <c r="AV10" s="12">
        <v>2</v>
      </c>
      <c r="AW10" s="12">
        <v>1</v>
      </c>
      <c r="AX10" s="12"/>
      <c r="AY10" s="12"/>
      <c r="AZ10" s="12"/>
      <c r="BA10" s="12"/>
      <c r="BB10" s="12">
        <v>1</v>
      </c>
      <c r="BC10" s="12"/>
      <c r="BD10" s="12"/>
      <c r="BE10" s="12"/>
      <c r="BF10" s="12">
        <v>2</v>
      </c>
      <c r="BG10" s="12"/>
    </row>
    <row r="11" spans="1:59" ht="99" customHeight="1" x14ac:dyDescent="0.25">
      <c r="A11" s="69"/>
      <c r="B11" s="7" t="s">
        <v>67</v>
      </c>
      <c r="C11" s="6">
        <f t="shared" si="0"/>
        <v>2</v>
      </c>
      <c r="D11" s="12"/>
      <c r="E11" s="12"/>
      <c r="F11" s="12">
        <v>1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>
        <v>1</v>
      </c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theme="4" tint="0.59999389629810485"/>
  </sheetPr>
  <dimension ref="A1:BG11"/>
  <sheetViews>
    <sheetView showZeros="0" view="pageBreakPreview" zoomScale="40" zoomScaleNormal="55" zoomScaleSheetLayoutView="40" zoomScalePageLayoutView="55" workbookViewId="0">
      <pane xSplit="2" ySplit="1" topLeftCell="AE2" activePane="bottomRight" state="frozen"/>
      <selection activeCell="D2" sqref="D2:BG11"/>
      <selection pane="topRight" activeCell="D2" sqref="D2:BG11"/>
      <selection pane="bottomLeft" activeCell="D2" sqref="D2:BG11"/>
      <selection pane="bottomRight" activeCell="D2" sqref="D2:BG11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39" t="s">
        <v>0</v>
      </c>
      <c r="B1" s="40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7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1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2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1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1</v>
      </c>
      <c r="AN2" s="11">
        <v>1</v>
      </c>
      <c r="AO2" s="11">
        <v>1</v>
      </c>
      <c r="AP2" s="11">
        <v>0</v>
      </c>
      <c r="AQ2" s="11">
        <v>0</v>
      </c>
      <c r="AR2" s="11">
        <v>0</v>
      </c>
      <c r="AS2" s="11">
        <v>0</v>
      </c>
      <c r="AT2" s="11">
        <v>0</v>
      </c>
      <c r="AU2" s="11">
        <v>0</v>
      </c>
      <c r="AV2" s="11">
        <v>0</v>
      </c>
      <c r="AW2" s="11">
        <v>0</v>
      </c>
      <c r="AX2" s="11">
        <v>0</v>
      </c>
      <c r="AY2" s="11">
        <v>0</v>
      </c>
      <c r="AZ2" s="11">
        <v>0</v>
      </c>
      <c r="BA2" s="11">
        <v>0</v>
      </c>
      <c r="BB2" s="11">
        <v>0</v>
      </c>
      <c r="BC2" s="11">
        <v>0</v>
      </c>
      <c r="BD2" s="11">
        <v>0</v>
      </c>
      <c r="BE2" s="11">
        <v>0</v>
      </c>
      <c r="BF2" s="11">
        <v>0</v>
      </c>
      <c r="BG2" s="11"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4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>
        <v>1</v>
      </c>
      <c r="AG3" s="11"/>
      <c r="AH3" s="11"/>
      <c r="AI3" s="11"/>
      <c r="AJ3" s="11"/>
      <c r="AK3" s="11"/>
      <c r="AL3" s="11"/>
      <c r="AM3" s="11">
        <v>1</v>
      </c>
      <c r="AN3" s="11">
        <v>1</v>
      </c>
      <c r="AO3" s="11">
        <v>1</v>
      </c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3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>
        <v>1</v>
      </c>
      <c r="P4" s="11"/>
      <c r="Q4" s="11"/>
      <c r="R4" s="11"/>
      <c r="S4" s="11"/>
      <c r="T4" s="11"/>
      <c r="U4" s="11"/>
      <c r="V4" s="11"/>
      <c r="W4" s="11"/>
      <c r="X4" s="11">
        <v>2</v>
      </c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1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1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>
        <v>0</v>
      </c>
    </row>
    <row r="7" spans="1:59" ht="101.25" customHeight="1" x14ac:dyDescent="0.25">
      <c r="A7" s="38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75</v>
      </c>
      <c r="D8" s="12">
        <v>0</v>
      </c>
      <c r="E8" s="12">
        <v>0</v>
      </c>
      <c r="F8" s="12">
        <v>1</v>
      </c>
      <c r="G8" s="12">
        <v>2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1</v>
      </c>
      <c r="N8" s="12">
        <v>0</v>
      </c>
      <c r="O8" s="12">
        <v>0</v>
      </c>
      <c r="P8" s="12">
        <v>2</v>
      </c>
      <c r="Q8" s="12">
        <v>0</v>
      </c>
      <c r="R8" s="12">
        <v>4</v>
      </c>
      <c r="S8" s="12">
        <v>1</v>
      </c>
      <c r="T8" s="12">
        <v>0</v>
      </c>
      <c r="U8" s="12">
        <v>1</v>
      </c>
      <c r="V8" s="12">
        <v>1</v>
      </c>
      <c r="W8" s="12">
        <v>10</v>
      </c>
      <c r="X8" s="12">
        <v>1</v>
      </c>
      <c r="Y8" s="12">
        <v>1</v>
      </c>
      <c r="Z8" s="12">
        <v>0</v>
      </c>
      <c r="AA8" s="12">
        <v>3</v>
      </c>
      <c r="AB8" s="12">
        <v>2</v>
      </c>
      <c r="AC8" s="12">
        <v>5</v>
      </c>
      <c r="AD8" s="12">
        <v>0</v>
      </c>
      <c r="AE8" s="12">
        <v>0</v>
      </c>
      <c r="AF8" s="12">
        <v>1</v>
      </c>
      <c r="AG8" s="12">
        <v>1</v>
      </c>
      <c r="AH8" s="12">
        <v>1</v>
      </c>
      <c r="AI8" s="12">
        <v>1</v>
      </c>
      <c r="AJ8" s="12">
        <v>3</v>
      </c>
      <c r="AK8" s="12">
        <v>2</v>
      </c>
      <c r="AL8" s="12">
        <v>7</v>
      </c>
      <c r="AM8" s="12">
        <v>1</v>
      </c>
      <c r="AN8" s="12">
        <v>3</v>
      </c>
      <c r="AO8" s="12">
        <v>4</v>
      </c>
      <c r="AP8" s="12">
        <v>1</v>
      </c>
      <c r="AQ8" s="12">
        <v>1</v>
      </c>
      <c r="AR8" s="12">
        <v>2</v>
      </c>
      <c r="AS8" s="12">
        <v>4</v>
      </c>
      <c r="AT8" s="12">
        <v>2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2</v>
      </c>
      <c r="BA8" s="12">
        <v>0</v>
      </c>
      <c r="BB8" s="12">
        <v>2</v>
      </c>
      <c r="BC8" s="12">
        <v>0</v>
      </c>
      <c r="BD8" s="12">
        <v>0</v>
      </c>
      <c r="BE8" s="12">
        <v>0</v>
      </c>
      <c r="BF8" s="12">
        <v>2</v>
      </c>
      <c r="BG8" s="12"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18</v>
      </c>
      <c r="D9" s="12"/>
      <c r="E9" s="12"/>
      <c r="F9" s="12">
        <v>1</v>
      </c>
      <c r="G9" s="12">
        <v>1</v>
      </c>
      <c r="H9" s="12"/>
      <c r="I9" s="12"/>
      <c r="J9" s="12"/>
      <c r="K9" s="12"/>
      <c r="L9" s="12"/>
      <c r="M9" s="12">
        <v>1</v>
      </c>
      <c r="N9" s="12"/>
      <c r="O9" s="12"/>
      <c r="P9" s="12">
        <v>1</v>
      </c>
      <c r="Q9" s="12"/>
      <c r="R9" s="12">
        <v>1</v>
      </c>
      <c r="S9" s="12"/>
      <c r="T9" s="12"/>
      <c r="U9" s="12"/>
      <c r="V9" s="12"/>
      <c r="W9" s="12">
        <v>1</v>
      </c>
      <c r="X9" s="12"/>
      <c r="Y9" s="12"/>
      <c r="Z9" s="12"/>
      <c r="AA9" s="12"/>
      <c r="AB9" s="12"/>
      <c r="AC9" s="12"/>
      <c r="AD9" s="12"/>
      <c r="AE9" s="12"/>
      <c r="AF9" s="12"/>
      <c r="AG9" s="12">
        <v>1</v>
      </c>
      <c r="AH9" s="12"/>
      <c r="AI9" s="12">
        <v>1</v>
      </c>
      <c r="AJ9" s="12"/>
      <c r="AK9" s="12"/>
      <c r="AL9" s="12"/>
      <c r="AM9" s="12"/>
      <c r="AN9" s="12"/>
      <c r="AO9" s="12"/>
      <c r="AP9" s="12">
        <v>1</v>
      </c>
      <c r="AQ9" s="12"/>
      <c r="AR9" s="12">
        <v>2</v>
      </c>
      <c r="AS9" s="12">
        <v>4</v>
      </c>
      <c r="AT9" s="12"/>
      <c r="AU9" s="12"/>
      <c r="AV9" s="12"/>
      <c r="AW9" s="12"/>
      <c r="AX9" s="12"/>
      <c r="AY9" s="12"/>
      <c r="AZ9" s="12">
        <v>2</v>
      </c>
      <c r="BA9" s="12"/>
      <c r="BB9" s="12">
        <v>1</v>
      </c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56</v>
      </c>
      <c r="D10" s="12"/>
      <c r="E10" s="12"/>
      <c r="F10" s="12"/>
      <c r="G10" s="12">
        <v>1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>
        <v>3</v>
      </c>
      <c r="S10" s="12">
        <v>1</v>
      </c>
      <c r="T10" s="12"/>
      <c r="U10" s="12">
        <v>1</v>
      </c>
      <c r="V10" s="12">
        <v>1</v>
      </c>
      <c r="W10" s="12">
        <v>9</v>
      </c>
      <c r="X10" s="12">
        <v>1</v>
      </c>
      <c r="Y10" s="12">
        <v>1</v>
      </c>
      <c r="Z10" s="12"/>
      <c r="AA10" s="12">
        <v>3</v>
      </c>
      <c r="AB10" s="12">
        <v>2</v>
      </c>
      <c r="AC10" s="12">
        <v>5</v>
      </c>
      <c r="AD10" s="12"/>
      <c r="AE10" s="12"/>
      <c r="AF10" s="12">
        <v>1</v>
      </c>
      <c r="AG10" s="12"/>
      <c r="AH10" s="12">
        <v>1</v>
      </c>
      <c r="AI10" s="12"/>
      <c r="AJ10" s="12">
        <v>3</v>
      </c>
      <c r="AK10" s="12">
        <v>2</v>
      </c>
      <c r="AL10" s="12">
        <v>7</v>
      </c>
      <c r="AM10" s="12">
        <v>1</v>
      </c>
      <c r="AN10" s="12">
        <v>3</v>
      </c>
      <c r="AO10" s="12">
        <v>4</v>
      </c>
      <c r="AP10" s="12"/>
      <c r="AQ10" s="12">
        <v>1</v>
      </c>
      <c r="AR10" s="12"/>
      <c r="AS10" s="12"/>
      <c r="AT10" s="12">
        <v>2</v>
      </c>
      <c r="AU10" s="12"/>
      <c r="AV10" s="12"/>
      <c r="AW10" s="12"/>
      <c r="AX10" s="12"/>
      <c r="AY10" s="12"/>
      <c r="AZ10" s="12"/>
      <c r="BA10" s="12"/>
      <c r="BB10" s="12">
        <v>1</v>
      </c>
      <c r="BC10" s="12"/>
      <c r="BD10" s="12"/>
      <c r="BE10" s="12"/>
      <c r="BF10" s="12">
        <v>2</v>
      </c>
      <c r="BG10" s="12"/>
    </row>
    <row r="11" spans="1:59" ht="99" customHeight="1" x14ac:dyDescent="0.25">
      <c r="A11" s="69"/>
      <c r="B11" s="7" t="s">
        <v>67</v>
      </c>
      <c r="C11" s="6">
        <f t="shared" si="0"/>
        <v>1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>
        <v>1</v>
      </c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theme="4" tint="0.59999389629810485"/>
  </sheetPr>
  <dimension ref="A1:BG11"/>
  <sheetViews>
    <sheetView showZeros="0" view="pageBreakPreview" zoomScale="70" zoomScaleNormal="55" zoomScaleSheetLayoutView="70" zoomScalePageLayoutView="55" workbookViewId="0">
      <pane xSplit="2" ySplit="1" topLeftCell="AZ2" activePane="bottomRight" state="frozen"/>
      <selection activeCell="D2" sqref="D2:BG11"/>
      <selection pane="topRight" activeCell="D2" sqref="D2:BG11"/>
      <selection pane="bottomLeft" activeCell="D2" sqref="D2:BG11"/>
      <selection pane="bottomRight" activeCell="D2" sqref="D2:BG11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39" t="s">
        <v>0</v>
      </c>
      <c r="B1" s="40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9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1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2</v>
      </c>
      <c r="AP2" s="11">
        <v>0</v>
      </c>
      <c r="AQ2" s="11">
        <v>0</v>
      </c>
      <c r="AR2" s="11">
        <v>0</v>
      </c>
      <c r="AS2" s="11">
        <v>1</v>
      </c>
      <c r="AT2" s="11">
        <v>0</v>
      </c>
      <c r="AU2" s="11">
        <v>0</v>
      </c>
      <c r="AV2" s="11">
        <v>0</v>
      </c>
      <c r="AW2" s="11">
        <v>0</v>
      </c>
      <c r="AX2" s="11">
        <v>3</v>
      </c>
      <c r="AY2" s="11">
        <v>0</v>
      </c>
      <c r="AZ2" s="11">
        <v>0</v>
      </c>
      <c r="BA2" s="11">
        <v>0</v>
      </c>
      <c r="BB2" s="11">
        <v>2</v>
      </c>
      <c r="BC2" s="11">
        <v>0</v>
      </c>
      <c r="BD2" s="11">
        <v>0</v>
      </c>
      <c r="BE2" s="11">
        <v>0</v>
      </c>
      <c r="BF2" s="11">
        <v>0</v>
      </c>
      <c r="BG2" s="11"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9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>
        <v>1</v>
      </c>
      <c r="AF3" s="11"/>
      <c r="AG3" s="11"/>
      <c r="AH3" s="11"/>
      <c r="AI3" s="11"/>
      <c r="AJ3" s="11"/>
      <c r="AK3" s="11"/>
      <c r="AL3" s="11"/>
      <c r="AM3" s="11"/>
      <c r="AN3" s="11"/>
      <c r="AO3" s="11">
        <v>2</v>
      </c>
      <c r="AP3" s="11"/>
      <c r="AQ3" s="11"/>
      <c r="AR3" s="11"/>
      <c r="AS3" s="11">
        <v>1</v>
      </c>
      <c r="AT3" s="11"/>
      <c r="AU3" s="11"/>
      <c r="AV3" s="11"/>
      <c r="AW3" s="11"/>
      <c r="AX3" s="11">
        <v>3</v>
      </c>
      <c r="AY3" s="11"/>
      <c r="AZ3" s="11"/>
      <c r="BA3" s="11"/>
      <c r="BB3" s="11">
        <v>2</v>
      </c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>
        <v>0</v>
      </c>
    </row>
    <row r="7" spans="1:59" ht="101.25" customHeight="1" x14ac:dyDescent="0.25">
      <c r="A7" s="38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78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2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3</v>
      </c>
      <c r="Q8" s="12">
        <v>0</v>
      </c>
      <c r="R8" s="12">
        <v>1</v>
      </c>
      <c r="S8" s="12">
        <v>1</v>
      </c>
      <c r="T8" s="12">
        <v>0</v>
      </c>
      <c r="U8" s="12">
        <v>1</v>
      </c>
      <c r="V8" s="12">
        <v>1</v>
      </c>
      <c r="W8" s="12">
        <v>7</v>
      </c>
      <c r="X8" s="12">
        <v>5</v>
      </c>
      <c r="Y8" s="12">
        <v>2</v>
      </c>
      <c r="Z8" s="12">
        <v>0</v>
      </c>
      <c r="AA8" s="12">
        <v>2</v>
      </c>
      <c r="AB8" s="12">
        <v>1</v>
      </c>
      <c r="AC8" s="12">
        <v>3</v>
      </c>
      <c r="AD8" s="12">
        <v>0</v>
      </c>
      <c r="AE8" s="12">
        <v>0</v>
      </c>
      <c r="AF8" s="12">
        <v>1</v>
      </c>
      <c r="AG8" s="12">
        <v>2</v>
      </c>
      <c r="AH8" s="12">
        <v>1</v>
      </c>
      <c r="AI8" s="12">
        <v>1</v>
      </c>
      <c r="AJ8" s="12">
        <v>2</v>
      </c>
      <c r="AK8" s="12">
        <v>3</v>
      </c>
      <c r="AL8" s="12">
        <v>0</v>
      </c>
      <c r="AM8" s="12">
        <v>0</v>
      </c>
      <c r="AN8" s="12">
        <v>0</v>
      </c>
      <c r="AO8" s="12">
        <v>0</v>
      </c>
      <c r="AP8" s="12">
        <v>3</v>
      </c>
      <c r="AQ8" s="12">
        <v>1</v>
      </c>
      <c r="AR8" s="12">
        <v>2</v>
      </c>
      <c r="AS8" s="12">
        <v>11</v>
      </c>
      <c r="AT8" s="12">
        <v>2</v>
      </c>
      <c r="AU8" s="12">
        <v>0</v>
      </c>
      <c r="AV8" s="12">
        <v>0</v>
      </c>
      <c r="AW8" s="12">
        <v>0</v>
      </c>
      <c r="AX8" s="12">
        <v>4</v>
      </c>
      <c r="AY8" s="12">
        <v>2</v>
      </c>
      <c r="AZ8" s="12">
        <v>4</v>
      </c>
      <c r="BA8" s="12">
        <v>1</v>
      </c>
      <c r="BB8" s="12">
        <v>0</v>
      </c>
      <c r="BC8" s="12">
        <v>3</v>
      </c>
      <c r="BD8" s="12">
        <v>5</v>
      </c>
      <c r="BE8" s="12">
        <v>0</v>
      </c>
      <c r="BF8" s="12">
        <v>1</v>
      </c>
      <c r="BG8" s="12"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35</v>
      </c>
      <c r="D9" s="12"/>
      <c r="E9" s="12"/>
      <c r="F9" s="12"/>
      <c r="G9" s="12"/>
      <c r="H9" s="12"/>
      <c r="I9" s="12">
        <v>2</v>
      </c>
      <c r="J9" s="12"/>
      <c r="K9" s="12"/>
      <c r="L9" s="12"/>
      <c r="M9" s="12"/>
      <c r="N9" s="12"/>
      <c r="O9" s="12"/>
      <c r="P9" s="12">
        <v>1</v>
      </c>
      <c r="Q9" s="12"/>
      <c r="R9" s="12"/>
      <c r="S9" s="12">
        <v>1</v>
      </c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>
        <v>1</v>
      </c>
      <c r="AQ9" s="12"/>
      <c r="AR9" s="12">
        <v>2</v>
      </c>
      <c r="AS9" s="12">
        <v>11</v>
      </c>
      <c r="AT9" s="12">
        <v>1</v>
      </c>
      <c r="AU9" s="12"/>
      <c r="AV9" s="12"/>
      <c r="AW9" s="12"/>
      <c r="AX9" s="12">
        <v>4</v>
      </c>
      <c r="AY9" s="12">
        <v>2</v>
      </c>
      <c r="AZ9" s="12">
        <v>4</v>
      </c>
      <c r="BA9" s="12"/>
      <c r="BB9" s="12"/>
      <c r="BC9" s="12">
        <v>3</v>
      </c>
      <c r="BD9" s="12">
        <v>2</v>
      </c>
      <c r="BE9" s="12"/>
      <c r="BF9" s="12">
        <v>1</v>
      </c>
      <c r="BG9" s="12"/>
    </row>
    <row r="10" spans="1:59" ht="99" customHeight="1" x14ac:dyDescent="0.25">
      <c r="A10" s="69"/>
      <c r="B10" s="7" t="s">
        <v>66</v>
      </c>
      <c r="C10" s="6">
        <f t="shared" si="0"/>
        <v>41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>
        <v>1</v>
      </c>
      <c r="S10" s="12"/>
      <c r="T10" s="12"/>
      <c r="U10" s="12">
        <v>1</v>
      </c>
      <c r="V10" s="12">
        <v>1</v>
      </c>
      <c r="W10" s="12">
        <v>7</v>
      </c>
      <c r="X10" s="12">
        <v>5</v>
      </c>
      <c r="Y10" s="12">
        <v>2</v>
      </c>
      <c r="Z10" s="12"/>
      <c r="AA10" s="12">
        <v>2</v>
      </c>
      <c r="AB10" s="12">
        <v>1</v>
      </c>
      <c r="AC10" s="12">
        <v>3</v>
      </c>
      <c r="AD10" s="12"/>
      <c r="AE10" s="12"/>
      <c r="AF10" s="12">
        <v>1</v>
      </c>
      <c r="AG10" s="12">
        <v>2</v>
      </c>
      <c r="AH10" s="12">
        <v>1</v>
      </c>
      <c r="AI10" s="12">
        <v>1</v>
      </c>
      <c r="AJ10" s="12">
        <v>2</v>
      </c>
      <c r="AK10" s="12">
        <v>3</v>
      </c>
      <c r="AL10" s="12"/>
      <c r="AM10" s="12"/>
      <c r="AN10" s="12"/>
      <c r="AO10" s="12"/>
      <c r="AP10" s="12">
        <v>2</v>
      </c>
      <c r="AQ10" s="12">
        <v>1</v>
      </c>
      <c r="AR10" s="12"/>
      <c r="AS10" s="12"/>
      <c r="AT10" s="12">
        <v>1</v>
      </c>
      <c r="AU10" s="12"/>
      <c r="AV10" s="12"/>
      <c r="AW10" s="12"/>
      <c r="AX10" s="12"/>
      <c r="AY10" s="12"/>
      <c r="AZ10" s="12"/>
      <c r="BA10" s="12">
        <v>1</v>
      </c>
      <c r="BB10" s="12"/>
      <c r="BC10" s="12"/>
      <c r="BD10" s="12">
        <v>3</v>
      </c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2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>
        <v>2</v>
      </c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theme="4" tint="0.59999389629810485"/>
  </sheetPr>
  <dimension ref="A1:BG11"/>
  <sheetViews>
    <sheetView showZeros="0" view="pageBreakPreview" zoomScale="70" zoomScaleNormal="55" zoomScaleSheetLayoutView="70" zoomScalePageLayoutView="55" workbookViewId="0">
      <pane xSplit="2" ySplit="1" topLeftCell="AY2" activePane="bottomRight" state="frozen"/>
      <selection activeCell="D2" sqref="D2:BG11"/>
      <selection pane="topRight" activeCell="D2" sqref="D2:BG11"/>
      <selection pane="bottomLeft" activeCell="D2" sqref="D2:BG11"/>
      <selection pane="bottomRight" activeCell="D2" sqref="D2:BG11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39" t="s">
        <v>0</v>
      </c>
      <c r="B1" s="40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9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2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1</v>
      </c>
      <c r="W2" s="11">
        <v>0</v>
      </c>
      <c r="X2" s="11">
        <v>1</v>
      </c>
      <c r="Y2" s="11">
        <v>1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1</v>
      </c>
      <c r="AN2" s="11">
        <v>0</v>
      </c>
      <c r="AO2" s="11">
        <v>0</v>
      </c>
      <c r="AP2" s="11">
        <v>0</v>
      </c>
      <c r="AQ2" s="11">
        <v>0</v>
      </c>
      <c r="AR2" s="11">
        <v>0</v>
      </c>
      <c r="AS2" s="11">
        <v>0</v>
      </c>
      <c r="AT2" s="11">
        <v>0</v>
      </c>
      <c r="AU2" s="11">
        <v>0</v>
      </c>
      <c r="AV2" s="11">
        <v>0</v>
      </c>
      <c r="AW2" s="11">
        <v>0</v>
      </c>
      <c r="AX2" s="11">
        <v>1</v>
      </c>
      <c r="AY2" s="11">
        <v>0</v>
      </c>
      <c r="AZ2" s="11">
        <v>0</v>
      </c>
      <c r="BA2" s="11">
        <v>0</v>
      </c>
      <c r="BB2" s="11">
        <v>0</v>
      </c>
      <c r="BC2" s="11">
        <v>0</v>
      </c>
      <c r="BD2" s="11">
        <v>0</v>
      </c>
      <c r="BE2" s="11">
        <v>0</v>
      </c>
      <c r="BF2" s="11">
        <v>2</v>
      </c>
      <c r="BG2" s="11"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9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>
        <v>2</v>
      </c>
      <c r="O3" s="11"/>
      <c r="P3" s="11"/>
      <c r="Q3" s="11"/>
      <c r="R3" s="11"/>
      <c r="S3" s="11"/>
      <c r="T3" s="11"/>
      <c r="U3" s="11"/>
      <c r="V3" s="11">
        <v>1</v>
      </c>
      <c r="W3" s="11"/>
      <c r="X3" s="11">
        <v>1</v>
      </c>
      <c r="Y3" s="11">
        <v>1</v>
      </c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>
        <v>1</v>
      </c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>
        <v>1</v>
      </c>
      <c r="AY3" s="11"/>
      <c r="AZ3" s="11"/>
      <c r="BA3" s="11"/>
      <c r="BB3" s="11"/>
      <c r="BC3" s="11"/>
      <c r="BD3" s="11"/>
      <c r="BE3" s="11"/>
      <c r="BF3" s="11">
        <v>2</v>
      </c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>
        <v>0</v>
      </c>
    </row>
    <row r="7" spans="1:59" ht="101.25" customHeight="1" x14ac:dyDescent="0.25">
      <c r="A7" s="38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131</v>
      </c>
      <c r="D8" s="12">
        <v>0</v>
      </c>
      <c r="E8" s="12">
        <v>2</v>
      </c>
      <c r="F8" s="12">
        <v>1</v>
      </c>
      <c r="G8" s="12">
        <v>0</v>
      </c>
      <c r="H8" s="12">
        <v>4</v>
      </c>
      <c r="I8" s="12">
        <v>0</v>
      </c>
      <c r="J8" s="12">
        <v>0</v>
      </c>
      <c r="K8" s="12">
        <v>0</v>
      </c>
      <c r="L8" s="12">
        <v>2</v>
      </c>
      <c r="M8" s="12">
        <v>1</v>
      </c>
      <c r="N8" s="12">
        <v>1</v>
      </c>
      <c r="O8" s="12">
        <v>2</v>
      </c>
      <c r="P8" s="12">
        <v>1</v>
      </c>
      <c r="Q8" s="12">
        <v>2</v>
      </c>
      <c r="R8" s="12">
        <v>1</v>
      </c>
      <c r="S8" s="12">
        <v>1</v>
      </c>
      <c r="T8" s="12">
        <v>0</v>
      </c>
      <c r="U8" s="12">
        <v>2</v>
      </c>
      <c r="V8" s="12">
        <v>1</v>
      </c>
      <c r="W8" s="12">
        <v>7</v>
      </c>
      <c r="X8" s="12">
        <v>3</v>
      </c>
      <c r="Y8" s="12">
        <v>2</v>
      </c>
      <c r="Z8" s="12">
        <v>0</v>
      </c>
      <c r="AA8" s="12">
        <v>1</v>
      </c>
      <c r="AB8" s="12">
        <v>2</v>
      </c>
      <c r="AC8" s="12">
        <v>3</v>
      </c>
      <c r="AD8" s="12">
        <v>0</v>
      </c>
      <c r="AE8" s="12">
        <v>0</v>
      </c>
      <c r="AF8" s="12">
        <v>1</v>
      </c>
      <c r="AG8" s="12">
        <v>1</v>
      </c>
      <c r="AH8" s="12">
        <v>1</v>
      </c>
      <c r="AI8" s="12">
        <v>1</v>
      </c>
      <c r="AJ8" s="12">
        <v>5</v>
      </c>
      <c r="AK8" s="12">
        <v>3</v>
      </c>
      <c r="AL8" s="12">
        <v>0</v>
      </c>
      <c r="AM8" s="12">
        <v>1</v>
      </c>
      <c r="AN8" s="12">
        <v>1</v>
      </c>
      <c r="AO8" s="12">
        <v>1</v>
      </c>
      <c r="AP8" s="12">
        <v>1</v>
      </c>
      <c r="AQ8" s="12">
        <v>0</v>
      </c>
      <c r="AR8" s="12">
        <v>2</v>
      </c>
      <c r="AS8" s="12">
        <v>0</v>
      </c>
      <c r="AT8" s="12">
        <v>4</v>
      </c>
      <c r="AU8" s="12">
        <v>0</v>
      </c>
      <c r="AV8" s="12">
        <v>0</v>
      </c>
      <c r="AW8" s="12">
        <v>5</v>
      </c>
      <c r="AX8" s="12">
        <v>52</v>
      </c>
      <c r="AY8" s="12">
        <v>0</v>
      </c>
      <c r="AZ8" s="12">
        <v>0</v>
      </c>
      <c r="BA8" s="12">
        <v>1</v>
      </c>
      <c r="BB8" s="12">
        <v>3</v>
      </c>
      <c r="BC8" s="12">
        <v>4</v>
      </c>
      <c r="BD8" s="12">
        <v>0</v>
      </c>
      <c r="BE8" s="12">
        <v>2</v>
      </c>
      <c r="BF8" s="12">
        <v>3</v>
      </c>
      <c r="BG8" s="12"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59</v>
      </c>
      <c r="D9" s="12"/>
      <c r="E9" s="12"/>
      <c r="F9" s="12"/>
      <c r="G9" s="12"/>
      <c r="H9" s="12">
        <v>4</v>
      </c>
      <c r="I9" s="12"/>
      <c r="J9" s="12"/>
      <c r="K9" s="12"/>
      <c r="L9" s="12">
        <v>2</v>
      </c>
      <c r="M9" s="12">
        <v>1</v>
      </c>
      <c r="N9" s="12"/>
      <c r="O9" s="12">
        <v>1</v>
      </c>
      <c r="P9" s="12">
        <v>1</v>
      </c>
      <c r="Q9" s="12"/>
      <c r="R9" s="12">
        <v>1</v>
      </c>
      <c r="S9" s="12"/>
      <c r="T9" s="12"/>
      <c r="U9" s="12"/>
      <c r="V9" s="12">
        <v>1</v>
      </c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>
        <v>1</v>
      </c>
      <c r="AI9" s="12">
        <v>1</v>
      </c>
      <c r="AJ9" s="12"/>
      <c r="AK9" s="12"/>
      <c r="AL9" s="12"/>
      <c r="AM9" s="12"/>
      <c r="AN9" s="12"/>
      <c r="AO9" s="12"/>
      <c r="AP9" s="12"/>
      <c r="AQ9" s="12"/>
      <c r="AR9" s="12">
        <v>2</v>
      </c>
      <c r="AS9" s="12"/>
      <c r="AT9" s="12">
        <v>3</v>
      </c>
      <c r="AU9" s="12"/>
      <c r="AV9" s="12"/>
      <c r="AW9" s="12">
        <v>5</v>
      </c>
      <c r="AX9" s="12">
        <v>27</v>
      </c>
      <c r="AY9" s="12"/>
      <c r="AZ9" s="12"/>
      <c r="BA9" s="12">
        <v>1</v>
      </c>
      <c r="BB9" s="12">
        <v>3</v>
      </c>
      <c r="BC9" s="12">
        <v>2</v>
      </c>
      <c r="BD9" s="12"/>
      <c r="BE9" s="12">
        <v>2</v>
      </c>
      <c r="BF9" s="12">
        <v>1</v>
      </c>
      <c r="BG9" s="12"/>
    </row>
    <row r="10" spans="1:59" ht="99" customHeight="1" x14ac:dyDescent="0.25">
      <c r="A10" s="69"/>
      <c r="B10" s="7" t="s">
        <v>66</v>
      </c>
      <c r="C10" s="6">
        <f t="shared" si="0"/>
        <v>71</v>
      </c>
      <c r="D10" s="12"/>
      <c r="E10" s="12">
        <v>2</v>
      </c>
      <c r="F10" s="12">
        <v>1</v>
      </c>
      <c r="G10" s="12"/>
      <c r="H10" s="12"/>
      <c r="I10" s="12"/>
      <c r="J10" s="12"/>
      <c r="K10" s="12"/>
      <c r="L10" s="12"/>
      <c r="M10" s="12"/>
      <c r="N10" s="12">
        <v>1</v>
      </c>
      <c r="O10" s="12">
        <v>1</v>
      </c>
      <c r="P10" s="12"/>
      <c r="Q10" s="12">
        <v>2</v>
      </c>
      <c r="R10" s="12"/>
      <c r="S10" s="12">
        <v>1</v>
      </c>
      <c r="T10" s="12"/>
      <c r="U10" s="12">
        <v>2</v>
      </c>
      <c r="V10" s="12"/>
      <c r="W10" s="12">
        <v>7</v>
      </c>
      <c r="X10" s="12">
        <v>3</v>
      </c>
      <c r="Y10" s="12">
        <v>2</v>
      </c>
      <c r="Z10" s="12"/>
      <c r="AA10" s="12">
        <v>1</v>
      </c>
      <c r="AB10" s="12">
        <v>2</v>
      </c>
      <c r="AC10" s="12">
        <v>3</v>
      </c>
      <c r="AD10" s="12"/>
      <c r="AE10" s="12"/>
      <c r="AF10" s="12">
        <v>1</v>
      </c>
      <c r="AG10" s="12"/>
      <c r="AH10" s="12"/>
      <c r="AI10" s="12"/>
      <c r="AJ10" s="12">
        <v>5</v>
      </c>
      <c r="AK10" s="12">
        <v>3</v>
      </c>
      <c r="AL10" s="12"/>
      <c r="AM10" s="12">
        <v>1</v>
      </c>
      <c r="AN10" s="12">
        <v>1</v>
      </c>
      <c r="AO10" s="12">
        <v>1</v>
      </c>
      <c r="AP10" s="12">
        <v>1</v>
      </c>
      <c r="AQ10" s="12"/>
      <c r="AR10" s="12"/>
      <c r="AS10" s="12"/>
      <c r="AT10" s="12">
        <v>1</v>
      </c>
      <c r="AU10" s="12"/>
      <c r="AV10" s="12"/>
      <c r="AW10" s="12"/>
      <c r="AX10" s="12">
        <v>25</v>
      </c>
      <c r="AY10" s="12"/>
      <c r="AZ10" s="12"/>
      <c r="BA10" s="12"/>
      <c r="BB10" s="12"/>
      <c r="BC10" s="12">
        <v>2</v>
      </c>
      <c r="BD10" s="12"/>
      <c r="BE10" s="12"/>
      <c r="BF10" s="12">
        <v>2</v>
      </c>
      <c r="BG10" s="12"/>
    </row>
    <row r="11" spans="1:59" ht="99" customHeight="1" x14ac:dyDescent="0.25">
      <c r="A11" s="69"/>
      <c r="B11" s="7" t="s">
        <v>67</v>
      </c>
      <c r="C11" s="6">
        <f t="shared" si="0"/>
        <v>1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>
        <v>1</v>
      </c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theme="4" tint="0.59999389629810485"/>
  </sheetPr>
  <dimension ref="A1:BG11"/>
  <sheetViews>
    <sheetView showZeros="0" view="pageBreakPreview" zoomScale="70" zoomScaleNormal="55" zoomScaleSheetLayoutView="70" zoomScalePageLayoutView="55" workbookViewId="0">
      <pane xSplit="2" ySplit="1" topLeftCell="AR2" activePane="bottomRight" state="frozen"/>
      <selection activeCell="AT9" sqref="AT9"/>
      <selection pane="topRight" activeCell="AT9" sqref="AT9"/>
      <selection pane="bottomLeft" activeCell="AT9" sqref="AT9"/>
      <selection pane="bottomRight" activeCell="AT9" sqref="AT9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39" t="s">
        <v>0</v>
      </c>
      <c r="B1" s="40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38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</row>
    <row r="9" spans="1:59" ht="99" customHeight="1" x14ac:dyDescent="0.25">
      <c r="A9" s="69" t="s">
        <v>60</v>
      </c>
      <c r="B9" s="7" t="s">
        <v>62</v>
      </c>
      <c r="C9" s="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theme="4" tint="0.59999389629810485"/>
  </sheetPr>
  <dimension ref="A1:BG11"/>
  <sheetViews>
    <sheetView showZeros="0" view="pageBreakPreview" zoomScale="70" zoomScaleNormal="55" zoomScaleSheetLayoutView="70" zoomScalePageLayoutView="55" workbookViewId="0">
      <pane xSplit="2" ySplit="1" topLeftCell="AR2" activePane="bottomRight" state="frozen"/>
      <selection activeCell="AT9" sqref="AT9"/>
      <selection pane="topRight" activeCell="AT9" sqref="AT9"/>
      <selection pane="bottomLeft" activeCell="AT9" sqref="AT9"/>
      <selection pane="bottomRight" activeCell="AT9" sqref="AT9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39" t="s">
        <v>0</v>
      </c>
      <c r="B1" s="40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38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</row>
    <row r="9" spans="1:59" ht="99" customHeight="1" x14ac:dyDescent="0.25">
      <c r="A9" s="69" t="s">
        <v>60</v>
      </c>
      <c r="B9" s="7" t="s">
        <v>62</v>
      </c>
      <c r="C9" s="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theme="4" tint="0.59999389629810485"/>
  </sheetPr>
  <dimension ref="A1:BG1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AT9" sqref="AT9"/>
      <selection pane="topRight" activeCell="AT9" sqref="AT9"/>
      <selection pane="bottomLeft" activeCell="AT9" sqref="AT9"/>
      <selection pane="bottomRight" activeCell="AT9" sqref="AT9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39" t="s">
        <v>0</v>
      </c>
      <c r="B1" s="40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38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</row>
    <row r="9" spans="1:59" ht="99" customHeight="1" x14ac:dyDescent="0.25">
      <c r="A9" s="69" t="s">
        <v>60</v>
      </c>
      <c r="B9" s="7" t="s">
        <v>62</v>
      </c>
      <c r="C9" s="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theme="4" tint="0.59999389629810485"/>
  </sheetPr>
  <dimension ref="A1:BG11"/>
  <sheetViews>
    <sheetView showZeros="0" view="pageBreakPreview" zoomScale="70" zoomScaleNormal="55" zoomScaleSheetLayoutView="70" zoomScalePageLayoutView="55" workbookViewId="0">
      <pane xSplit="2" ySplit="1" topLeftCell="C2" activePane="bottomRight" state="frozen"/>
      <selection activeCell="AT9" sqref="AT9"/>
      <selection pane="topRight" activeCell="AT9" sqref="AT9"/>
      <selection pane="bottomLeft" activeCell="AT9" sqref="AT9"/>
      <selection pane="bottomRight" activeCell="AT9" sqref="AT9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39" t="s">
        <v>0</v>
      </c>
      <c r="B1" s="40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38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</row>
    <row r="9" spans="1:59" ht="99" customHeight="1" x14ac:dyDescent="0.25">
      <c r="A9" s="69" t="s">
        <v>60</v>
      </c>
      <c r="B9" s="7" t="s">
        <v>62</v>
      </c>
      <c r="C9" s="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theme="4" tint="0.59999389629810485"/>
  </sheetPr>
  <dimension ref="A1:BG11"/>
  <sheetViews>
    <sheetView showZeros="0" view="pageBreakPreview" zoomScale="70" zoomScaleNormal="55" zoomScaleSheetLayoutView="70" zoomScalePageLayoutView="55" workbookViewId="0">
      <pane xSplit="2" ySplit="1" topLeftCell="AY5" activePane="bottomRight" state="frozen"/>
      <selection activeCell="AT9" sqref="AT9"/>
      <selection pane="topRight" activeCell="AT9" sqref="AT9"/>
      <selection pane="bottomLeft" activeCell="AT9" sqref="AT9"/>
      <selection pane="bottomRight" activeCell="AT9" sqref="AT9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39" t="s">
        <v>0</v>
      </c>
      <c r="B1" s="40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23</v>
      </c>
      <c r="D2" s="11">
        <v>1</v>
      </c>
      <c r="E2" s="11">
        <v>2</v>
      </c>
      <c r="F2" s="11">
        <v>0</v>
      </c>
      <c r="G2" s="11">
        <v>1</v>
      </c>
      <c r="H2" s="11">
        <v>1</v>
      </c>
      <c r="I2" s="11">
        <v>0</v>
      </c>
      <c r="J2" s="11">
        <v>0</v>
      </c>
      <c r="K2" s="11">
        <v>0</v>
      </c>
      <c r="L2" s="11">
        <v>0</v>
      </c>
      <c r="M2" s="11">
        <v>2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1</v>
      </c>
      <c r="U2" s="11">
        <v>0</v>
      </c>
      <c r="V2" s="11">
        <v>2</v>
      </c>
      <c r="W2" s="11">
        <v>0</v>
      </c>
      <c r="X2" s="11">
        <v>2</v>
      </c>
      <c r="Y2" s="11">
        <v>0</v>
      </c>
      <c r="Z2" s="11">
        <v>0</v>
      </c>
      <c r="AA2" s="11">
        <v>0</v>
      </c>
      <c r="AB2" s="11">
        <v>1</v>
      </c>
      <c r="AC2" s="11">
        <v>0</v>
      </c>
      <c r="AD2" s="11">
        <v>0</v>
      </c>
      <c r="AE2" s="11">
        <v>1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1</v>
      </c>
      <c r="AL2" s="11">
        <v>2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11">
        <v>0</v>
      </c>
      <c r="AS2" s="11">
        <v>1</v>
      </c>
      <c r="AT2" s="11">
        <v>0</v>
      </c>
      <c r="AU2" s="11">
        <v>0</v>
      </c>
      <c r="AV2" s="11">
        <v>0</v>
      </c>
      <c r="AW2" s="11">
        <v>0</v>
      </c>
      <c r="AX2" s="11">
        <v>1</v>
      </c>
      <c r="AY2" s="11">
        <v>0</v>
      </c>
      <c r="AZ2" s="11">
        <v>1</v>
      </c>
      <c r="BA2" s="11">
        <v>0</v>
      </c>
      <c r="BB2" s="11">
        <v>1</v>
      </c>
      <c r="BC2" s="11">
        <v>0</v>
      </c>
      <c r="BD2" s="11">
        <v>1</v>
      </c>
      <c r="BE2" s="11">
        <v>0</v>
      </c>
      <c r="BF2" s="11">
        <v>1</v>
      </c>
      <c r="BG2" s="11"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12</v>
      </c>
      <c r="D3" s="11"/>
      <c r="E3" s="11">
        <v>1</v>
      </c>
      <c r="F3" s="11"/>
      <c r="G3" s="11"/>
      <c r="H3" s="11">
        <v>1</v>
      </c>
      <c r="I3" s="11"/>
      <c r="J3" s="11"/>
      <c r="K3" s="11"/>
      <c r="L3" s="11"/>
      <c r="M3" s="11">
        <v>1</v>
      </c>
      <c r="N3" s="11"/>
      <c r="O3" s="11"/>
      <c r="P3" s="11"/>
      <c r="Q3" s="11"/>
      <c r="R3" s="11"/>
      <c r="S3" s="11"/>
      <c r="T3" s="11"/>
      <c r="U3" s="11"/>
      <c r="V3" s="11">
        <v>2</v>
      </c>
      <c r="W3" s="11"/>
      <c r="X3" s="11"/>
      <c r="Y3" s="11"/>
      <c r="Z3" s="11"/>
      <c r="AA3" s="11"/>
      <c r="AB3" s="11">
        <v>1</v>
      </c>
      <c r="AC3" s="11"/>
      <c r="AD3" s="11"/>
      <c r="AE3" s="11">
        <v>1</v>
      </c>
      <c r="AF3" s="11"/>
      <c r="AG3" s="11"/>
      <c r="AH3" s="11"/>
      <c r="AI3" s="11"/>
      <c r="AJ3" s="11"/>
      <c r="AK3" s="11">
        <v>1</v>
      </c>
      <c r="AL3" s="11">
        <v>2</v>
      </c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>
        <v>1</v>
      </c>
      <c r="AY3" s="11"/>
      <c r="AZ3" s="11">
        <v>1</v>
      </c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11</v>
      </c>
      <c r="D4" s="11">
        <v>1</v>
      </c>
      <c r="E4" s="11">
        <v>1</v>
      </c>
      <c r="F4" s="11"/>
      <c r="G4" s="11">
        <v>1</v>
      </c>
      <c r="H4" s="11"/>
      <c r="I4" s="11"/>
      <c r="J4" s="11"/>
      <c r="K4" s="11"/>
      <c r="L4" s="11"/>
      <c r="M4" s="11">
        <v>1</v>
      </c>
      <c r="N4" s="11"/>
      <c r="O4" s="11"/>
      <c r="P4" s="11"/>
      <c r="Q4" s="11"/>
      <c r="R4" s="11"/>
      <c r="S4" s="11"/>
      <c r="T4" s="11">
        <v>1</v>
      </c>
      <c r="U4" s="11"/>
      <c r="V4" s="11"/>
      <c r="W4" s="11"/>
      <c r="X4" s="11">
        <v>2</v>
      </c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>
        <v>1</v>
      </c>
      <c r="AT4" s="11"/>
      <c r="AU4" s="11"/>
      <c r="AV4" s="11"/>
      <c r="AW4" s="11"/>
      <c r="AX4" s="11"/>
      <c r="AY4" s="11"/>
      <c r="AZ4" s="11"/>
      <c r="BA4" s="11"/>
      <c r="BB4" s="11">
        <v>1</v>
      </c>
      <c r="BC4" s="11"/>
      <c r="BD4" s="11">
        <v>1</v>
      </c>
      <c r="BE4" s="11"/>
      <c r="BF4" s="11">
        <v>1</v>
      </c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1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1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>
        <v>0</v>
      </c>
    </row>
    <row r="7" spans="1:59" ht="101.25" customHeight="1" x14ac:dyDescent="0.25">
      <c r="A7" s="38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112</v>
      </c>
      <c r="D8" s="12">
        <v>0</v>
      </c>
      <c r="E8" s="12">
        <v>0</v>
      </c>
      <c r="F8" s="12">
        <v>1</v>
      </c>
      <c r="G8" s="12">
        <v>0</v>
      </c>
      <c r="H8" s="12">
        <v>1</v>
      </c>
      <c r="I8" s="12">
        <v>3</v>
      </c>
      <c r="J8" s="12">
        <v>2</v>
      </c>
      <c r="K8" s="12">
        <v>1</v>
      </c>
      <c r="L8" s="12">
        <v>0</v>
      </c>
      <c r="M8" s="12">
        <v>0</v>
      </c>
      <c r="N8" s="12">
        <v>0</v>
      </c>
      <c r="O8" s="12">
        <v>1</v>
      </c>
      <c r="P8" s="12">
        <v>1</v>
      </c>
      <c r="Q8" s="12">
        <v>1</v>
      </c>
      <c r="R8" s="12">
        <v>2</v>
      </c>
      <c r="S8" s="12">
        <v>2</v>
      </c>
      <c r="T8" s="12">
        <v>1</v>
      </c>
      <c r="U8" s="12">
        <v>5</v>
      </c>
      <c r="V8" s="12">
        <v>1</v>
      </c>
      <c r="W8" s="12">
        <v>11</v>
      </c>
      <c r="X8" s="12">
        <v>5</v>
      </c>
      <c r="Y8" s="12">
        <v>4</v>
      </c>
      <c r="Z8" s="12">
        <v>0</v>
      </c>
      <c r="AA8" s="12">
        <v>4</v>
      </c>
      <c r="AB8" s="12">
        <v>5</v>
      </c>
      <c r="AC8" s="12">
        <v>2</v>
      </c>
      <c r="AD8" s="12">
        <v>1</v>
      </c>
      <c r="AE8" s="12">
        <v>1</v>
      </c>
      <c r="AF8" s="12">
        <v>0</v>
      </c>
      <c r="AG8" s="12">
        <v>2</v>
      </c>
      <c r="AH8" s="12">
        <v>2</v>
      </c>
      <c r="AI8" s="12">
        <v>2</v>
      </c>
      <c r="AJ8" s="12">
        <v>1</v>
      </c>
      <c r="AK8" s="12">
        <v>5</v>
      </c>
      <c r="AL8" s="12">
        <v>1</v>
      </c>
      <c r="AM8" s="12">
        <v>2</v>
      </c>
      <c r="AN8" s="12">
        <v>2</v>
      </c>
      <c r="AO8" s="12">
        <v>2</v>
      </c>
      <c r="AP8" s="12">
        <v>2</v>
      </c>
      <c r="AQ8" s="12">
        <v>0</v>
      </c>
      <c r="AR8" s="12">
        <v>2</v>
      </c>
      <c r="AS8" s="12">
        <v>8</v>
      </c>
      <c r="AT8" s="12">
        <v>5</v>
      </c>
      <c r="AU8" s="12">
        <v>0</v>
      </c>
      <c r="AV8" s="12">
        <v>1</v>
      </c>
      <c r="AW8" s="12">
        <v>2</v>
      </c>
      <c r="AX8" s="12">
        <v>5</v>
      </c>
      <c r="AY8" s="12">
        <v>1</v>
      </c>
      <c r="AZ8" s="12">
        <v>2</v>
      </c>
      <c r="BA8" s="12">
        <v>0</v>
      </c>
      <c r="BB8" s="12">
        <v>4</v>
      </c>
      <c r="BC8" s="12">
        <v>5</v>
      </c>
      <c r="BD8" s="12">
        <v>0</v>
      </c>
      <c r="BE8" s="12">
        <v>0</v>
      </c>
      <c r="BF8" s="12">
        <v>1</v>
      </c>
      <c r="BG8" s="12"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42</v>
      </c>
      <c r="D9" s="12"/>
      <c r="E9" s="12"/>
      <c r="F9" s="12"/>
      <c r="G9" s="12"/>
      <c r="H9" s="12"/>
      <c r="I9" s="12">
        <v>2</v>
      </c>
      <c r="J9" s="12">
        <v>2</v>
      </c>
      <c r="K9" s="12"/>
      <c r="L9" s="12"/>
      <c r="M9" s="12"/>
      <c r="N9" s="12"/>
      <c r="O9" s="12"/>
      <c r="P9" s="12">
        <v>1</v>
      </c>
      <c r="Q9" s="12"/>
      <c r="R9" s="12">
        <v>2</v>
      </c>
      <c r="S9" s="12">
        <v>2</v>
      </c>
      <c r="T9" s="12">
        <v>1</v>
      </c>
      <c r="U9" s="12"/>
      <c r="V9" s="12"/>
      <c r="W9" s="12"/>
      <c r="X9" s="12"/>
      <c r="Y9" s="12">
        <v>1</v>
      </c>
      <c r="Z9" s="12"/>
      <c r="AA9" s="12"/>
      <c r="AB9" s="12"/>
      <c r="AC9" s="12"/>
      <c r="AD9" s="12">
        <v>1</v>
      </c>
      <c r="AE9" s="12"/>
      <c r="AF9" s="12"/>
      <c r="AG9" s="12">
        <v>1</v>
      </c>
      <c r="AH9" s="12"/>
      <c r="AI9" s="12">
        <v>2</v>
      </c>
      <c r="AJ9" s="12"/>
      <c r="AK9" s="12"/>
      <c r="AL9" s="12"/>
      <c r="AM9" s="12"/>
      <c r="AN9" s="12"/>
      <c r="AO9" s="12"/>
      <c r="AP9" s="12">
        <v>2</v>
      </c>
      <c r="AQ9" s="12"/>
      <c r="AR9" s="12">
        <v>2</v>
      </c>
      <c r="AS9" s="12">
        <v>5</v>
      </c>
      <c r="AT9" s="12">
        <v>1</v>
      </c>
      <c r="AU9" s="12"/>
      <c r="AV9" s="12"/>
      <c r="AW9" s="12">
        <v>1</v>
      </c>
      <c r="AX9" s="12">
        <v>5</v>
      </c>
      <c r="AY9" s="12"/>
      <c r="AZ9" s="12">
        <v>2</v>
      </c>
      <c r="BA9" s="12"/>
      <c r="BB9" s="12">
        <v>4</v>
      </c>
      <c r="BC9" s="12">
        <v>4</v>
      </c>
      <c r="BD9" s="12"/>
      <c r="BE9" s="12"/>
      <c r="BF9" s="12">
        <v>1</v>
      </c>
      <c r="BG9" s="12"/>
    </row>
    <row r="10" spans="1:59" ht="99" customHeight="1" x14ac:dyDescent="0.25">
      <c r="A10" s="69"/>
      <c r="B10" s="7" t="s">
        <v>66</v>
      </c>
      <c r="C10" s="6">
        <f t="shared" si="0"/>
        <v>66</v>
      </c>
      <c r="D10" s="12"/>
      <c r="E10" s="12"/>
      <c r="F10" s="12">
        <v>1</v>
      </c>
      <c r="G10" s="12"/>
      <c r="H10" s="12"/>
      <c r="I10" s="12">
        <v>1</v>
      </c>
      <c r="J10" s="12"/>
      <c r="K10" s="12"/>
      <c r="L10" s="12"/>
      <c r="M10" s="12"/>
      <c r="N10" s="12"/>
      <c r="O10" s="12">
        <v>1</v>
      </c>
      <c r="P10" s="12"/>
      <c r="Q10" s="12">
        <v>1</v>
      </c>
      <c r="R10" s="12"/>
      <c r="S10" s="12"/>
      <c r="T10" s="12"/>
      <c r="U10" s="12">
        <v>5</v>
      </c>
      <c r="V10" s="12">
        <v>1</v>
      </c>
      <c r="W10" s="12">
        <v>11</v>
      </c>
      <c r="X10" s="12">
        <v>5</v>
      </c>
      <c r="Y10" s="12">
        <v>3</v>
      </c>
      <c r="Z10" s="12"/>
      <c r="AA10" s="12">
        <v>4</v>
      </c>
      <c r="AB10" s="12">
        <v>5</v>
      </c>
      <c r="AC10" s="12">
        <v>2</v>
      </c>
      <c r="AD10" s="12"/>
      <c r="AE10" s="12">
        <v>1</v>
      </c>
      <c r="AF10" s="12"/>
      <c r="AG10" s="12"/>
      <c r="AH10" s="12">
        <v>2</v>
      </c>
      <c r="AI10" s="12"/>
      <c r="AJ10" s="12">
        <v>1</v>
      </c>
      <c r="AK10" s="12">
        <v>5</v>
      </c>
      <c r="AL10" s="12">
        <v>1</v>
      </c>
      <c r="AM10" s="12">
        <v>2</v>
      </c>
      <c r="AN10" s="12">
        <v>2</v>
      </c>
      <c r="AO10" s="12">
        <v>2</v>
      </c>
      <c r="AP10" s="12"/>
      <c r="AQ10" s="12"/>
      <c r="AR10" s="12"/>
      <c r="AS10" s="12">
        <v>3</v>
      </c>
      <c r="AT10" s="12">
        <v>4</v>
      </c>
      <c r="AU10" s="12"/>
      <c r="AV10" s="12">
        <v>1</v>
      </c>
      <c r="AW10" s="12">
        <v>1</v>
      </c>
      <c r="AX10" s="12"/>
      <c r="AY10" s="12"/>
      <c r="AZ10" s="12"/>
      <c r="BA10" s="12"/>
      <c r="BB10" s="12"/>
      <c r="BC10" s="12">
        <v>1</v>
      </c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4</v>
      </c>
      <c r="D11" s="12"/>
      <c r="E11" s="12"/>
      <c r="F11" s="12"/>
      <c r="G11" s="12"/>
      <c r="H11" s="12">
        <v>1</v>
      </c>
      <c r="I11" s="12"/>
      <c r="J11" s="12"/>
      <c r="K11" s="12">
        <v>1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>
        <v>1</v>
      </c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>
        <v>1</v>
      </c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theme="4" tint="0.59999389629810485"/>
  </sheetPr>
  <dimension ref="A1:BG1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AT9" sqref="AT9"/>
      <selection pane="topRight" activeCell="AT9" sqref="AT9"/>
      <selection pane="bottomLeft" activeCell="AT9" sqref="AT9"/>
      <selection pane="bottomRight" activeCell="AT9" sqref="AT9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39" t="s">
        <v>0</v>
      </c>
      <c r="B1" s="40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7</v>
      </c>
      <c r="D2" s="11">
        <v>0</v>
      </c>
      <c r="E2" s="11">
        <v>0</v>
      </c>
      <c r="F2" s="11">
        <v>0</v>
      </c>
      <c r="G2" s="11">
        <v>1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1</v>
      </c>
      <c r="O2" s="11">
        <v>0</v>
      </c>
      <c r="P2" s="11">
        <v>1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1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1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11">
        <v>0</v>
      </c>
      <c r="AS2" s="11">
        <v>0</v>
      </c>
      <c r="AT2" s="11">
        <v>1</v>
      </c>
      <c r="AU2" s="11">
        <v>0</v>
      </c>
      <c r="AV2" s="11">
        <v>0</v>
      </c>
      <c r="AW2" s="11">
        <v>0</v>
      </c>
      <c r="AX2" s="11">
        <v>0</v>
      </c>
      <c r="AY2" s="11">
        <v>0</v>
      </c>
      <c r="AZ2" s="11">
        <v>0</v>
      </c>
      <c r="BA2" s="11">
        <v>0</v>
      </c>
      <c r="BB2" s="11">
        <v>0</v>
      </c>
      <c r="BC2" s="11">
        <v>0</v>
      </c>
      <c r="BD2" s="11">
        <v>0</v>
      </c>
      <c r="BE2" s="11">
        <v>1</v>
      </c>
      <c r="BF2" s="11">
        <v>0</v>
      </c>
      <c r="BG2" s="11"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3</v>
      </c>
      <c r="D3" s="11"/>
      <c r="E3" s="11"/>
      <c r="F3" s="11"/>
      <c r="G3" s="11">
        <v>1</v>
      </c>
      <c r="H3" s="11"/>
      <c r="I3" s="11"/>
      <c r="J3" s="11"/>
      <c r="K3" s="11"/>
      <c r="L3" s="11"/>
      <c r="M3" s="11"/>
      <c r="N3" s="11"/>
      <c r="O3" s="11"/>
      <c r="P3" s="11">
        <v>1</v>
      </c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>
        <v>1</v>
      </c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4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>
        <v>1</v>
      </c>
      <c r="O4" s="11"/>
      <c r="P4" s="11"/>
      <c r="Q4" s="11"/>
      <c r="R4" s="11"/>
      <c r="S4" s="11"/>
      <c r="T4" s="11"/>
      <c r="U4" s="11"/>
      <c r="V4" s="11"/>
      <c r="W4" s="11"/>
      <c r="X4" s="11">
        <v>1</v>
      </c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>
        <v>1</v>
      </c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>
        <v>1</v>
      </c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1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1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>
        <v>0</v>
      </c>
    </row>
    <row r="7" spans="1:59" ht="101.25" customHeight="1" x14ac:dyDescent="0.25">
      <c r="A7" s="38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61</v>
      </c>
      <c r="D8" s="12">
        <v>0</v>
      </c>
      <c r="E8" s="12">
        <v>1</v>
      </c>
      <c r="F8" s="12">
        <v>0</v>
      </c>
      <c r="G8" s="12">
        <v>0</v>
      </c>
      <c r="H8" s="12">
        <v>2</v>
      </c>
      <c r="I8" s="12">
        <v>1</v>
      </c>
      <c r="J8" s="12">
        <v>0</v>
      </c>
      <c r="K8" s="12">
        <v>1</v>
      </c>
      <c r="L8" s="12">
        <v>1</v>
      </c>
      <c r="M8" s="12">
        <v>0</v>
      </c>
      <c r="N8" s="12">
        <v>0</v>
      </c>
      <c r="O8" s="12">
        <v>2</v>
      </c>
      <c r="P8" s="12">
        <v>3</v>
      </c>
      <c r="Q8" s="12">
        <v>0</v>
      </c>
      <c r="R8" s="12">
        <v>1</v>
      </c>
      <c r="S8" s="12">
        <v>1</v>
      </c>
      <c r="T8" s="12">
        <v>0</v>
      </c>
      <c r="U8" s="12">
        <v>0</v>
      </c>
      <c r="V8" s="12">
        <v>0</v>
      </c>
      <c r="W8" s="12">
        <v>5</v>
      </c>
      <c r="X8" s="12">
        <v>5</v>
      </c>
      <c r="Y8" s="12">
        <v>1</v>
      </c>
      <c r="Z8" s="12">
        <v>1</v>
      </c>
      <c r="AA8" s="12">
        <v>4</v>
      </c>
      <c r="AB8" s="12">
        <v>4</v>
      </c>
      <c r="AC8" s="12">
        <v>0</v>
      </c>
      <c r="AD8" s="12">
        <v>1</v>
      </c>
      <c r="AE8" s="12">
        <v>1</v>
      </c>
      <c r="AF8" s="12">
        <v>1</v>
      </c>
      <c r="AG8" s="12">
        <v>2</v>
      </c>
      <c r="AH8" s="12">
        <v>0</v>
      </c>
      <c r="AI8" s="12">
        <v>1</v>
      </c>
      <c r="AJ8" s="12">
        <v>0</v>
      </c>
      <c r="AK8" s="12">
        <v>1</v>
      </c>
      <c r="AL8" s="12">
        <v>3</v>
      </c>
      <c r="AM8" s="12">
        <v>1</v>
      </c>
      <c r="AN8" s="12">
        <v>0</v>
      </c>
      <c r="AO8" s="12">
        <v>0</v>
      </c>
      <c r="AP8" s="12">
        <v>1</v>
      </c>
      <c r="AQ8" s="12">
        <v>1</v>
      </c>
      <c r="AR8" s="12">
        <v>0</v>
      </c>
      <c r="AS8" s="12">
        <v>3</v>
      </c>
      <c r="AT8" s="12">
        <v>3</v>
      </c>
      <c r="AU8" s="12">
        <v>0</v>
      </c>
      <c r="AV8" s="12">
        <v>1</v>
      </c>
      <c r="AW8" s="12">
        <v>1</v>
      </c>
      <c r="AX8" s="12">
        <v>2</v>
      </c>
      <c r="AY8" s="12">
        <v>0</v>
      </c>
      <c r="AZ8" s="12">
        <v>3</v>
      </c>
      <c r="BA8" s="12">
        <v>0</v>
      </c>
      <c r="BB8" s="12">
        <v>0</v>
      </c>
      <c r="BC8" s="12">
        <v>2</v>
      </c>
      <c r="BD8" s="12">
        <v>0</v>
      </c>
      <c r="BE8" s="12">
        <v>0</v>
      </c>
      <c r="BF8" s="12">
        <v>0</v>
      </c>
      <c r="BG8" s="12"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21</v>
      </c>
      <c r="D9" s="12"/>
      <c r="E9" s="12">
        <v>1</v>
      </c>
      <c r="F9" s="12"/>
      <c r="G9" s="12"/>
      <c r="H9" s="12">
        <v>2</v>
      </c>
      <c r="I9" s="12"/>
      <c r="J9" s="12"/>
      <c r="K9" s="12">
        <v>1</v>
      </c>
      <c r="L9" s="12"/>
      <c r="M9" s="12"/>
      <c r="N9" s="12"/>
      <c r="O9" s="12">
        <v>1</v>
      </c>
      <c r="P9" s="12">
        <v>3</v>
      </c>
      <c r="Q9" s="12"/>
      <c r="R9" s="12">
        <v>1</v>
      </c>
      <c r="S9" s="12">
        <v>1</v>
      </c>
      <c r="T9" s="12"/>
      <c r="U9" s="12"/>
      <c r="V9" s="12"/>
      <c r="W9" s="12"/>
      <c r="X9" s="12"/>
      <c r="Y9" s="12"/>
      <c r="Z9" s="12"/>
      <c r="AA9" s="12">
        <v>1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>
        <v>1</v>
      </c>
      <c r="AQ9" s="12"/>
      <c r="AR9" s="12"/>
      <c r="AS9" s="12">
        <v>2</v>
      </c>
      <c r="AT9" s="12">
        <v>1</v>
      </c>
      <c r="AU9" s="12"/>
      <c r="AV9" s="12"/>
      <c r="AW9" s="12">
        <v>1</v>
      </c>
      <c r="AX9" s="12">
        <v>1</v>
      </c>
      <c r="AY9" s="12"/>
      <c r="AZ9" s="12">
        <v>3</v>
      </c>
      <c r="BA9" s="12"/>
      <c r="BB9" s="12"/>
      <c r="BC9" s="12">
        <v>1</v>
      </c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38</v>
      </c>
      <c r="D10" s="12"/>
      <c r="E10" s="12"/>
      <c r="F10" s="12"/>
      <c r="G10" s="12"/>
      <c r="H10" s="12"/>
      <c r="I10" s="12">
        <v>1</v>
      </c>
      <c r="J10" s="12"/>
      <c r="K10" s="12"/>
      <c r="L10" s="12">
        <v>1</v>
      </c>
      <c r="M10" s="12"/>
      <c r="N10" s="12"/>
      <c r="O10" s="12">
        <v>1</v>
      </c>
      <c r="P10" s="12"/>
      <c r="Q10" s="12"/>
      <c r="R10" s="12"/>
      <c r="S10" s="12"/>
      <c r="T10" s="12"/>
      <c r="U10" s="12"/>
      <c r="V10" s="12"/>
      <c r="W10" s="12">
        <v>5</v>
      </c>
      <c r="X10" s="12">
        <v>5</v>
      </c>
      <c r="Y10" s="12">
        <v>1</v>
      </c>
      <c r="Z10" s="12">
        <v>1</v>
      </c>
      <c r="AA10" s="12">
        <v>3</v>
      </c>
      <c r="AB10" s="12">
        <v>4</v>
      </c>
      <c r="AC10" s="12"/>
      <c r="AD10" s="12">
        <v>1</v>
      </c>
      <c r="AE10" s="12">
        <v>1</v>
      </c>
      <c r="AF10" s="12">
        <v>1</v>
      </c>
      <c r="AG10" s="12"/>
      <c r="AH10" s="12"/>
      <c r="AI10" s="12">
        <v>1</v>
      </c>
      <c r="AJ10" s="12"/>
      <c r="AK10" s="12">
        <v>1</v>
      </c>
      <c r="AL10" s="12">
        <v>3</v>
      </c>
      <c r="AM10" s="12">
        <v>1</v>
      </c>
      <c r="AN10" s="12"/>
      <c r="AO10" s="12"/>
      <c r="AP10" s="12"/>
      <c r="AQ10" s="12">
        <v>1</v>
      </c>
      <c r="AR10" s="12"/>
      <c r="AS10" s="12">
        <v>1</v>
      </c>
      <c r="AT10" s="12">
        <v>2</v>
      </c>
      <c r="AU10" s="12"/>
      <c r="AV10" s="12">
        <v>1</v>
      </c>
      <c r="AW10" s="12"/>
      <c r="AX10" s="12">
        <v>1</v>
      </c>
      <c r="AY10" s="12"/>
      <c r="AZ10" s="12"/>
      <c r="BA10" s="12"/>
      <c r="BB10" s="12"/>
      <c r="BC10" s="12">
        <v>1</v>
      </c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2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>
        <v>2</v>
      </c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theme="4" tint="0.59999389629810485"/>
  </sheetPr>
  <dimension ref="A1:BG1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AT9" sqref="AT9"/>
      <selection pane="topRight" activeCell="AT9" sqref="AT9"/>
      <selection pane="bottomLeft" activeCell="AT9" sqref="AT9"/>
      <selection pane="bottomRight" activeCell="AT9" sqref="AT9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39" t="s">
        <v>0</v>
      </c>
      <c r="B1" s="40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11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1</v>
      </c>
      <c r="O2" s="11">
        <v>0</v>
      </c>
      <c r="P2" s="11">
        <v>0</v>
      </c>
      <c r="Q2" s="11">
        <v>2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2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1</v>
      </c>
      <c r="AN2" s="11">
        <v>0</v>
      </c>
      <c r="AO2" s="11">
        <v>0</v>
      </c>
      <c r="AP2" s="11">
        <v>0</v>
      </c>
      <c r="AQ2" s="11">
        <v>0</v>
      </c>
      <c r="AR2" s="11">
        <v>0</v>
      </c>
      <c r="AS2" s="11">
        <v>0</v>
      </c>
      <c r="AT2" s="11">
        <v>0</v>
      </c>
      <c r="AU2" s="11">
        <v>0</v>
      </c>
      <c r="AV2" s="11">
        <v>2</v>
      </c>
      <c r="AW2" s="11">
        <v>0</v>
      </c>
      <c r="AX2" s="11">
        <v>0</v>
      </c>
      <c r="AY2" s="11">
        <v>0</v>
      </c>
      <c r="AZ2" s="11">
        <v>1</v>
      </c>
      <c r="BA2" s="11">
        <v>0</v>
      </c>
      <c r="BB2" s="11">
        <v>1</v>
      </c>
      <c r="BC2" s="11">
        <v>0</v>
      </c>
      <c r="BD2" s="11">
        <v>0</v>
      </c>
      <c r="BE2" s="11">
        <v>0</v>
      </c>
      <c r="BF2" s="11">
        <v>1</v>
      </c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>
        <v>2</v>
      </c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>
        <v>1</v>
      </c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>
        <v>1</v>
      </c>
      <c r="AW3" s="11"/>
      <c r="AX3" s="11"/>
      <c r="AY3" s="11"/>
      <c r="AZ3" s="11"/>
      <c r="BA3" s="11"/>
      <c r="BB3" s="11"/>
      <c r="BC3" s="11"/>
      <c r="BD3" s="11"/>
      <c r="BE3" s="11"/>
      <c r="BF3" s="11">
        <v>1</v>
      </c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6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>
        <v>1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>
        <v>1</v>
      </c>
      <c r="AH4" s="11"/>
      <c r="AI4" s="11"/>
      <c r="AJ4" s="11"/>
      <c r="AK4" s="11"/>
      <c r="AL4" s="11"/>
      <c r="AM4" s="11">
        <v>1</v>
      </c>
      <c r="AN4" s="11"/>
      <c r="AO4" s="11"/>
      <c r="AP4" s="11"/>
      <c r="AQ4" s="11"/>
      <c r="AR4" s="11"/>
      <c r="AS4" s="11"/>
      <c r="AT4" s="11"/>
      <c r="AU4" s="11"/>
      <c r="AV4" s="11">
        <v>1</v>
      </c>
      <c r="AW4" s="11"/>
      <c r="AX4" s="11"/>
      <c r="AY4" s="11"/>
      <c r="AZ4" s="11">
        <v>1</v>
      </c>
      <c r="BA4" s="11"/>
      <c r="BB4" s="11">
        <v>1</v>
      </c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1</v>
      </c>
      <c r="D6" s="11">
        <v>0</v>
      </c>
      <c r="E6" s="11">
        <v>1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/>
    </row>
    <row r="7" spans="1:59" ht="101.25" customHeight="1" x14ac:dyDescent="0.25">
      <c r="A7" s="38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51</v>
      </c>
      <c r="D8" s="12">
        <v>1</v>
      </c>
      <c r="E8" s="12">
        <v>0</v>
      </c>
      <c r="F8" s="12">
        <v>0</v>
      </c>
      <c r="G8" s="12">
        <v>1</v>
      </c>
      <c r="H8" s="12">
        <v>0</v>
      </c>
      <c r="I8" s="12">
        <v>0</v>
      </c>
      <c r="J8" s="12">
        <v>0</v>
      </c>
      <c r="K8" s="12">
        <v>1</v>
      </c>
      <c r="L8" s="12">
        <v>0</v>
      </c>
      <c r="M8" s="12">
        <v>0</v>
      </c>
      <c r="N8" s="12">
        <v>1</v>
      </c>
      <c r="O8" s="12">
        <v>0</v>
      </c>
      <c r="P8" s="12">
        <v>5</v>
      </c>
      <c r="Q8" s="12">
        <v>0</v>
      </c>
      <c r="R8" s="12">
        <v>1</v>
      </c>
      <c r="S8" s="12">
        <v>1</v>
      </c>
      <c r="T8" s="12">
        <v>0</v>
      </c>
      <c r="U8" s="12">
        <v>1</v>
      </c>
      <c r="V8" s="12">
        <v>1</v>
      </c>
      <c r="W8" s="12">
        <v>4</v>
      </c>
      <c r="X8" s="12">
        <v>7</v>
      </c>
      <c r="Y8" s="12">
        <v>1</v>
      </c>
      <c r="Z8" s="12">
        <v>0</v>
      </c>
      <c r="AA8" s="12">
        <v>0</v>
      </c>
      <c r="AB8" s="12">
        <v>5</v>
      </c>
      <c r="AC8" s="12">
        <v>0</v>
      </c>
      <c r="AD8" s="12">
        <v>0</v>
      </c>
      <c r="AE8" s="12">
        <v>0</v>
      </c>
      <c r="AF8" s="12">
        <v>0</v>
      </c>
      <c r="AG8" s="12">
        <v>2</v>
      </c>
      <c r="AH8" s="12">
        <v>1</v>
      </c>
      <c r="AI8" s="12">
        <v>1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2</v>
      </c>
      <c r="AQ8" s="12">
        <v>0</v>
      </c>
      <c r="AR8" s="12">
        <v>2</v>
      </c>
      <c r="AS8" s="12">
        <v>0</v>
      </c>
      <c r="AT8" s="12">
        <v>2</v>
      </c>
      <c r="AU8" s="12">
        <v>0</v>
      </c>
      <c r="AV8" s="12">
        <v>0</v>
      </c>
      <c r="AW8" s="12">
        <v>2</v>
      </c>
      <c r="AX8" s="12">
        <v>1</v>
      </c>
      <c r="AY8" s="12">
        <v>0</v>
      </c>
      <c r="AZ8" s="12">
        <v>2</v>
      </c>
      <c r="BA8" s="12">
        <v>1</v>
      </c>
      <c r="BB8" s="12">
        <v>3</v>
      </c>
      <c r="BC8" s="12">
        <v>0</v>
      </c>
      <c r="BD8" s="12">
        <v>0</v>
      </c>
      <c r="BE8" s="12">
        <v>0</v>
      </c>
      <c r="BF8" s="12">
        <v>2</v>
      </c>
      <c r="BG8" s="12"/>
    </row>
    <row r="9" spans="1:59" ht="99" customHeight="1" x14ac:dyDescent="0.25">
      <c r="A9" s="69" t="s">
        <v>60</v>
      </c>
      <c r="B9" s="7" t="s">
        <v>62</v>
      </c>
      <c r="C9" s="6">
        <f t="shared" si="0"/>
        <v>16</v>
      </c>
      <c r="D9" s="12"/>
      <c r="E9" s="12"/>
      <c r="F9" s="12"/>
      <c r="G9" s="12"/>
      <c r="H9" s="12"/>
      <c r="I9" s="12"/>
      <c r="J9" s="12"/>
      <c r="K9" s="12">
        <v>1</v>
      </c>
      <c r="L9" s="12"/>
      <c r="M9" s="12"/>
      <c r="N9" s="12">
        <v>1</v>
      </c>
      <c r="O9" s="12"/>
      <c r="P9" s="12">
        <v>4</v>
      </c>
      <c r="Q9" s="12"/>
      <c r="R9" s="12"/>
      <c r="S9" s="12">
        <v>1</v>
      </c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>
        <v>1</v>
      </c>
      <c r="AQ9" s="12"/>
      <c r="AR9" s="12"/>
      <c r="AS9" s="12"/>
      <c r="AT9" s="12"/>
      <c r="AU9" s="12"/>
      <c r="AV9" s="12"/>
      <c r="AW9" s="12">
        <v>1</v>
      </c>
      <c r="AX9" s="12">
        <v>1</v>
      </c>
      <c r="AY9" s="12"/>
      <c r="AZ9" s="12">
        <v>2</v>
      </c>
      <c r="BA9" s="12">
        <v>1</v>
      </c>
      <c r="BB9" s="12">
        <v>3</v>
      </c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33</v>
      </c>
      <c r="D10" s="12">
        <v>1</v>
      </c>
      <c r="E10" s="12"/>
      <c r="F10" s="12"/>
      <c r="G10" s="12">
        <v>1</v>
      </c>
      <c r="H10" s="12"/>
      <c r="I10" s="12"/>
      <c r="J10" s="12"/>
      <c r="K10" s="12"/>
      <c r="L10" s="12"/>
      <c r="M10" s="12"/>
      <c r="N10" s="12"/>
      <c r="O10" s="12"/>
      <c r="P10" s="12">
        <v>1</v>
      </c>
      <c r="Q10" s="12"/>
      <c r="R10" s="12">
        <v>1</v>
      </c>
      <c r="S10" s="12"/>
      <c r="T10" s="12"/>
      <c r="U10" s="12">
        <v>1</v>
      </c>
      <c r="V10" s="12">
        <v>1</v>
      </c>
      <c r="W10" s="12">
        <v>4</v>
      </c>
      <c r="X10" s="12">
        <v>7</v>
      </c>
      <c r="Y10" s="12">
        <v>1</v>
      </c>
      <c r="Z10" s="12"/>
      <c r="AA10" s="12"/>
      <c r="AB10" s="12">
        <v>5</v>
      </c>
      <c r="AC10" s="12"/>
      <c r="AD10" s="12"/>
      <c r="AE10" s="12"/>
      <c r="AF10" s="12"/>
      <c r="AG10" s="12">
        <v>1</v>
      </c>
      <c r="AH10" s="12">
        <v>1</v>
      </c>
      <c r="AI10" s="12">
        <v>1</v>
      </c>
      <c r="AJ10" s="12"/>
      <c r="AK10" s="12"/>
      <c r="AL10" s="12"/>
      <c r="AM10" s="12"/>
      <c r="AN10" s="12"/>
      <c r="AO10" s="12"/>
      <c r="AP10" s="12">
        <v>1</v>
      </c>
      <c r="AQ10" s="12"/>
      <c r="AR10" s="12">
        <v>2</v>
      </c>
      <c r="AS10" s="12"/>
      <c r="AT10" s="12">
        <v>2</v>
      </c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>
        <v>2</v>
      </c>
      <c r="BG10" s="12"/>
    </row>
    <row r="11" spans="1:59" ht="99" customHeight="1" x14ac:dyDescent="0.25">
      <c r="A11" s="69"/>
      <c r="B11" s="7" t="s">
        <v>67</v>
      </c>
      <c r="C11" s="6">
        <f t="shared" si="0"/>
        <v>2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>
        <v>1</v>
      </c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>
        <v>1</v>
      </c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theme="4" tint="0.59999389629810485"/>
  </sheetPr>
  <dimension ref="A1:BG1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AT9" sqref="AT9"/>
      <selection pane="topRight" activeCell="AT9" sqref="AT9"/>
      <selection pane="bottomLeft" activeCell="AT9" sqref="AT9"/>
      <selection pane="bottomRight" activeCell="AT9" sqref="AT9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39" t="s">
        <v>0</v>
      </c>
      <c r="B1" s="40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4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1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1</v>
      </c>
      <c r="AP2" s="11">
        <v>0</v>
      </c>
      <c r="AQ2" s="11">
        <v>2</v>
      </c>
      <c r="AR2" s="11">
        <v>0</v>
      </c>
      <c r="AS2" s="11">
        <v>0</v>
      </c>
      <c r="AT2" s="11">
        <v>0</v>
      </c>
      <c r="AU2" s="11">
        <v>0</v>
      </c>
      <c r="AV2" s="11">
        <v>0</v>
      </c>
      <c r="AW2" s="11">
        <v>0</v>
      </c>
      <c r="AX2" s="11">
        <v>0</v>
      </c>
      <c r="AY2" s="11">
        <v>0</v>
      </c>
      <c r="AZ2" s="11">
        <v>0</v>
      </c>
      <c r="BA2" s="11">
        <v>0</v>
      </c>
      <c r="BB2" s="11">
        <v>0</v>
      </c>
      <c r="BC2" s="11">
        <v>0</v>
      </c>
      <c r="BD2" s="11">
        <v>0</v>
      </c>
      <c r="BE2" s="11">
        <v>0</v>
      </c>
      <c r="BF2" s="11">
        <v>0</v>
      </c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4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>
        <v>1</v>
      </c>
      <c r="AF3" s="11"/>
      <c r="AG3" s="11"/>
      <c r="AH3" s="11"/>
      <c r="AI3" s="11"/>
      <c r="AJ3" s="11"/>
      <c r="AK3" s="11"/>
      <c r="AL3" s="11"/>
      <c r="AM3" s="11"/>
      <c r="AN3" s="11"/>
      <c r="AO3" s="11">
        <v>1</v>
      </c>
      <c r="AP3" s="11"/>
      <c r="AQ3" s="11">
        <v>2</v>
      </c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/>
    </row>
    <row r="7" spans="1:59" ht="101.25" customHeight="1" x14ac:dyDescent="0.25">
      <c r="A7" s="38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68</v>
      </c>
      <c r="D8" s="12">
        <v>0</v>
      </c>
      <c r="E8" s="12">
        <v>0</v>
      </c>
      <c r="F8" s="12">
        <v>0</v>
      </c>
      <c r="G8" s="12">
        <v>2</v>
      </c>
      <c r="H8" s="12">
        <v>0</v>
      </c>
      <c r="I8" s="12">
        <v>2</v>
      </c>
      <c r="J8" s="12">
        <v>0</v>
      </c>
      <c r="K8" s="12">
        <v>1</v>
      </c>
      <c r="L8" s="12">
        <v>1</v>
      </c>
      <c r="M8" s="12">
        <v>0</v>
      </c>
      <c r="N8" s="12">
        <v>0</v>
      </c>
      <c r="O8" s="12">
        <v>2</v>
      </c>
      <c r="P8" s="12">
        <v>0</v>
      </c>
      <c r="Q8" s="12">
        <v>0</v>
      </c>
      <c r="R8" s="12">
        <v>1</v>
      </c>
      <c r="S8" s="12">
        <v>1</v>
      </c>
      <c r="T8" s="12">
        <v>0</v>
      </c>
      <c r="U8" s="12">
        <v>1</v>
      </c>
      <c r="V8" s="12">
        <v>1</v>
      </c>
      <c r="W8" s="12">
        <v>5</v>
      </c>
      <c r="X8" s="12">
        <v>6</v>
      </c>
      <c r="Y8" s="12">
        <v>4</v>
      </c>
      <c r="Z8" s="12">
        <v>0</v>
      </c>
      <c r="AA8" s="12">
        <v>1</v>
      </c>
      <c r="AB8" s="12">
        <v>2</v>
      </c>
      <c r="AC8" s="12">
        <v>0</v>
      </c>
      <c r="AD8" s="12">
        <v>0</v>
      </c>
      <c r="AE8" s="12">
        <v>1</v>
      </c>
      <c r="AF8" s="12">
        <v>0</v>
      </c>
      <c r="AG8" s="12">
        <v>1</v>
      </c>
      <c r="AH8" s="12">
        <v>1</v>
      </c>
      <c r="AI8" s="12">
        <v>1</v>
      </c>
      <c r="AJ8" s="12">
        <v>1</v>
      </c>
      <c r="AK8" s="12">
        <v>3</v>
      </c>
      <c r="AL8" s="12">
        <v>2</v>
      </c>
      <c r="AM8" s="12">
        <v>1</v>
      </c>
      <c r="AN8" s="12">
        <v>1</v>
      </c>
      <c r="AO8" s="12">
        <v>0</v>
      </c>
      <c r="AP8" s="12">
        <v>2</v>
      </c>
      <c r="AQ8" s="12">
        <v>0</v>
      </c>
      <c r="AR8" s="12">
        <v>0</v>
      </c>
      <c r="AS8" s="12">
        <v>5</v>
      </c>
      <c r="AT8" s="12">
        <v>1</v>
      </c>
      <c r="AU8" s="12">
        <v>0</v>
      </c>
      <c r="AV8" s="12">
        <v>0</v>
      </c>
      <c r="AW8" s="12">
        <v>3</v>
      </c>
      <c r="AX8" s="12">
        <v>1</v>
      </c>
      <c r="AY8" s="12">
        <v>0</v>
      </c>
      <c r="AZ8" s="12">
        <v>2</v>
      </c>
      <c r="BA8" s="12">
        <v>1</v>
      </c>
      <c r="BB8" s="12">
        <v>2</v>
      </c>
      <c r="BC8" s="12">
        <v>5</v>
      </c>
      <c r="BD8" s="12">
        <v>0</v>
      </c>
      <c r="BE8" s="12">
        <v>3</v>
      </c>
      <c r="BF8" s="12">
        <v>1</v>
      </c>
      <c r="BG8" s="12"/>
    </row>
    <row r="9" spans="1:59" ht="99" customHeight="1" x14ac:dyDescent="0.25">
      <c r="A9" s="69" t="s">
        <v>60</v>
      </c>
      <c r="B9" s="7" t="s">
        <v>62</v>
      </c>
      <c r="C9" s="6">
        <f t="shared" si="0"/>
        <v>29</v>
      </c>
      <c r="D9" s="12"/>
      <c r="E9" s="12"/>
      <c r="F9" s="12"/>
      <c r="G9" s="12">
        <v>2</v>
      </c>
      <c r="H9" s="12"/>
      <c r="I9" s="12">
        <v>1</v>
      </c>
      <c r="J9" s="12"/>
      <c r="K9" s="12"/>
      <c r="L9" s="12"/>
      <c r="M9" s="12"/>
      <c r="N9" s="12"/>
      <c r="O9" s="12">
        <v>2</v>
      </c>
      <c r="P9" s="12"/>
      <c r="Q9" s="12"/>
      <c r="R9" s="12"/>
      <c r="S9" s="12">
        <v>1</v>
      </c>
      <c r="T9" s="12"/>
      <c r="U9" s="12"/>
      <c r="V9" s="12"/>
      <c r="W9" s="12">
        <v>2</v>
      </c>
      <c r="X9" s="12"/>
      <c r="Y9" s="12">
        <v>1</v>
      </c>
      <c r="Z9" s="12"/>
      <c r="AA9" s="12">
        <v>1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>
        <v>1</v>
      </c>
      <c r="AQ9" s="12"/>
      <c r="AR9" s="12"/>
      <c r="AS9" s="12">
        <v>5</v>
      </c>
      <c r="AT9" s="12"/>
      <c r="AU9" s="12"/>
      <c r="AV9" s="12"/>
      <c r="AW9" s="12">
        <v>3</v>
      </c>
      <c r="AX9" s="12">
        <v>1</v>
      </c>
      <c r="AY9" s="12"/>
      <c r="AZ9" s="12">
        <v>2</v>
      </c>
      <c r="BA9" s="12"/>
      <c r="BB9" s="12">
        <v>2</v>
      </c>
      <c r="BC9" s="12">
        <v>2</v>
      </c>
      <c r="BD9" s="12"/>
      <c r="BE9" s="12">
        <v>3</v>
      </c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37</v>
      </c>
      <c r="D10" s="12"/>
      <c r="E10" s="12"/>
      <c r="F10" s="12"/>
      <c r="G10" s="12"/>
      <c r="H10" s="12"/>
      <c r="I10" s="12">
        <v>1</v>
      </c>
      <c r="J10" s="12"/>
      <c r="K10" s="12"/>
      <c r="L10" s="12">
        <v>1</v>
      </c>
      <c r="M10" s="12"/>
      <c r="N10" s="12"/>
      <c r="O10" s="12"/>
      <c r="P10" s="12"/>
      <c r="Q10" s="12"/>
      <c r="R10" s="12">
        <v>1</v>
      </c>
      <c r="S10" s="12"/>
      <c r="T10" s="12"/>
      <c r="U10" s="12">
        <v>1</v>
      </c>
      <c r="V10" s="12">
        <v>1</v>
      </c>
      <c r="W10" s="12">
        <v>3</v>
      </c>
      <c r="X10" s="12">
        <v>6</v>
      </c>
      <c r="Y10" s="12">
        <v>3</v>
      </c>
      <c r="Z10" s="12"/>
      <c r="AA10" s="12"/>
      <c r="AB10" s="12">
        <v>2</v>
      </c>
      <c r="AC10" s="12"/>
      <c r="AD10" s="12"/>
      <c r="AE10" s="12">
        <v>1</v>
      </c>
      <c r="AF10" s="12"/>
      <c r="AG10" s="12">
        <v>1</v>
      </c>
      <c r="AH10" s="12">
        <v>1</v>
      </c>
      <c r="AI10" s="12">
        <v>1</v>
      </c>
      <c r="AJ10" s="12">
        <v>1</v>
      </c>
      <c r="AK10" s="12">
        <v>3</v>
      </c>
      <c r="AL10" s="12">
        <v>2</v>
      </c>
      <c r="AM10" s="12"/>
      <c r="AN10" s="12">
        <v>1</v>
      </c>
      <c r="AO10" s="12"/>
      <c r="AP10" s="12">
        <v>1</v>
      </c>
      <c r="AQ10" s="12"/>
      <c r="AR10" s="12"/>
      <c r="AS10" s="12"/>
      <c r="AT10" s="12">
        <v>1</v>
      </c>
      <c r="AU10" s="12"/>
      <c r="AV10" s="12"/>
      <c r="AW10" s="12"/>
      <c r="AX10" s="12"/>
      <c r="AY10" s="12"/>
      <c r="AZ10" s="12"/>
      <c r="BA10" s="12">
        <v>1</v>
      </c>
      <c r="BB10" s="12"/>
      <c r="BC10" s="12">
        <v>3</v>
      </c>
      <c r="BD10" s="12"/>
      <c r="BE10" s="12"/>
      <c r="BF10" s="12">
        <v>1</v>
      </c>
      <c r="BG10" s="12"/>
    </row>
    <row r="11" spans="1:59" ht="99" customHeight="1" x14ac:dyDescent="0.25">
      <c r="A11" s="69"/>
      <c r="B11" s="7" t="s">
        <v>67</v>
      </c>
      <c r="C11" s="6">
        <f t="shared" si="0"/>
        <v>2</v>
      </c>
      <c r="D11" s="12"/>
      <c r="E11" s="12"/>
      <c r="F11" s="12"/>
      <c r="G11" s="12"/>
      <c r="H11" s="12"/>
      <c r="I11" s="12"/>
      <c r="J11" s="12"/>
      <c r="K11" s="12">
        <v>1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>
        <v>1</v>
      </c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theme="4" tint="0.59999389629810485"/>
  </sheetPr>
  <dimension ref="A1:BG1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AT9" sqref="AT9"/>
      <selection pane="topRight" activeCell="AT9" sqref="AT9"/>
      <selection pane="bottomLeft" activeCell="AT9" sqref="AT9"/>
      <selection pane="bottomRight" activeCell="AT9" sqref="AT9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39" t="s">
        <v>0</v>
      </c>
      <c r="B1" s="40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11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1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11">
        <v>0</v>
      </c>
      <c r="AS2" s="11">
        <v>0</v>
      </c>
      <c r="AT2" s="11">
        <v>7</v>
      </c>
      <c r="AU2" s="11">
        <v>0</v>
      </c>
      <c r="AV2" s="11">
        <v>0</v>
      </c>
      <c r="AW2" s="11">
        <v>0</v>
      </c>
      <c r="AX2" s="11">
        <v>1</v>
      </c>
      <c r="AY2" s="11">
        <v>0</v>
      </c>
      <c r="AZ2" s="11">
        <v>0</v>
      </c>
      <c r="BA2" s="11">
        <v>0</v>
      </c>
      <c r="BB2" s="11">
        <v>2</v>
      </c>
      <c r="BC2" s="11">
        <v>0</v>
      </c>
      <c r="BD2" s="11">
        <v>0</v>
      </c>
      <c r="BE2" s="11">
        <v>0</v>
      </c>
      <c r="BF2" s="11">
        <v>0</v>
      </c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1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>
        <v>1</v>
      </c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10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>
        <v>7</v>
      </c>
      <c r="AU4" s="11"/>
      <c r="AV4" s="11"/>
      <c r="AW4" s="11"/>
      <c r="AX4" s="11">
        <v>1</v>
      </c>
      <c r="AY4" s="11"/>
      <c r="AZ4" s="11"/>
      <c r="BA4" s="11"/>
      <c r="BB4" s="11">
        <v>2</v>
      </c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1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1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/>
    </row>
    <row r="7" spans="1:59" ht="101.25" customHeight="1" x14ac:dyDescent="0.25">
      <c r="A7" s="38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100</v>
      </c>
      <c r="D8" s="12">
        <v>0</v>
      </c>
      <c r="E8" s="12">
        <v>0</v>
      </c>
      <c r="F8" s="12">
        <v>1</v>
      </c>
      <c r="G8" s="12">
        <v>0</v>
      </c>
      <c r="H8" s="12">
        <v>4</v>
      </c>
      <c r="I8" s="12">
        <v>2</v>
      </c>
      <c r="J8" s="12">
        <v>1</v>
      </c>
      <c r="K8" s="12">
        <v>1</v>
      </c>
      <c r="L8" s="12">
        <v>2</v>
      </c>
      <c r="M8" s="12">
        <v>0</v>
      </c>
      <c r="N8" s="12">
        <v>0</v>
      </c>
      <c r="O8" s="12">
        <v>4</v>
      </c>
      <c r="P8" s="12">
        <v>0</v>
      </c>
      <c r="Q8" s="12">
        <v>0</v>
      </c>
      <c r="R8" s="12">
        <v>1</v>
      </c>
      <c r="S8" s="12">
        <v>1</v>
      </c>
      <c r="T8" s="12">
        <v>0</v>
      </c>
      <c r="U8" s="12">
        <v>6</v>
      </c>
      <c r="V8" s="12">
        <v>1</v>
      </c>
      <c r="W8" s="12">
        <v>7</v>
      </c>
      <c r="X8" s="12">
        <v>4</v>
      </c>
      <c r="Y8" s="12">
        <v>2</v>
      </c>
      <c r="Z8" s="12">
        <v>0</v>
      </c>
      <c r="AA8" s="12">
        <v>1</v>
      </c>
      <c r="AB8" s="12">
        <v>2</v>
      </c>
      <c r="AC8" s="12">
        <v>1</v>
      </c>
      <c r="AD8" s="12">
        <v>0</v>
      </c>
      <c r="AE8" s="12">
        <v>2</v>
      </c>
      <c r="AF8" s="12">
        <v>3</v>
      </c>
      <c r="AG8" s="12">
        <v>1</v>
      </c>
      <c r="AH8" s="12">
        <v>2</v>
      </c>
      <c r="AI8" s="12">
        <v>1</v>
      </c>
      <c r="AJ8" s="12">
        <v>0</v>
      </c>
      <c r="AK8" s="12">
        <v>0</v>
      </c>
      <c r="AL8" s="12">
        <v>0</v>
      </c>
      <c r="AM8" s="12">
        <v>1</v>
      </c>
      <c r="AN8" s="12">
        <v>3</v>
      </c>
      <c r="AO8" s="12">
        <v>5</v>
      </c>
      <c r="AP8" s="12">
        <v>2</v>
      </c>
      <c r="AQ8" s="12">
        <v>0</v>
      </c>
      <c r="AR8" s="12">
        <v>4</v>
      </c>
      <c r="AS8" s="12">
        <v>1</v>
      </c>
      <c r="AT8" s="12">
        <v>6</v>
      </c>
      <c r="AU8" s="12">
        <v>0</v>
      </c>
      <c r="AV8" s="12">
        <v>0</v>
      </c>
      <c r="AW8" s="12">
        <v>0</v>
      </c>
      <c r="AX8" s="12">
        <v>3</v>
      </c>
      <c r="AY8" s="12">
        <v>5</v>
      </c>
      <c r="AZ8" s="12">
        <v>3</v>
      </c>
      <c r="BA8" s="12">
        <v>10</v>
      </c>
      <c r="BB8" s="12">
        <v>1</v>
      </c>
      <c r="BC8" s="12">
        <v>0</v>
      </c>
      <c r="BD8" s="12">
        <v>4</v>
      </c>
      <c r="BE8" s="12">
        <v>2</v>
      </c>
      <c r="BF8" s="12">
        <v>0</v>
      </c>
      <c r="BG8" s="12"/>
    </row>
    <row r="9" spans="1:59" ht="99" customHeight="1" x14ac:dyDescent="0.25">
      <c r="A9" s="69" t="s">
        <v>60</v>
      </c>
      <c r="B9" s="7" t="s">
        <v>62</v>
      </c>
      <c r="C9" s="6">
        <f t="shared" si="0"/>
        <v>35</v>
      </c>
      <c r="D9" s="12"/>
      <c r="E9" s="12"/>
      <c r="F9" s="12">
        <v>1</v>
      </c>
      <c r="G9" s="12"/>
      <c r="H9" s="12">
        <v>2</v>
      </c>
      <c r="I9" s="12"/>
      <c r="J9" s="12"/>
      <c r="K9" s="12">
        <v>1</v>
      </c>
      <c r="L9" s="12"/>
      <c r="M9" s="12"/>
      <c r="N9" s="12"/>
      <c r="O9" s="12">
        <v>1</v>
      </c>
      <c r="P9" s="12"/>
      <c r="Q9" s="12"/>
      <c r="R9" s="12">
        <v>1</v>
      </c>
      <c r="S9" s="12"/>
      <c r="T9" s="12"/>
      <c r="U9" s="12">
        <v>2</v>
      </c>
      <c r="V9" s="12"/>
      <c r="W9" s="12"/>
      <c r="X9" s="12"/>
      <c r="Y9" s="12"/>
      <c r="Z9" s="12"/>
      <c r="AA9" s="12">
        <v>1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>
        <v>1</v>
      </c>
      <c r="AP9" s="12">
        <v>1</v>
      </c>
      <c r="AQ9" s="12"/>
      <c r="AR9" s="12">
        <v>3</v>
      </c>
      <c r="AS9" s="12">
        <v>1</v>
      </c>
      <c r="AT9" s="12">
        <v>5</v>
      </c>
      <c r="AU9" s="12"/>
      <c r="AV9" s="12"/>
      <c r="AW9" s="12"/>
      <c r="AX9" s="12">
        <v>1</v>
      </c>
      <c r="AY9" s="12">
        <v>3</v>
      </c>
      <c r="AZ9" s="12">
        <v>2</v>
      </c>
      <c r="BA9" s="12">
        <v>5</v>
      </c>
      <c r="BB9" s="12">
        <v>1</v>
      </c>
      <c r="BC9" s="12"/>
      <c r="BD9" s="12">
        <v>3</v>
      </c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63</v>
      </c>
      <c r="D10" s="12"/>
      <c r="E10" s="12"/>
      <c r="F10" s="12"/>
      <c r="G10" s="12"/>
      <c r="H10" s="12">
        <v>1</v>
      </c>
      <c r="I10" s="12">
        <v>2</v>
      </c>
      <c r="J10" s="12">
        <v>1</v>
      </c>
      <c r="K10" s="12"/>
      <c r="L10" s="12">
        <v>2</v>
      </c>
      <c r="M10" s="12"/>
      <c r="N10" s="12"/>
      <c r="O10" s="12">
        <v>3</v>
      </c>
      <c r="P10" s="12"/>
      <c r="Q10" s="12"/>
      <c r="R10" s="12"/>
      <c r="S10" s="12">
        <v>1</v>
      </c>
      <c r="T10" s="12"/>
      <c r="U10" s="12">
        <v>4</v>
      </c>
      <c r="V10" s="12">
        <v>1</v>
      </c>
      <c r="W10" s="12">
        <v>7</v>
      </c>
      <c r="X10" s="12">
        <v>4</v>
      </c>
      <c r="Y10" s="12">
        <v>2</v>
      </c>
      <c r="Z10" s="12"/>
      <c r="AA10" s="12"/>
      <c r="AB10" s="12">
        <v>2</v>
      </c>
      <c r="AC10" s="12">
        <v>1</v>
      </c>
      <c r="AD10" s="12"/>
      <c r="AE10" s="12">
        <v>2</v>
      </c>
      <c r="AF10" s="12">
        <v>3</v>
      </c>
      <c r="AG10" s="12">
        <v>1</v>
      </c>
      <c r="AH10" s="12">
        <v>2</v>
      </c>
      <c r="AI10" s="12">
        <v>1</v>
      </c>
      <c r="AJ10" s="12"/>
      <c r="AK10" s="12"/>
      <c r="AL10" s="12"/>
      <c r="AM10" s="12"/>
      <c r="AN10" s="12">
        <v>3</v>
      </c>
      <c r="AO10" s="12">
        <v>4</v>
      </c>
      <c r="AP10" s="12">
        <v>1</v>
      </c>
      <c r="AQ10" s="12"/>
      <c r="AR10" s="12">
        <v>1</v>
      </c>
      <c r="AS10" s="12"/>
      <c r="AT10" s="12">
        <v>1</v>
      </c>
      <c r="AU10" s="12"/>
      <c r="AV10" s="12"/>
      <c r="AW10" s="12"/>
      <c r="AX10" s="12">
        <v>2</v>
      </c>
      <c r="AY10" s="12">
        <v>2</v>
      </c>
      <c r="AZ10" s="12">
        <v>1</v>
      </c>
      <c r="BA10" s="12">
        <v>5</v>
      </c>
      <c r="BB10" s="12"/>
      <c r="BC10" s="12"/>
      <c r="BD10" s="12">
        <v>1</v>
      </c>
      <c r="BE10" s="12">
        <v>2</v>
      </c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2</v>
      </c>
      <c r="D11" s="12"/>
      <c r="E11" s="12"/>
      <c r="F11" s="12"/>
      <c r="G11" s="12"/>
      <c r="H11" s="12">
        <v>1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>
        <v>1</v>
      </c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theme="4" tint="0.59999389629810485"/>
  </sheetPr>
  <dimension ref="A1:BG11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AT9" sqref="AT9"/>
      <selection pane="topRight" activeCell="AT9" sqref="AT9"/>
      <selection pane="bottomLeft" activeCell="AT9" sqref="AT9"/>
      <selection pane="bottomRight" activeCell="AT9" sqref="AT9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39" t="s">
        <v>0</v>
      </c>
      <c r="B1" s="40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38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</row>
    <row r="9" spans="1:59" ht="99" customHeight="1" x14ac:dyDescent="0.25">
      <c r="A9" s="69" t="s">
        <v>60</v>
      </c>
      <c r="B9" s="7" t="s">
        <v>62</v>
      </c>
      <c r="C9" s="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theme="4" tint="0.59999389629810485"/>
  </sheetPr>
  <dimension ref="A1:BG11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AT9" sqref="AT9"/>
      <selection pane="topRight" activeCell="AT9" sqref="AT9"/>
      <selection pane="bottomLeft" activeCell="AT9" sqref="AT9"/>
      <selection pane="bottomRight" activeCell="AT9" sqref="AT9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39" t="s">
        <v>0</v>
      </c>
      <c r="B1" s="40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25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1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1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1</v>
      </c>
      <c r="AN2" s="11">
        <v>0</v>
      </c>
      <c r="AO2" s="11">
        <v>0</v>
      </c>
      <c r="AP2" s="11">
        <v>0</v>
      </c>
      <c r="AQ2" s="11">
        <v>2</v>
      </c>
      <c r="AR2" s="11">
        <v>1</v>
      </c>
      <c r="AS2" s="11">
        <v>0</v>
      </c>
      <c r="AT2" s="11">
        <v>3</v>
      </c>
      <c r="AU2" s="11">
        <v>0</v>
      </c>
      <c r="AV2" s="11">
        <v>0</v>
      </c>
      <c r="AW2" s="11">
        <v>1</v>
      </c>
      <c r="AX2" s="11">
        <v>3</v>
      </c>
      <c r="AY2" s="11">
        <v>0</v>
      </c>
      <c r="AZ2" s="11">
        <v>6</v>
      </c>
      <c r="BA2" s="11">
        <v>0</v>
      </c>
      <c r="BB2" s="11">
        <v>1</v>
      </c>
      <c r="BC2" s="11">
        <v>2</v>
      </c>
      <c r="BD2" s="11">
        <v>2</v>
      </c>
      <c r="BE2" s="11">
        <v>1</v>
      </c>
      <c r="BF2" s="11">
        <v>0</v>
      </c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20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>
        <v>1</v>
      </c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>
        <v>2</v>
      </c>
      <c r="AR3" s="11"/>
      <c r="AS3" s="11"/>
      <c r="AT3" s="11">
        <v>2</v>
      </c>
      <c r="AU3" s="11"/>
      <c r="AV3" s="11"/>
      <c r="AW3" s="11">
        <v>1</v>
      </c>
      <c r="AX3" s="11">
        <v>3</v>
      </c>
      <c r="AY3" s="11"/>
      <c r="AZ3" s="11">
        <v>6</v>
      </c>
      <c r="BA3" s="11"/>
      <c r="BB3" s="11">
        <v>1</v>
      </c>
      <c r="BC3" s="11">
        <v>2</v>
      </c>
      <c r="BD3" s="11">
        <v>2</v>
      </c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5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>
        <v>1</v>
      </c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>
        <v>1</v>
      </c>
      <c r="AN4" s="11"/>
      <c r="AO4" s="11"/>
      <c r="AP4" s="11"/>
      <c r="AQ4" s="11"/>
      <c r="AR4" s="11">
        <v>1</v>
      </c>
      <c r="AS4" s="11"/>
      <c r="AT4" s="11">
        <v>1</v>
      </c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>
        <v>1</v>
      </c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1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1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/>
    </row>
    <row r="7" spans="1:59" ht="101.25" customHeight="1" x14ac:dyDescent="0.25">
      <c r="A7" s="38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109</v>
      </c>
      <c r="D8" s="12">
        <v>2</v>
      </c>
      <c r="E8" s="12">
        <v>1</v>
      </c>
      <c r="F8" s="12">
        <v>0</v>
      </c>
      <c r="G8" s="12">
        <v>1</v>
      </c>
      <c r="H8" s="12">
        <v>4</v>
      </c>
      <c r="I8" s="12">
        <v>0</v>
      </c>
      <c r="J8" s="12">
        <v>2</v>
      </c>
      <c r="K8" s="12">
        <v>0</v>
      </c>
      <c r="L8" s="12">
        <v>0</v>
      </c>
      <c r="M8" s="12">
        <v>1</v>
      </c>
      <c r="N8" s="12">
        <v>1</v>
      </c>
      <c r="O8" s="12">
        <v>1</v>
      </c>
      <c r="P8" s="12">
        <v>1</v>
      </c>
      <c r="Q8" s="12">
        <v>0</v>
      </c>
      <c r="R8" s="12">
        <v>1</v>
      </c>
      <c r="S8" s="12">
        <v>1</v>
      </c>
      <c r="T8" s="12">
        <v>1</v>
      </c>
      <c r="U8" s="12">
        <v>3</v>
      </c>
      <c r="V8" s="12">
        <v>0</v>
      </c>
      <c r="W8" s="12">
        <v>2</v>
      </c>
      <c r="X8" s="12">
        <v>6</v>
      </c>
      <c r="Y8" s="12">
        <v>4</v>
      </c>
      <c r="Z8" s="12">
        <v>0</v>
      </c>
      <c r="AA8" s="12">
        <v>3</v>
      </c>
      <c r="AB8" s="12">
        <v>2</v>
      </c>
      <c r="AC8" s="12">
        <v>0</v>
      </c>
      <c r="AD8" s="12">
        <v>0</v>
      </c>
      <c r="AE8" s="12">
        <v>1</v>
      </c>
      <c r="AF8" s="12">
        <v>0</v>
      </c>
      <c r="AG8" s="12">
        <v>1</v>
      </c>
      <c r="AH8" s="12">
        <v>1</v>
      </c>
      <c r="AI8" s="12">
        <v>1</v>
      </c>
      <c r="AJ8" s="12">
        <v>0</v>
      </c>
      <c r="AK8" s="12">
        <v>0</v>
      </c>
      <c r="AL8" s="12">
        <v>1</v>
      </c>
      <c r="AM8" s="12">
        <v>3</v>
      </c>
      <c r="AN8" s="12">
        <v>1</v>
      </c>
      <c r="AO8" s="12">
        <v>3</v>
      </c>
      <c r="AP8" s="12">
        <v>2</v>
      </c>
      <c r="AQ8" s="12">
        <v>0</v>
      </c>
      <c r="AR8" s="12">
        <v>7</v>
      </c>
      <c r="AS8" s="12">
        <v>0</v>
      </c>
      <c r="AT8" s="12">
        <v>1</v>
      </c>
      <c r="AU8" s="12">
        <v>0</v>
      </c>
      <c r="AV8" s="12">
        <v>0</v>
      </c>
      <c r="AW8" s="12">
        <v>0</v>
      </c>
      <c r="AX8" s="12">
        <v>1</v>
      </c>
      <c r="AY8" s="12">
        <v>5</v>
      </c>
      <c r="AZ8" s="12">
        <v>28</v>
      </c>
      <c r="BA8" s="12">
        <v>1</v>
      </c>
      <c r="BB8" s="12">
        <v>2</v>
      </c>
      <c r="BC8" s="12">
        <v>3</v>
      </c>
      <c r="BD8" s="12">
        <v>2</v>
      </c>
      <c r="BE8" s="12">
        <v>4</v>
      </c>
      <c r="BF8" s="12">
        <v>4</v>
      </c>
      <c r="BG8" s="12"/>
    </row>
    <row r="9" spans="1:59" ht="99" customHeight="1" x14ac:dyDescent="0.25">
      <c r="A9" s="69" t="s">
        <v>60</v>
      </c>
      <c r="B9" s="7" t="s">
        <v>62</v>
      </c>
      <c r="C9" s="6">
        <f t="shared" si="0"/>
        <v>36</v>
      </c>
      <c r="D9" s="12">
        <v>1</v>
      </c>
      <c r="E9" s="12"/>
      <c r="F9" s="12"/>
      <c r="G9" s="12"/>
      <c r="H9" s="12">
        <v>2</v>
      </c>
      <c r="I9" s="12"/>
      <c r="J9" s="12">
        <v>2</v>
      </c>
      <c r="K9" s="12"/>
      <c r="L9" s="12"/>
      <c r="M9" s="12"/>
      <c r="N9" s="12">
        <v>1</v>
      </c>
      <c r="O9" s="12"/>
      <c r="P9" s="12">
        <v>1</v>
      </c>
      <c r="Q9" s="12"/>
      <c r="R9" s="12">
        <v>1</v>
      </c>
      <c r="S9" s="12">
        <v>1</v>
      </c>
      <c r="T9" s="12">
        <v>1</v>
      </c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>
        <v>1</v>
      </c>
      <c r="AN9" s="12"/>
      <c r="AO9" s="12"/>
      <c r="AP9" s="12"/>
      <c r="AQ9" s="12"/>
      <c r="AR9" s="12">
        <v>4</v>
      </c>
      <c r="AS9" s="12"/>
      <c r="AT9" s="12"/>
      <c r="AU9" s="12"/>
      <c r="AV9" s="12"/>
      <c r="AW9" s="12"/>
      <c r="AX9" s="12"/>
      <c r="AY9" s="12">
        <v>3</v>
      </c>
      <c r="AZ9" s="12">
        <v>8</v>
      </c>
      <c r="BA9" s="12">
        <v>1</v>
      </c>
      <c r="BB9" s="12">
        <v>1</v>
      </c>
      <c r="BC9" s="12">
        <v>3</v>
      </c>
      <c r="BD9" s="12">
        <v>2</v>
      </c>
      <c r="BE9" s="12">
        <v>2</v>
      </c>
      <c r="BF9" s="12">
        <v>1</v>
      </c>
      <c r="BG9" s="12"/>
    </row>
    <row r="10" spans="1:59" ht="99" customHeight="1" x14ac:dyDescent="0.25">
      <c r="A10" s="69"/>
      <c r="B10" s="7" t="s">
        <v>66</v>
      </c>
      <c r="C10" s="6">
        <f t="shared" si="0"/>
        <v>70</v>
      </c>
      <c r="D10" s="12">
        <v>1</v>
      </c>
      <c r="E10" s="12">
        <v>1</v>
      </c>
      <c r="F10" s="12"/>
      <c r="G10" s="12">
        <v>1</v>
      </c>
      <c r="H10" s="12">
        <v>2</v>
      </c>
      <c r="I10" s="12"/>
      <c r="J10" s="12"/>
      <c r="K10" s="12"/>
      <c r="L10" s="12"/>
      <c r="M10" s="12">
        <v>1</v>
      </c>
      <c r="N10" s="12"/>
      <c r="O10" s="12">
        <v>1</v>
      </c>
      <c r="P10" s="12"/>
      <c r="Q10" s="12"/>
      <c r="R10" s="12"/>
      <c r="S10" s="12"/>
      <c r="T10" s="12"/>
      <c r="U10" s="12">
        <v>3</v>
      </c>
      <c r="V10" s="12"/>
      <c r="W10" s="12">
        <v>2</v>
      </c>
      <c r="X10" s="12">
        <v>6</v>
      </c>
      <c r="Y10" s="12">
        <v>4</v>
      </c>
      <c r="Z10" s="12"/>
      <c r="AA10" s="12">
        <v>2</v>
      </c>
      <c r="AB10" s="12">
        <v>2</v>
      </c>
      <c r="AC10" s="12"/>
      <c r="AD10" s="12"/>
      <c r="AE10" s="12">
        <v>1</v>
      </c>
      <c r="AF10" s="12"/>
      <c r="AG10" s="12">
        <v>1</v>
      </c>
      <c r="AH10" s="12">
        <v>1</v>
      </c>
      <c r="AI10" s="12">
        <v>1</v>
      </c>
      <c r="AJ10" s="12"/>
      <c r="AK10" s="12"/>
      <c r="AL10" s="12">
        <v>1</v>
      </c>
      <c r="AM10" s="12">
        <v>1</v>
      </c>
      <c r="AN10" s="12">
        <v>1</v>
      </c>
      <c r="AO10" s="12">
        <v>3</v>
      </c>
      <c r="AP10" s="12">
        <v>2</v>
      </c>
      <c r="AQ10" s="12"/>
      <c r="AR10" s="12">
        <v>3</v>
      </c>
      <c r="AS10" s="12"/>
      <c r="AT10" s="12">
        <v>1</v>
      </c>
      <c r="AU10" s="12"/>
      <c r="AV10" s="12"/>
      <c r="AW10" s="12"/>
      <c r="AX10" s="12">
        <v>1</v>
      </c>
      <c r="AY10" s="12">
        <v>2</v>
      </c>
      <c r="AZ10" s="12">
        <v>20</v>
      </c>
      <c r="BA10" s="12"/>
      <c r="BB10" s="12">
        <v>1</v>
      </c>
      <c r="BC10" s="12"/>
      <c r="BD10" s="12"/>
      <c r="BE10" s="12">
        <v>1</v>
      </c>
      <c r="BF10" s="12">
        <v>3</v>
      </c>
      <c r="BG10" s="12"/>
    </row>
    <row r="11" spans="1:59" ht="99" customHeight="1" x14ac:dyDescent="0.25">
      <c r="A11" s="69"/>
      <c r="B11" s="7" t="s">
        <v>67</v>
      </c>
      <c r="C11" s="6">
        <f t="shared" si="0"/>
        <v>3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>
        <v>1</v>
      </c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>
        <v>1</v>
      </c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>
        <v>1</v>
      </c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theme="4" tint="0.59999389629810485"/>
  </sheetPr>
  <dimension ref="A1:BG1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AT9" sqref="AT9"/>
      <selection pane="topRight" activeCell="AT9" sqref="AT9"/>
      <selection pane="bottomLeft" activeCell="AT9" sqref="AT9"/>
      <selection pane="bottomRight" activeCell="AT9" sqref="AT9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39" t="s">
        <v>0</v>
      </c>
      <c r="B1" s="40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11</v>
      </c>
      <c r="D2" s="11">
        <v>0</v>
      </c>
      <c r="E2" s="11">
        <v>0</v>
      </c>
      <c r="F2" s="11">
        <v>1</v>
      </c>
      <c r="G2" s="11">
        <v>0</v>
      </c>
      <c r="H2" s="11">
        <v>0</v>
      </c>
      <c r="I2" s="11">
        <v>0</v>
      </c>
      <c r="J2" s="11">
        <v>0</v>
      </c>
      <c r="K2" s="11">
        <v>1</v>
      </c>
      <c r="L2" s="11">
        <v>1</v>
      </c>
      <c r="M2" s="11">
        <v>0</v>
      </c>
      <c r="N2" s="11">
        <v>1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1</v>
      </c>
      <c r="AC2" s="11">
        <v>0</v>
      </c>
      <c r="AD2" s="11">
        <v>0</v>
      </c>
      <c r="AE2" s="11">
        <v>0</v>
      </c>
      <c r="AF2" s="11">
        <v>1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1</v>
      </c>
      <c r="AR2" s="11">
        <v>0</v>
      </c>
      <c r="AS2" s="11">
        <v>0</v>
      </c>
      <c r="AT2" s="11">
        <v>1</v>
      </c>
      <c r="AU2" s="11">
        <v>1</v>
      </c>
      <c r="AV2" s="11">
        <v>0</v>
      </c>
      <c r="AW2" s="11">
        <v>0</v>
      </c>
      <c r="AX2" s="11">
        <v>1</v>
      </c>
      <c r="AY2" s="11">
        <v>0</v>
      </c>
      <c r="AZ2" s="11">
        <v>0</v>
      </c>
      <c r="BA2" s="11">
        <v>0</v>
      </c>
      <c r="BB2" s="11">
        <v>1</v>
      </c>
      <c r="BC2" s="11">
        <v>0</v>
      </c>
      <c r="BD2" s="11">
        <v>0</v>
      </c>
      <c r="BE2" s="11">
        <v>0</v>
      </c>
      <c r="BF2" s="11">
        <v>0</v>
      </c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>
        <v>1</v>
      </c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>
        <v>1</v>
      </c>
      <c r="AR3" s="11"/>
      <c r="AS3" s="11"/>
      <c r="AT3" s="11">
        <v>1</v>
      </c>
      <c r="AU3" s="11"/>
      <c r="AV3" s="11"/>
      <c r="AW3" s="11"/>
      <c r="AX3" s="11">
        <v>1</v>
      </c>
      <c r="AY3" s="11"/>
      <c r="AZ3" s="11"/>
      <c r="BA3" s="11"/>
      <c r="BB3" s="11">
        <v>1</v>
      </c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6</v>
      </c>
      <c r="D4" s="11"/>
      <c r="E4" s="11"/>
      <c r="F4" s="11">
        <v>1</v>
      </c>
      <c r="G4" s="11"/>
      <c r="H4" s="11"/>
      <c r="I4" s="11"/>
      <c r="J4" s="11"/>
      <c r="K4" s="11">
        <v>1</v>
      </c>
      <c r="L4" s="11">
        <v>1</v>
      </c>
      <c r="M4" s="11"/>
      <c r="N4" s="11">
        <v>1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>
        <v>1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>
        <v>1</v>
      </c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/>
    </row>
    <row r="7" spans="1:59" ht="101.25" customHeight="1" x14ac:dyDescent="0.25">
      <c r="A7" s="38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124</v>
      </c>
      <c r="D8" s="12">
        <v>1</v>
      </c>
      <c r="E8" s="12">
        <v>2</v>
      </c>
      <c r="F8" s="12">
        <v>1</v>
      </c>
      <c r="G8" s="12">
        <v>1</v>
      </c>
      <c r="H8" s="12">
        <v>0</v>
      </c>
      <c r="I8" s="12">
        <v>1</v>
      </c>
      <c r="J8" s="12">
        <v>0</v>
      </c>
      <c r="K8" s="12">
        <v>1</v>
      </c>
      <c r="L8" s="12">
        <v>1</v>
      </c>
      <c r="M8" s="12">
        <v>0</v>
      </c>
      <c r="N8" s="12">
        <v>0</v>
      </c>
      <c r="O8" s="12">
        <v>6</v>
      </c>
      <c r="P8" s="12">
        <v>3</v>
      </c>
      <c r="Q8" s="12">
        <v>0</v>
      </c>
      <c r="R8" s="12">
        <v>1</v>
      </c>
      <c r="S8" s="12">
        <v>1</v>
      </c>
      <c r="T8" s="12">
        <v>0</v>
      </c>
      <c r="U8" s="12">
        <v>1</v>
      </c>
      <c r="V8" s="12">
        <v>1</v>
      </c>
      <c r="W8" s="12">
        <v>8</v>
      </c>
      <c r="X8" s="12">
        <v>3</v>
      </c>
      <c r="Y8" s="12">
        <v>1</v>
      </c>
      <c r="Z8" s="12">
        <v>1</v>
      </c>
      <c r="AA8" s="12">
        <v>4</v>
      </c>
      <c r="AB8" s="12">
        <v>2</v>
      </c>
      <c r="AC8" s="12">
        <v>1</v>
      </c>
      <c r="AD8" s="12">
        <v>1</v>
      </c>
      <c r="AE8" s="12">
        <v>0</v>
      </c>
      <c r="AF8" s="12">
        <v>0</v>
      </c>
      <c r="AG8" s="12">
        <v>3</v>
      </c>
      <c r="AH8" s="12">
        <v>0</v>
      </c>
      <c r="AI8" s="12">
        <v>1</v>
      </c>
      <c r="AJ8" s="12">
        <v>0</v>
      </c>
      <c r="AK8" s="12">
        <v>2</v>
      </c>
      <c r="AL8" s="12">
        <v>3</v>
      </c>
      <c r="AM8" s="12">
        <v>1</v>
      </c>
      <c r="AN8" s="12">
        <v>0</v>
      </c>
      <c r="AO8" s="12">
        <v>3</v>
      </c>
      <c r="AP8" s="12">
        <v>3</v>
      </c>
      <c r="AQ8" s="12">
        <v>0</v>
      </c>
      <c r="AR8" s="12">
        <v>7</v>
      </c>
      <c r="AS8" s="12">
        <v>2</v>
      </c>
      <c r="AT8" s="12">
        <v>1</v>
      </c>
      <c r="AU8" s="12">
        <v>0</v>
      </c>
      <c r="AV8" s="12">
        <v>2</v>
      </c>
      <c r="AW8" s="12">
        <v>2</v>
      </c>
      <c r="AX8" s="12">
        <v>20</v>
      </c>
      <c r="AY8" s="12">
        <v>1</v>
      </c>
      <c r="AZ8" s="12">
        <v>14</v>
      </c>
      <c r="BA8" s="12">
        <v>3</v>
      </c>
      <c r="BB8" s="12">
        <v>2</v>
      </c>
      <c r="BC8" s="12">
        <v>11</v>
      </c>
      <c r="BD8" s="12">
        <v>0</v>
      </c>
      <c r="BE8" s="12">
        <v>0</v>
      </c>
      <c r="BF8" s="12">
        <v>1</v>
      </c>
      <c r="BG8" s="12"/>
    </row>
    <row r="9" spans="1:59" ht="99" customHeight="1" x14ac:dyDescent="0.25">
      <c r="A9" s="69" t="s">
        <v>60</v>
      </c>
      <c r="B9" s="7" t="s">
        <v>62</v>
      </c>
      <c r="C9" s="6">
        <f t="shared" si="0"/>
        <v>57</v>
      </c>
      <c r="D9" s="12"/>
      <c r="E9" s="12"/>
      <c r="F9" s="12">
        <v>1</v>
      </c>
      <c r="G9" s="12">
        <v>1</v>
      </c>
      <c r="H9" s="12"/>
      <c r="I9" s="12"/>
      <c r="J9" s="12"/>
      <c r="K9" s="12"/>
      <c r="L9" s="12">
        <v>1</v>
      </c>
      <c r="M9" s="12"/>
      <c r="N9" s="12"/>
      <c r="O9" s="12">
        <v>2</v>
      </c>
      <c r="P9" s="12">
        <v>1</v>
      </c>
      <c r="Q9" s="12"/>
      <c r="R9" s="12">
        <v>1</v>
      </c>
      <c r="S9" s="12">
        <v>1</v>
      </c>
      <c r="T9" s="12"/>
      <c r="U9" s="12"/>
      <c r="V9" s="12">
        <v>1</v>
      </c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>
        <v>5</v>
      </c>
      <c r="AS9" s="12"/>
      <c r="AT9" s="12">
        <v>1</v>
      </c>
      <c r="AU9" s="12"/>
      <c r="AV9" s="12">
        <v>1</v>
      </c>
      <c r="AW9" s="12"/>
      <c r="AX9" s="12">
        <v>20</v>
      </c>
      <c r="AY9" s="12"/>
      <c r="AZ9" s="12">
        <v>13</v>
      </c>
      <c r="BA9" s="12">
        <v>2</v>
      </c>
      <c r="BB9" s="12"/>
      <c r="BC9" s="12">
        <v>5</v>
      </c>
      <c r="BD9" s="12"/>
      <c r="BE9" s="12"/>
      <c r="BF9" s="12">
        <v>1</v>
      </c>
      <c r="BG9" s="12"/>
    </row>
    <row r="10" spans="1:59" ht="99" customHeight="1" x14ac:dyDescent="0.25">
      <c r="A10" s="69"/>
      <c r="B10" s="7" t="s">
        <v>66</v>
      </c>
      <c r="C10" s="6">
        <f t="shared" si="0"/>
        <v>64</v>
      </c>
      <c r="D10" s="12">
        <v>1</v>
      </c>
      <c r="E10" s="12">
        <v>2</v>
      </c>
      <c r="F10" s="12"/>
      <c r="G10" s="12"/>
      <c r="H10" s="12"/>
      <c r="I10" s="12">
        <v>1</v>
      </c>
      <c r="J10" s="12"/>
      <c r="K10" s="12">
        <v>1</v>
      </c>
      <c r="L10" s="12"/>
      <c r="M10" s="12"/>
      <c r="N10" s="12"/>
      <c r="O10" s="12">
        <v>4</v>
      </c>
      <c r="P10" s="12">
        <v>2</v>
      </c>
      <c r="Q10" s="12"/>
      <c r="R10" s="12"/>
      <c r="S10" s="12"/>
      <c r="T10" s="12"/>
      <c r="U10" s="12">
        <v>1</v>
      </c>
      <c r="V10" s="12"/>
      <c r="W10" s="12">
        <v>8</v>
      </c>
      <c r="X10" s="12">
        <v>3</v>
      </c>
      <c r="Y10" s="12">
        <v>1</v>
      </c>
      <c r="Z10" s="12">
        <v>1</v>
      </c>
      <c r="AA10" s="12">
        <v>4</v>
      </c>
      <c r="AB10" s="12">
        <v>2</v>
      </c>
      <c r="AC10" s="12">
        <v>1</v>
      </c>
      <c r="AD10" s="12">
        <v>1</v>
      </c>
      <c r="AE10" s="12"/>
      <c r="AF10" s="12"/>
      <c r="AG10" s="12">
        <v>2</v>
      </c>
      <c r="AH10" s="12"/>
      <c r="AI10" s="12">
        <v>1</v>
      </c>
      <c r="AJ10" s="12"/>
      <c r="AK10" s="12">
        <v>2</v>
      </c>
      <c r="AL10" s="12">
        <v>3</v>
      </c>
      <c r="AM10" s="12">
        <v>1</v>
      </c>
      <c r="AN10" s="12"/>
      <c r="AO10" s="12">
        <v>3</v>
      </c>
      <c r="AP10" s="12">
        <v>2</v>
      </c>
      <c r="AQ10" s="12"/>
      <c r="AR10" s="12">
        <v>2</v>
      </c>
      <c r="AS10" s="12">
        <v>2</v>
      </c>
      <c r="AT10" s="12"/>
      <c r="AU10" s="12"/>
      <c r="AV10" s="12">
        <v>1</v>
      </c>
      <c r="AW10" s="12">
        <v>2</v>
      </c>
      <c r="AX10" s="12"/>
      <c r="AY10" s="12">
        <v>1</v>
      </c>
      <c r="AZ10" s="12">
        <v>1</v>
      </c>
      <c r="BA10" s="12">
        <v>1</v>
      </c>
      <c r="BB10" s="12">
        <v>1</v>
      </c>
      <c r="BC10" s="12">
        <v>6</v>
      </c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3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>
        <v>1</v>
      </c>
      <c r="AH11" s="12"/>
      <c r="AI11" s="12"/>
      <c r="AJ11" s="12"/>
      <c r="AK11" s="12"/>
      <c r="AL11" s="12"/>
      <c r="AM11" s="12"/>
      <c r="AN11" s="12"/>
      <c r="AO11" s="12"/>
      <c r="AP11" s="12">
        <v>1</v>
      </c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>
        <v>1</v>
      </c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804D8-539B-494B-84A7-922019D33AE4}">
  <sheetPr>
    <tabColor theme="4" tint="0.59999389629810485"/>
  </sheetPr>
  <dimension ref="A1:BG1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G11"/>
      <selection pane="topRight" activeCell="D2" sqref="D2:BG11"/>
      <selection pane="bottomLeft" activeCell="D2" sqref="D2:BG11"/>
      <selection pane="bottomRight" activeCell="D2" sqref="D2:BG11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58" t="s">
        <v>0</v>
      </c>
      <c r="B1" s="59" t="s">
        <v>1</v>
      </c>
      <c r="C1" s="19" t="s">
        <v>2</v>
      </c>
      <c r="D1" s="60" t="s">
        <v>4</v>
      </c>
      <c r="E1" s="60" t="s">
        <v>5</v>
      </c>
      <c r="F1" s="60" t="s">
        <v>6</v>
      </c>
      <c r="G1" s="60" t="s">
        <v>7</v>
      </c>
      <c r="H1" s="60" t="s">
        <v>8</v>
      </c>
      <c r="I1" s="60" t="s">
        <v>9</v>
      </c>
      <c r="J1" s="60" t="s">
        <v>10</v>
      </c>
      <c r="K1" s="60" t="s">
        <v>11</v>
      </c>
      <c r="L1" s="60" t="s">
        <v>12</v>
      </c>
      <c r="M1" s="60" t="s">
        <v>13</v>
      </c>
      <c r="N1" s="60" t="s">
        <v>14</v>
      </c>
      <c r="O1" s="60" t="s">
        <v>15</v>
      </c>
      <c r="P1" s="60" t="s">
        <v>16</v>
      </c>
      <c r="Q1" s="60" t="s">
        <v>17</v>
      </c>
      <c r="R1" s="60" t="s">
        <v>18</v>
      </c>
      <c r="S1" s="60" t="s">
        <v>19</v>
      </c>
      <c r="T1" s="60" t="s">
        <v>20</v>
      </c>
      <c r="U1" s="60" t="s">
        <v>21</v>
      </c>
      <c r="V1" s="60" t="s">
        <v>22</v>
      </c>
      <c r="W1" s="60" t="s">
        <v>23</v>
      </c>
      <c r="X1" s="60" t="s">
        <v>24</v>
      </c>
      <c r="Y1" s="60" t="s">
        <v>25</v>
      </c>
      <c r="Z1" s="60" t="s">
        <v>26</v>
      </c>
      <c r="AA1" s="60" t="s">
        <v>27</v>
      </c>
      <c r="AB1" s="60" t="s">
        <v>28</v>
      </c>
      <c r="AC1" s="60" t="s">
        <v>29</v>
      </c>
      <c r="AD1" s="60" t="s">
        <v>30</v>
      </c>
      <c r="AE1" s="60" t="s">
        <v>31</v>
      </c>
      <c r="AF1" s="60" t="s">
        <v>32</v>
      </c>
      <c r="AG1" s="60" t="s">
        <v>33</v>
      </c>
      <c r="AH1" s="60" t="s">
        <v>34</v>
      </c>
      <c r="AI1" s="60" t="s">
        <v>35</v>
      </c>
      <c r="AJ1" s="60" t="s">
        <v>36</v>
      </c>
      <c r="AK1" s="60" t="s">
        <v>37</v>
      </c>
      <c r="AL1" s="60" t="s">
        <v>38</v>
      </c>
      <c r="AM1" s="60" t="s">
        <v>39</v>
      </c>
      <c r="AN1" s="60" t="s">
        <v>40</v>
      </c>
      <c r="AO1" s="60" t="s">
        <v>41</v>
      </c>
      <c r="AP1" s="60" t="s">
        <v>42</v>
      </c>
      <c r="AQ1" s="60" t="s">
        <v>43</v>
      </c>
      <c r="AR1" s="60" t="s">
        <v>44</v>
      </c>
      <c r="AS1" s="60" t="s">
        <v>45</v>
      </c>
      <c r="AT1" s="60" t="s">
        <v>46</v>
      </c>
      <c r="AU1" s="60" t="s">
        <v>47</v>
      </c>
      <c r="AV1" s="60" t="s">
        <v>48</v>
      </c>
      <c r="AW1" s="60" t="s">
        <v>49</v>
      </c>
      <c r="AX1" s="60" t="s">
        <v>50</v>
      </c>
      <c r="AY1" s="60" t="s">
        <v>51</v>
      </c>
      <c r="AZ1" s="60" t="s">
        <v>52</v>
      </c>
      <c r="BA1" s="60" t="s">
        <v>53</v>
      </c>
      <c r="BB1" s="60" t="s">
        <v>54</v>
      </c>
      <c r="BC1" s="60" t="s">
        <v>55</v>
      </c>
      <c r="BD1" s="60" t="s">
        <v>56</v>
      </c>
      <c r="BE1" s="60" t="s">
        <v>57</v>
      </c>
      <c r="BF1" s="16" t="s">
        <v>58</v>
      </c>
      <c r="BG1" s="60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4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2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11">
        <v>0</v>
      </c>
      <c r="AS2" s="11">
        <v>0</v>
      </c>
      <c r="AT2" s="11">
        <v>0</v>
      </c>
      <c r="AU2" s="11">
        <v>1</v>
      </c>
      <c r="AV2" s="11">
        <v>0</v>
      </c>
      <c r="AW2" s="11">
        <v>0</v>
      </c>
      <c r="AX2" s="11">
        <v>0</v>
      </c>
      <c r="AY2" s="11">
        <v>0</v>
      </c>
      <c r="AZ2" s="11">
        <v>0</v>
      </c>
      <c r="BA2" s="11">
        <v>1</v>
      </c>
      <c r="BB2" s="11">
        <v>0</v>
      </c>
      <c r="BC2" s="11">
        <v>0</v>
      </c>
      <c r="BD2" s="11">
        <v>0</v>
      </c>
      <c r="BE2" s="11">
        <v>0</v>
      </c>
      <c r="BF2" s="11">
        <v>0</v>
      </c>
      <c r="BG2" s="11"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1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>
        <v>1</v>
      </c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3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>
        <v>2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>
        <v>1</v>
      </c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57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131</v>
      </c>
      <c r="D8" s="12">
        <v>2</v>
      </c>
      <c r="E8" s="12">
        <v>2</v>
      </c>
      <c r="F8" s="12">
        <v>2</v>
      </c>
      <c r="G8" s="12">
        <v>0</v>
      </c>
      <c r="H8" s="12">
        <v>4</v>
      </c>
      <c r="I8" s="12">
        <v>0</v>
      </c>
      <c r="J8" s="12">
        <v>5</v>
      </c>
      <c r="K8" s="12">
        <v>1</v>
      </c>
      <c r="L8" s="12">
        <v>3</v>
      </c>
      <c r="M8" s="12">
        <v>0</v>
      </c>
      <c r="N8" s="12">
        <v>1</v>
      </c>
      <c r="O8" s="12">
        <v>2</v>
      </c>
      <c r="P8" s="12">
        <v>1</v>
      </c>
      <c r="Q8" s="12">
        <v>1</v>
      </c>
      <c r="R8" s="12">
        <v>1</v>
      </c>
      <c r="S8" s="12">
        <v>1</v>
      </c>
      <c r="T8" s="12">
        <v>0</v>
      </c>
      <c r="U8" s="12">
        <v>1</v>
      </c>
      <c r="V8" s="12">
        <v>1</v>
      </c>
      <c r="W8" s="12">
        <v>4</v>
      </c>
      <c r="X8" s="12">
        <v>4</v>
      </c>
      <c r="Y8" s="12">
        <v>4</v>
      </c>
      <c r="Z8" s="12">
        <v>0</v>
      </c>
      <c r="AA8" s="12">
        <v>1</v>
      </c>
      <c r="AB8" s="12">
        <v>2</v>
      </c>
      <c r="AC8" s="12">
        <v>0</v>
      </c>
      <c r="AD8" s="12">
        <v>0</v>
      </c>
      <c r="AE8" s="12">
        <v>1</v>
      </c>
      <c r="AF8" s="12">
        <v>0</v>
      </c>
      <c r="AG8" s="12">
        <v>0</v>
      </c>
      <c r="AH8" s="12">
        <v>0</v>
      </c>
      <c r="AI8" s="12">
        <v>1</v>
      </c>
      <c r="AJ8" s="12">
        <v>1</v>
      </c>
      <c r="AK8" s="12">
        <v>3</v>
      </c>
      <c r="AL8" s="12">
        <v>2</v>
      </c>
      <c r="AM8" s="12">
        <v>0</v>
      </c>
      <c r="AN8" s="12">
        <v>1</v>
      </c>
      <c r="AO8" s="12">
        <v>1</v>
      </c>
      <c r="AP8" s="12">
        <v>0</v>
      </c>
      <c r="AQ8" s="12">
        <v>2</v>
      </c>
      <c r="AR8" s="12">
        <v>18</v>
      </c>
      <c r="AS8" s="12">
        <v>5</v>
      </c>
      <c r="AT8" s="12">
        <v>0</v>
      </c>
      <c r="AU8" s="12">
        <v>0</v>
      </c>
      <c r="AV8" s="12">
        <v>4</v>
      </c>
      <c r="AW8" s="12">
        <v>0</v>
      </c>
      <c r="AX8" s="12">
        <v>1</v>
      </c>
      <c r="AY8" s="12">
        <v>8</v>
      </c>
      <c r="AZ8" s="12">
        <v>24</v>
      </c>
      <c r="BA8" s="12">
        <v>2</v>
      </c>
      <c r="BB8" s="12">
        <v>0</v>
      </c>
      <c r="BC8" s="12">
        <v>3</v>
      </c>
      <c r="BD8" s="12">
        <v>10</v>
      </c>
      <c r="BE8" s="12">
        <v>0</v>
      </c>
      <c r="BF8" s="12">
        <v>1</v>
      </c>
      <c r="BG8" s="12"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41</v>
      </c>
      <c r="D9" s="12">
        <v>1</v>
      </c>
      <c r="E9" s="12">
        <v>1</v>
      </c>
      <c r="F9" s="12"/>
      <c r="G9" s="12"/>
      <c r="H9" s="12">
        <v>1</v>
      </c>
      <c r="I9" s="12"/>
      <c r="J9" s="12"/>
      <c r="K9" s="12"/>
      <c r="L9" s="12"/>
      <c r="M9" s="12"/>
      <c r="N9" s="12"/>
      <c r="O9" s="12"/>
      <c r="P9" s="12">
        <v>1</v>
      </c>
      <c r="Q9" s="12"/>
      <c r="R9" s="12">
        <v>1</v>
      </c>
      <c r="S9" s="12">
        <v>1</v>
      </c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>
        <v>8</v>
      </c>
      <c r="AS9" s="12">
        <v>1</v>
      </c>
      <c r="AT9" s="12"/>
      <c r="AU9" s="12"/>
      <c r="AV9" s="12"/>
      <c r="AW9" s="12"/>
      <c r="AX9" s="12">
        <v>1</v>
      </c>
      <c r="AY9" s="12">
        <v>1</v>
      </c>
      <c r="AZ9" s="12">
        <v>14</v>
      </c>
      <c r="BA9" s="12">
        <v>1</v>
      </c>
      <c r="BB9" s="12"/>
      <c r="BC9" s="12">
        <v>2</v>
      </c>
      <c r="BD9" s="12">
        <v>7</v>
      </c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90</v>
      </c>
      <c r="D10" s="12">
        <v>1</v>
      </c>
      <c r="E10" s="12">
        <v>1</v>
      </c>
      <c r="F10" s="12">
        <v>2</v>
      </c>
      <c r="G10" s="12"/>
      <c r="H10" s="12">
        <v>3</v>
      </c>
      <c r="I10" s="12"/>
      <c r="J10" s="12">
        <v>5</v>
      </c>
      <c r="K10" s="12">
        <v>1</v>
      </c>
      <c r="L10" s="12">
        <v>3</v>
      </c>
      <c r="M10" s="12"/>
      <c r="N10" s="12">
        <v>1</v>
      </c>
      <c r="O10" s="12">
        <v>2</v>
      </c>
      <c r="P10" s="12"/>
      <c r="Q10" s="12">
        <v>1</v>
      </c>
      <c r="R10" s="12"/>
      <c r="S10" s="12"/>
      <c r="T10" s="12"/>
      <c r="U10" s="12">
        <v>1</v>
      </c>
      <c r="V10" s="12">
        <v>1</v>
      </c>
      <c r="W10" s="12">
        <v>4</v>
      </c>
      <c r="X10" s="12">
        <v>4</v>
      </c>
      <c r="Y10" s="12">
        <v>4</v>
      </c>
      <c r="Z10" s="12"/>
      <c r="AA10" s="12">
        <v>1</v>
      </c>
      <c r="AB10" s="12">
        <v>2</v>
      </c>
      <c r="AC10" s="12"/>
      <c r="AD10" s="12"/>
      <c r="AE10" s="12">
        <v>1</v>
      </c>
      <c r="AF10" s="12"/>
      <c r="AG10" s="12"/>
      <c r="AH10" s="12"/>
      <c r="AI10" s="12">
        <v>1</v>
      </c>
      <c r="AJ10" s="12">
        <v>1</v>
      </c>
      <c r="AK10" s="12">
        <v>3</v>
      </c>
      <c r="AL10" s="12">
        <v>2</v>
      </c>
      <c r="AM10" s="12"/>
      <c r="AN10" s="12">
        <v>1</v>
      </c>
      <c r="AO10" s="12">
        <v>1</v>
      </c>
      <c r="AP10" s="12"/>
      <c r="AQ10" s="12">
        <v>2</v>
      </c>
      <c r="AR10" s="12">
        <v>10</v>
      </c>
      <c r="AS10" s="12">
        <v>4</v>
      </c>
      <c r="AT10" s="12"/>
      <c r="AU10" s="12"/>
      <c r="AV10" s="12">
        <v>4</v>
      </c>
      <c r="AW10" s="12"/>
      <c r="AX10" s="12"/>
      <c r="AY10" s="12">
        <v>7</v>
      </c>
      <c r="AZ10" s="12">
        <v>10</v>
      </c>
      <c r="BA10" s="12">
        <v>1</v>
      </c>
      <c r="BB10" s="12"/>
      <c r="BC10" s="12">
        <v>1</v>
      </c>
      <c r="BD10" s="12">
        <v>3</v>
      </c>
      <c r="BE10" s="12"/>
      <c r="BF10" s="12">
        <v>1</v>
      </c>
      <c r="BG10" s="12"/>
    </row>
    <row r="11" spans="1:59" ht="99" customHeight="1" x14ac:dyDescent="0.25">
      <c r="A11" s="69"/>
      <c r="B11" s="7" t="s">
        <v>67</v>
      </c>
      <c r="C11" s="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2BB99-2191-495F-A390-96E5EA6DA154}">
  <sheetPr>
    <tabColor theme="4" tint="0.59999389629810485"/>
  </sheetPr>
  <dimension ref="A1:BG11"/>
  <sheetViews>
    <sheetView showZeros="0" view="pageBreakPreview" zoomScale="25" zoomScaleNormal="55" zoomScaleSheetLayoutView="25" zoomScalePageLayoutView="55" workbookViewId="0">
      <pane xSplit="2" ySplit="1" topLeftCell="C5" activePane="bottomRight" state="frozen"/>
      <selection activeCell="D2" sqref="D2:BG11"/>
      <selection pane="topRight" activeCell="D2" sqref="D2:BG11"/>
      <selection pane="bottomLeft" activeCell="D2" sqref="D2:BG11"/>
      <selection pane="bottomRight" activeCell="D2" sqref="D2:BG11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58" t="s">
        <v>0</v>
      </c>
      <c r="B1" s="59" t="s">
        <v>1</v>
      </c>
      <c r="C1" s="19" t="s">
        <v>2</v>
      </c>
      <c r="D1" s="60" t="s">
        <v>4</v>
      </c>
      <c r="E1" s="60" t="s">
        <v>5</v>
      </c>
      <c r="F1" s="60" t="s">
        <v>6</v>
      </c>
      <c r="G1" s="60" t="s">
        <v>7</v>
      </c>
      <c r="H1" s="60" t="s">
        <v>8</v>
      </c>
      <c r="I1" s="60" t="s">
        <v>9</v>
      </c>
      <c r="J1" s="60" t="s">
        <v>10</v>
      </c>
      <c r="K1" s="60" t="s">
        <v>11</v>
      </c>
      <c r="L1" s="60" t="s">
        <v>12</v>
      </c>
      <c r="M1" s="60" t="s">
        <v>13</v>
      </c>
      <c r="N1" s="60" t="s">
        <v>14</v>
      </c>
      <c r="O1" s="60" t="s">
        <v>15</v>
      </c>
      <c r="P1" s="60" t="s">
        <v>16</v>
      </c>
      <c r="Q1" s="60" t="s">
        <v>17</v>
      </c>
      <c r="R1" s="60" t="s">
        <v>18</v>
      </c>
      <c r="S1" s="60" t="s">
        <v>19</v>
      </c>
      <c r="T1" s="60" t="s">
        <v>20</v>
      </c>
      <c r="U1" s="60" t="s">
        <v>21</v>
      </c>
      <c r="V1" s="60" t="s">
        <v>22</v>
      </c>
      <c r="W1" s="60" t="s">
        <v>23</v>
      </c>
      <c r="X1" s="60" t="s">
        <v>24</v>
      </c>
      <c r="Y1" s="60" t="s">
        <v>25</v>
      </c>
      <c r="Z1" s="60" t="s">
        <v>26</v>
      </c>
      <c r="AA1" s="60" t="s">
        <v>27</v>
      </c>
      <c r="AB1" s="60" t="s">
        <v>28</v>
      </c>
      <c r="AC1" s="60" t="s">
        <v>29</v>
      </c>
      <c r="AD1" s="60" t="s">
        <v>30</v>
      </c>
      <c r="AE1" s="60" t="s">
        <v>31</v>
      </c>
      <c r="AF1" s="60" t="s">
        <v>32</v>
      </c>
      <c r="AG1" s="60" t="s">
        <v>33</v>
      </c>
      <c r="AH1" s="60" t="s">
        <v>34</v>
      </c>
      <c r="AI1" s="60" t="s">
        <v>35</v>
      </c>
      <c r="AJ1" s="60" t="s">
        <v>36</v>
      </c>
      <c r="AK1" s="60" t="s">
        <v>37</v>
      </c>
      <c r="AL1" s="60" t="s">
        <v>38</v>
      </c>
      <c r="AM1" s="60" t="s">
        <v>39</v>
      </c>
      <c r="AN1" s="60" t="s">
        <v>40</v>
      </c>
      <c r="AO1" s="60" t="s">
        <v>41</v>
      </c>
      <c r="AP1" s="60" t="s">
        <v>42</v>
      </c>
      <c r="AQ1" s="60" t="s">
        <v>43</v>
      </c>
      <c r="AR1" s="60" t="s">
        <v>44</v>
      </c>
      <c r="AS1" s="60" t="s">
        <v>45</v>
      </c>
      <c r="AT1" s="60" t="s">
        <v>46</v>
      </c>
      <c r="AU1" s="60" t="s">
        <v>47</v>
      </c>
      <c r="AV1" s="60" t="s">
        <v>48</v>
      </c>
      <c r="AW1" s="60" t="s">
        <v>49</v>
      </c>
      <c r="AX1" s="60" t="s">
        <v>50</v>
      </c>
      <c r="AY1" s="60" t="s">
        <v>51</v>
      </c>
      <c r="AZ1" s="60" t="s">
        <v>52</v>
      </c>
      <c r="BA1" s="60" t="s">
        <v>53</v>
      </c>
      <c r="BB1" s="60" t="s">
        <v>54</v>
      </c>
      <c r="BC1" s="60" t="s">
        <v>55</v>
      </c>
      <c r="BD1" s="60" t="s">
        <v>56</v>
      </c>
      <c r="BE1" s="60" t="s">
        <v>57</v>
      </c>
      <c r="BF1" s="16" t="s">
        <v>58</v>
      </c>
      <c r="BG1" s="60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10</v>
      </c>
      <c r="D2" s="11">
        <v>0</v>
      </c>
      <c r="E2" s="11">
        <v>0</v>
      </c>
      <c r="F2" s="11">
        <v>1</v>
      </c>
      <c r="G2" s="11">
        <v>1</v>
      </c>
      <c r="H2" s="11">
        <v>1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1</v>
      </c>
      <c r="AH2" s="11">
        <v>0</v>
      </c>
      <c r="AI2" s="11">
        <v>0</v>
      </c>
      <c r="AJ2" s="11">
        <v>1</v>
      </c>
      <c r="AK2" s="11">
        <v>0</v>
      </c>
      <c r="AL2" s="11">
        <v>0</v>
      </c>
      <c r="AM2" s="11">
        <v>0</v>
      </c>
      <c r="AN2" s="11">
        <v>1</v>
      </c>
      <c r="AO2" s="11">
        <v>0</v>
      </c>
      <c r="AP2" s="11">
        <v>0</v>
      </c>
      <c r="AQ2" s="11">
        <v>0</v>
      </c>
      <c r="AR2" s="11">
        <v>1</v>
      </c>
      <c r="AS2" s="11">
        <v>0</v>
      </c>
      <c r="AT2" s="11">
        <v>0</v>
      </c>
      <c r="AU2" s="11">
        <v>1</v>
      </c>
      <c r="AV2" s="11">
        <v>0</v>
      </c>
      <c r="AW2" s="11">
        <v>0</v>
      </c>
      <c r="AX2" s="11">
        <v>1</v>
      </c>
      <c r="AY2" s="11">
        <v>0</v>
      </c>
      <c r="AZ2" s="11">
        <v>0</v>
      </c>
      <c r="BA2" s="11">
        <v>0</v>
      </c>
      <c r="BB2" s="11">
        <v>1</v>
      </c>
      <c r="BC2" s="11">
        <v>0</v>
      </c>
      <c r="BD2" s="11">
        <v>0</v>
      </c>
      <c r="BE2" s="11">
        <v>0</v>
      </c>
      <c r="BF2" s="11">
        <v>0</v>
      </c>
      <c r="BG2" s="11"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5</v>
      </c>
      <c r="D3" s="11"/>
      <c r="E3" s="11"/>
      <c r="F3" s="11"/>
      <c r="G3" s="11"/>
      <c r="H3" s="11">
        <v>1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>
        <v>1</v>
      </c>
      <c r="AK3" s="11"/>
      <c r="AL3" s="11"/>
      <c r="AM3" s="11"/>
      <c r="AN3" s="11">
        <v>1</v>
      </c>
      <c r="AO3" s="11"/>
      <c r="AP3" s="11"/>
      <c r="AQ3" s="11"/>
      <c r="AR3" s="11"/>
      <c r="AS3" s="11"/>
      <c r="AT3" s="11"/>
      <c r="AU3" s="11">
        <v>1</v>
      </c>
      <c r="AV3" s="11"/>
      <c r="AW3" s="11"/>
      <c r="AX3" s="11">
        <v>1</v>
      </c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5</v>
      </c>
      <c r="D4" s="11"/>
      <c r="E4" s="11"/>
      <c r="F4" s="11">
        <v>1</v>
      </c>
      <c r="G4" s="11">
        <v>1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>
        <v>1</v>
      </c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>
        <v>1</v>
      </c>
      <c r="AS4" s="11"/>
      <c r="AT4" s="11"/>
      <c r="AU4" s="11"/>
      <c r="AV4" s="11"/>
      <c r="AW4" s="11"/>
      <c r="AX4" s="11"/>
      <c r="AY4" s="11"/>
      <c r="AZ4" s="11"/>
      <c r="BA4" s="11"/>
      <c r="BB4" s="11">
        <v>1</v>
      </c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>
        <v>0</v>
      </c>
    </row>
    <row r="7" spans="1:59" ht="101.25" customHeight="1" x14ac:dyDescent="0.25">
      <c r="A7" s="57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104</v>
      </c>
      <c r="D8" s="12">
        <v>0</v>
      </c>
      <c r="E8" s="12">
        <v>2</v>
      </c>
      <c r="F8" s="12">
        <v>2</v>
      </c>
      <c r="G8" s="12">
        <v>0</v>
      </c>
      <c r="H8" s="12">
        <v>4</v>
      </c>
      <c r="I8" s="12">
        <v>0</v>
      </c>
      <c r="J8" s="12">
        <v>5</v>
      </c>
      <c r="K8" s="12">
        <v>1</v>
      </c>
      <c r="L8" s="12">
        <v>3</v>
      </c>
      <c r="M8" s="12">
        <v>1</v>
      </c>
      <c r="N8" s="12">
        <v>1</v>
      </c>
      <c r="O8" s="12">
        <v>2</v>
      </c>
      <c r="P8" s="12">
        <v>1</v>
      </c>
      <c r="Q8" s="12">
        <v>0</v>
      </c>
      <c r="R8" s="12">
        <v>1</v>
      </c>
      <c r="S8" s="12">
        <v>1</v>
      </c>
      <c r="T8" s="12">
        <v>0</v>
      </c>
      <c r="U8" s="12">
        <v>3</v>
      </c>
      <c r="V8" s="12">
        <v>1</v>
      </c>
      <c r="W8" s="12">
        <v>7</v>
      </c>
      <c r="X8" s="12">
        <v>5</v>
      </c>
      <c r="Y8" s="12">
        <v>0</v>
      </c>
      <c r="Z8" s="12">
        <v>0</v>
      </c>
      <c r="AA8" s="12">
        <v>0</v>
      </c>
      <c r="AB8" s="12">
        <v>2</v>
      </c>
      <c r="AC8" s="12">
        <v>0</v>
      </c>
      <c r="AD8" s="12">
        <v>1</v>
      </c>
      <c r="AE8" s="12">
        <v>1</v>
      </c>
      <c r="AF8" s="12">
        <v>3</v>
      </c>
      <c r="AG8" s="12">
        <v>2</v>
      </c>
      <c r="AH8" s="12">
        <v>0</v>
      </c>
      <c r="AI8" s="12">
        <v>1</v>
      </c>
      <c r="AJ8" s="12">
        <v>1</v>
      </c>
      <c r="AK8" s="12">
        <v>2</v>
      </c>
      <c r="AL8" s="12">
        <v>0</v>
      </c>
      <c r="AM8" s="12">
        <v>1</v>
      </c>
      <c r="AN8" s="12">
        <v>3</v>
      </c>
      <c r="AO8" s="12">
        <v>2</v>
      </c>
      <c r="AP8" s="12">
        <v>3</v>
      </c>
      <c r="AQ8" s="12">
        <v>0</v>
      </c>
      <c r="AR8" s="12">
        <v>2</v>
      </c>
      <c r="AS8" s="12">
        <v>2</v>
      </c>
      <c r="AT8" s="12">
        <v>3</v>
      </c>
      <c r="AU8" s="12">
        <v>0</v>
      </c>
      <c r="AV8" s="12">
        <v>0</v>
      </c>
      <c r="AW8" s="12">
        <v>6</v>
      </c>
      <c r="AX8" s="12">
        <v>2</v>
      </c>
      <c r="AY8" s="12">
        <v>8</v>
      </c>
      <c r="AZ8" s="12">
        <v>9</v>
      </c>
      <c r="BA8" s="12">
        <v>2</v>
      </c>
      <c r="BB8" s="12">
        <v>4</v>
      </c>
      <c r="BC8" s="12">
        <v>3</v>
      </c>
      <c r="BD8" s="12">
        <v>0</v>
      </c>
      <c r="BE8" s="12">
        <v>0</v>
      </c>
      <c r="BF8" s="12">
        <v>1</v>
      </c>
      <c r="BG8" s="12"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25</v>
      </c>
      <c r="D9" s="12"/>
      <c r="E9" s="12"/>
      <c r="F9" s="12"/>
      <c r="G9" s="12"/>
      <c r="H9" s="12">
        <v>1</v>
      </c>
      <c r="I9" s="12"/>
      <c r="J9" s="12"/>
      <c r="K9" s="12"/>
      <c r="L9" s="12"/>
      <c r="M9" s="12"/>
      <c r="N9" s="12"/>
      <c r="O9" s="12"/>
      <c r="P9" s="12">
        <v>1</v>
      </c>
      <c r="Q9" s="12"/>
      <c r="R9" s="12">
        <v>1</v>
      </c>
      <c r="S9" s="12">
        <v>1</v>
      </c>
      <c r="T9" s="12"/>
      <c r="U9" s="12">
        <v>1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>
        <v>1</v>
      </c>
      <c r="AH9" s="12"/>
      <c r="AI9" s="12">
        <v>1</v>
      </c>
      <c r="AJ9" s="12"/>
      <c r="AK9" s="12">
        <v>1</v>
      </c>
      <c r="AL9" s="12"/>
      <c r="AM9" s="12"/>
      <c r="AN9" s="12">
        <v>1</v>
      </c>
      <c r="AO9" s="12"/>
      <c r="AP9" s="12">
        <v>1</v>
      </c>
      <c r="AQ9" s="12"/>
      <c r="AR9" s="12">
        <v>2</v>
      </c>
      <c r="AS9" s="12">
        <v>2</v>
      </c>
      <c r="AT9" s="12">
        <v>1</v>
      </c>
      <c r="AU9" s="12"/>
      <c r="AV9" s="12"/>
      <c r="AW9" s="12">
        <v>5</v>
      </c>
      <c r="AX9" s="12">
        <v>1</v>
      </c>
      <c r="AY9" s="12">
        <v>1</v>
      </c>
      <c r="AZ9" s="12"/>
      <c r="BA9" s="12">
        <v>1</v>
      </c>
      <c r="BB9" s="12"/>
      <c r="BC9" s="12">
        <v>1</v>
      </c>
      <c r="BD9" s="12"/>
      <c r="BE9" s="12"/>
      <c r="BF9" s="12">
        <v>1</v>
      </c>
      <c r="BG9" s="12"/>
    </row>
    <row r="10" spans="1:59" ht="99" customHeight="1" x14ac:dyDescent="0.25">
      <c r="A10" s="69"/>
      <c r="B10" s="7" t="s">
        <v>66</v>
      </c>
      <c r="C10" s="6">
        <f t="shared" si="0"/>
        <v>77</v>
      </c>
      <c r="D10" s="12"/>
      <c r="E10" s="12">
        <v>2</v>
      </c>
      <c r="F10" s="12">
        <v>2</v>
      </c>
      <c r="G10" s="12"/>
      <c r="H10" s="12">
        <v>3</v>
      </c>
      <c r="I10" s="12"/>
      <c r="J10" s="12">
        <v>5</v>
      </c>
      <c r="K10" s="12">
        <v>1</v>
      </c>
      <c r="L10" s="12">
        <v>3</v>
      </c>
      <c r="M10" s="12">
        <v>1</v>
      </c>
      <c r="N10" s="12">
        <v>1</v>
      </c>
      <c r="O10" s="12">
        <v>2</v>
      </c>
      <c r="P10" s="12"/>
      <c r="Q10" s="12"/>
      <c r="R10" s="12"/>
      <c r="S10" s="12"/>
      <c r="T10" s="12"/>
      <c r="U10" s="12">
        <v>2</v>
      </c>
      <c r="V10" s="12">
        <v>1</v>
      </c>
      <c r="W10" s="12">
        <v>7</v>
      </c>
      <c r="X10" s="12">
        <v>5</v>
      </c>
      <c r="Y10" s="12"/>
      <c r="Z10" s="12"/>
      <c r="AA10" s="12"/>
      <c r="AB10" s="12">
        <v>2</v>
      </c>
      <c r="AC10" s="12"/>
      <c r="AD10" s="12"/>
      <c r="AE10" s="12">
        <v>1</v>
      </c>
      <c r="AF10" s="12">
        <v>3</v>
      </c>
      <c r="AG10" s="12">
        <v>1</v>
      </c>
      <c r="AH10" s="12"/>
      <c r="AI10" s="12"/>
      <c r="AJ10" s="12">
        <v>1</v>
      </c>
      <c r="AK10" s="12">
        <v>1</v>
      </c>
      <c r="AL10" s="12"/>
      <c r="AM10" s="12">
        <v>1</v>
      </c>
      <c r="AN10" s="12">
        <v>2</v>
      </c>
      <c r="AO10" s="12">
        <v>2</v>
      </c>
      <c r="AP10" s="12">
        <v>2</v>
      </c>
      <c r="AQ10" s="12"/>
      <c r="AR10" s="12"/>
      <c r="AS10" s="12"/>
      <c r="AT10" s="12">
        <v>2</v>
      </c>
      <c r="AU10" s="12"/>
      <c r="AV10" s="12"/>
      <c r="AW10" s="12"/>
      <c r="AX10" s="12">
        <v>1</v>
      </c>
      <c r="AY10" s="12">
        <v>7</v>
      </c>
      <c r="AZ10" s="12">
        <v>9</v>
      </c>
      <c r="BA10" s="12">
        <v>1</v>
      </c>
      <c r="BB10" s="12">
        <v>4</v>
      </c>
      <c r="BC10" s="12">
        <v>2</v>
      </c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2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>
        <v>1</v>
      </c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>
        <v>1</v>
      </c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831DD-A4A0-4D19-BB37-306D05FBCEC1}">
  <sheetPr>
    <tabColor theme="4" tint="0.59999389629810485"/>
  </sheetPr>
  <dimension ref="A1:BG1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G11"/>
      <selection pane="topRight" activeCell="D2" sqref="D2:BG11"/>
      <selection pane="bottomLeft" activeCell="D2" sqref="D2:BG11"/>
      <selection pane="bottomRight" activeCell="D2" sqref="D2:BG11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58" t="s">
        <v>0</v>
      </c>
      <c r="B1" s="59" t="s">
        <v>1</v>
      </c>
      <c r="C1" s="19" t="s">
        <v>2</v>
      </c>
      <c r="D1" s="60" t="s">
        <v>4</v>
      </c>
      <c r="E1" s="60" t="s">
        <v>5</v>
      </c>
      <c r="F1" s="60" t="s">
        <v>6</v>
      </c>
      <c r="G1" s="60" t="s">
        <v>7</v>
      </c>
      <c r="H1" s="60" t="s">
        <v>8</v>
      </c>
      <c r="I1" s="60" t="s">
        <v>9</v>
      </c>
      <c r="J1" s="60" t="s">
        <v>10</v>
      </c>
      <c r="K1" s="60" t="s">
        <v>11</v>
      </c>
      <c r="L1" s="60" t="s">
        <v>12</v>
      </c>
      <c r="M1" s="60" t="s">
        <v>13</v>
      </c>
      <c r="N1" s="60" t="s">
        <v>14</v>
      </c>
      <c r="O1" s="60" t="s">
        <v>15</v>
      </c>
      <c r="P1" s="60" t="s">
        <v>16</v>
      </c>
      <c r="Q1" s="60" t="s">
        <v>17</v>
      </c>
      <c r="R1" s="60" t="s">
        <v>18</v>
      </c>
      <c r="S1" s="60" t="s">
        <v>19</v>
      </c>
      <c r="T1" s="60" t="s">
        <v>20</v>
      </c>
      <c r="U1" s="60" t="s">
        <v>21</v>
      </c>
      <c r="V1" s="60" t="s">
        <v>22</v>
      </c>
      <c r="W1" s="60" t="s">
        <v>23</v>
      </c>
      <c r="X1" s="60" t="s">
        <v>24</v>
      </c>
      <c r="Y1" s="60" t="s">
        <v>25</v>
      </c>
      <c r="Z1" s="60" t="s">
        <v>26</v>
      </c>
      <c r="AA1" s="60" t="s">
        <v>27</v>
      </c>
      <c r="AB1" s="60" t="s">
        <v>28</v>
      </c>
      <c r="AC1" s="60" t="s">
        <v>29</v>
      </c>
      <c r="AD1" s="60" t="s">
        <v>30</v>
      </c>
      <c r="AE1" s="60" t="s">
        <v>31</v>
      </c>
      <c r="AF1" s="60" t="s">
        <v>32</v>
      </c>
      <c r="AG1" s="60" t="s">
        <v>33</v>
      </c>
      <c r="AH1" s="60" t="s">
        <v>34</v>
      </c>
      <c r="AI1" s="60" t="s">
        <v>35</v>
      </c>
      <c r="AJ1" s="60" t="s">
        <v>36</v>
      </c>
      <c r="AK1" s="60" t="s">
        <v>37</v>
      </c>
      <c r="AL1" s="60" t="s">
        <v>38</v>
      </c>
      <c r="AM1" s="60" t="s">
        <v>39</v>
      </c>
      <c r="AN1" s="60" t="s">
        <v>40</v>
      </c>
      <c r="AO1" s="60" t="s">
        <v>41</v>
      </c>
      <c r="AP1" s="60" t="s">
        <v>42</v>
      </c>
      <c r="AQ1" s="60" t="s">
        <v>43</v>
      </c>
      <c r="AR1" s="60" t="s">
        <v>44</v>
      </c>
      <c r="AS1" s="60" t="s">
        <v>45</v>
      </c>
      <c r="AT1" s="60" t="s">
        <v>46</v>
      </c>
      <c r="AU1" s="60" t="s">
        <v>47</v>
      </c>
      <c r="AV1" s="60" t="s">
        <v>48</v>
      </c>
      <c r="AW1" s="60" t="s">
        <v>49</v>
      </c>
      <c r="AX1" s="60" t="s">
        <v>50</v>
      </c>
      <c r="AY1" s="60" t="s">
        <v>51</v>
      </c>
      <c r="AZ1" s="60" t="s">
        <v>52</v>
      </c>
      <c r="BA1" s="60" t="s">
        <v>53</v>
      </c>
      <c r="BB1" s="60" t="s">
        <v>54</v>
      </c>
      <c r="BC1" s="60" t="s">
        <v>55</v>
      </c>
      <c r="BD1" s="60" t="s">
        <v>56</v>
      </c>
      <c r="BE1" s="60" t="s">
        <v>57</v>
      </c>
      <c r="BF1" s="16" t="s">
        <v>58</v>
      </c>
      <c r="BG1" s="60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8</v>
      </c>
      <c r="D2" s="11">
        <v>0</v>
      </c>
      <c r="E2" s="11">
        <v>0</v>
      </c>
      <c r="F2" s="11">
        <v>0</v>
      </c>
      <c r="G2" s="11">
        <v>0</v>
      </c>
      <c r="H2" s="11">
        <v>1</v>
      </c>
      <c r="I2" s="11">
        <v>0</v>
      </c>
      <c r="J2" s="11">
        <v>0</v>
      </c>
      <c r="K2" s="11">
        <v>0</v>
      </c>
      <c r="L2" s="11">
        <v>1</v>
      </c>
      <c r="M2" s="11">
        <v>0</v>
      </c>
      <c r="N2" s="11">
        <v>0</v>
      </c>
      <c r="O2" s="11">
        <v>0</v>
      </c>
      <c r="P2" s="11">
        <v>1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1</v>
      </c>
      <c r="X2" s="11">
        <v>0</v>
      </c>
      <c r="Y2" s="11">
        <v>1</v>
      </c>
      <c r="Z2" s="11">
        <v>0</v>
      </c>
      <c r="AA2" s="11">
        <v>0</v>
      </c>
      <c r="AB2" s="11">
        <v>0</v>
      </c>
      <c r="AC2" s="11">
        <v>0</v>
      </c>
      <c r="AD2" s="11">
        <v>1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1</v>
      </c>
      <c r="AR2" s="11">
        <v>1</v>
      </c>
      <c r="AS2" s="11">
        <v>0</v>
      </c>
      <c r="AT2" s="11">
        <v>0</v>
      </c>
      <c r="AU2" s="11">
        <v>0</v>
      </c>
      <c r="AV2" s="11">
        <v>0</v>
      </c>
      <c r="AW2" s="11">
        <v>0</v>
      </c>
      <c r="AX2" s="11">
        <v>0</v>
      </c>
      <c r="AY2" s="11">
        <v>0</v>
      </c>
      <c r="AZ2" s="11">
        <v>0</v>
      </c>
      <c r="BA2" s="11">
        <v>0</v>
      </c>
      <c r="BB2" s="11">
        <v>0</v>
      </c>
      <c r="BC2" s="11">
        <v>0</v>
      </c>
      <c r="BD2" s="11">
        <v>0</v>
      </c>
      <c r="BE2" s="11">
        <v>0</v>
      </c>
      <c r="BF2" s="11">
        <v>0</v>
      </c>
      <c r="BG2" s="11"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4</v>
      </c>
      <c r="D3" s="11"/>
      <c r="E3" s="11"/>
      <c r="F3" s="11"/>
      <c r="G3" s="11"/>
      <c r="H3" s="11">
        <v>1</v>
      </c>
      <c r="I3" s="11"/>
      <c r="J3" s="11"/>
      <c r="K3" s="11"/>
      <c r="L3" s="11">
        <v>1</v>
      </c>
      <c r="M3" s="11"/>
      <c r="N3" s="11"/>
      <c r="O3" s="11"/>
      <c r="P3" s="11">
        <v>1</v>
      </c>
      <c r="Q3" s="11"/>
      <c r="R3" s="11"/>
      <c r="S3" s="11"/>
      <c r="T3" s="11"/>
      <c r="U3" s="11"/>
      <c r="V3" s="11"/>
      <c r="W3" s="11">
        <v>1</v>
      </c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4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>
        <v>1</v>
      </c>
      <c r="Z4" s="11"/>
      <c r="AA4" s="11"/>
      <c r="AB4" s="11"/>
      <c r="AC4" s="11"/>
      <c r="AD4" s="11">
        <v>1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>
        <v>1</v>
      </c>
      <c r="AR4" s="11">
        <v>1</v>
      </c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>
        <v>0</v>
      </c>
    </row>
    <row r="7" spans="1:59" ht="101.25" customHeight="1" x14ac:dyDescent="0.25">
      <c r="A7" s="57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117</v>
      </c>
      <c r="D8" s="12">
        <v>0</v>
      </c>
      <c r="E8" s="12">
        <v>2</v>
      </c>
      <c r="F8" s="12">
        <v>1</v>
      </c>
      <c r="G8" s="12">
        <v>2</v>
      </c>
      <c r="H8" s="12">
        <v>7</v>
      </c>
      <c r="I8" s="12">
        <v>0</v>
      </c>
      <c r="J8" s="12">
        <v>5</v>
      </c>
      <c r="K8" s="12">
        <v>0</v>
      </c>
      <c r="L8" s="12">
        <v>2</v>
      </c>
      <c r="M8" s="12">
        <v>0</v>
      </c>
      <c r="N8" s="12">
        <v>1</v>
      </c>
      <c r="O8" s="12">
        <v>1</v>
      </c>
      <c r="P8" s="12">
        <v>1</v>
      </c>
      <c r="Q8" s="12">
        <v>0</v>
      </c>
      <c r="R8" s="12">
        <v>1</v>
      </c>
      <c r="S8" s="12">
        <v>1</v>
      </c>
      <c r="T8" s="12">
        <v>0</v>
      </c>
      <c r="U8" s="12">
        <v>0</v>
      </c>
      <c r="V8" s="12">
        <v>1</v>
      </c>
      <c r="W8" s="12">
        <v>8</v>
      </c>
      <c r="X8" s="12">
        <v>1</v>
      </c>
      <c r="Y8" s="12">
        <v>1</v>
      </c>
      <c r="Z8" s="12">
        <v>0</v>
      </c>
      <c r="AA8" s="12">
        <v>4</v>
      </c>
      <c r="AB8" s="12">
        <v>3</v>
      </c>
      <c r="AC8" s="12">
        <v>0</v>
      </c>
      <c r="AD8" s="12">
        <v>2</v>
      </c>
      <c r="AE8" s="12">
        <v>0</v>
      </c>
      <c r="AF8" s="12">
        <v>1</v>
      </c>
      <c r="AG8" s="12">
        <v>4</v>
      </c>
      <c r="AH8" s="12">
        <v>1</v>
      </c>
      <c r="AI8" s="12">
        <v>1</v>
      </c>
      <c r="AJ8" s="12">
        <v>0</v>
      </c>
      <c r="AK8" s="12">
        <v>3</v>
      </c>
      <c r="AL8" s="12">
        <v>0</v>
      </c>
      <c r="AM8" s="12">
        <v>1</v>
      </c>
      <c r="AN8" s="12">
        <v>0</v>
      </c>
      <c r="AO8" s="12">
        <v>1</v>
      </c>
      <c r="AP8" s="12">
        <v>2</v>
      </c>
      <c r="AQ8" s="12">
        <v>1</v>
      </c>
      <c r="AR8" s="12">
        <v>0</v>
      </c>
      <c r="AS8" s="12">
        <v>6</v>
      </c>
      <c r="AT8" s="12">
        <v>2</v>
      </c>
      <c r="AU8" s="12">
        <v>0</v>
      </c>
      <c r="AV8" s="12">
        <v>1</v>
      </c>
      <c r="AW8" s="12">
        <v>4</v>
      </c>
      <c r="AX8" s="12">
        <v>3</v>
      </c>
      <c r="AY8" s="12">
        <v>6</v>
      </c>
      <c r="AZ8" s="12">
        <v>14</v>
      </c>
      <c r="BA8" s="12">
        <v>1</v>
      </c>
      <c r="BB8" s="12">
        <v>3</v>
      </c>
      <c r="BC8" s="12">
        <v>2</v>
      </c>
      <c r="BD8" s="12">
        <v>8</v>
      </c>
      <c r="BE8" s="12">
        <v>5</v>
      </c>
      <c r="BF8" s="12">
        <v>3</v>
      </c>
      <c r="BG8" s="12"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32</v>
      </c>
      <c r="D9" s="12"/>
      <c r="E9" s="12">
        <v>1</v>
      </c>
      <c r="F9" s="12">
        <v>1</v>
      </c>
      <c r="G9" s="12">
        <v>1</v>
      </c>
      <c r="H9" s="12">
        <v>1</v>
      </c>
      <c r="I9" s="12"/>
      <c r="J9" s="12">
        <v>1</v>
      </c>
      <c r="K9" s="12"/>
      <c r="L9" s="12"/>
      <c r="M9" s="12"/>
      <c r="N9" s="12"/>
      <c r="O9" s="12"/>
      <c r="P9" s="12"/>
      <c r="Q9" s="12"/>
      <c r="R9" s="12">
        <v>1</v>
      </c>
      <c r="S9" s="12">
        <v>1</v>
      </c>
      <c r="T9" s="12"/>
      <c r="U9" s="12"/>
      <c r="V9" s="12"/>
      <c r="W9" s="12"/>
      <c r="X9" s="12"/>
      <c r="Y9" s="12"/>
      <c r="Z9" s="12"/>
      <c r="AA9" s="12"/>
      <c r="AB9" s="12"/>
      <c r="AC9" s="12"/>
      <c r="AD9" s="12">
        <v>1</v>
      </c>
      <c r="AE9" s="12"/>
      <c r="AF9" s="12"/>
      <c r="AG9" s="12">
        <v>1</v>
      </c>
      <c r="AH9" s="12"/>
      <c r="AI9" s="12">
        <v>1</v>
      </c>
      <c r="AJ9" s="12"/>
      <c r="AK9" s="12"/>
      <c r="AL9" s="12"/>
      <c r="AM9" s="12"/>
      <c r="AN9" s="12"/>
      <c r="AO9" s="12"/>
      <c r="AP9" s="12">
        <v>1</v>
      </c>
      <c r="AQ9" s="12"/>
      <c r="AR9" s="12"/>
      <c r="AS9" s="12">
        <v>5</v>
      </c>
      <c r="AT9" s="12"/>
      <c r="AU9" s="12"/>
      <c r="AV9" s="12"/>
      <c r="AW9" s="12">
        <v>2</v>
      </c>
      <c r="AX9" s="12">
        <v>2</v>
      </c>
      <c r="AY9" s="12"/>
      <c r="AZ9" s="12">
        <v>9</v>
      </c>
      <c r="BA9" s="12"/>
      <c r="BB9" s="12">
        <v>2</v>
      </c>
      <c r="BC9" s="12"/>
      <c r="BD9" s="12"/>
      <c r="BE9" s="12">
        <v>1</v>
      </c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81</v>
      </c>
      <c r="D10" s="12"/>
      <c r="E10" s="12">
        <v>1</v>
      </c>
      <c r="F10" s="12"/>
      <c r="G10" s="12">
        <v>1</v>
      </c>
      <c r="H10" s="12">
        <v>6</v>
      </c>
      <c r="I10" s="12"/>
      <c r="J10" s="12">
        <v>4</v>
      </c>
      <c r="K10" s="12"/>
      <c r="L10" s="12">
        <v>2</v>
      </c>
      <c r="M10" s="12"/>
      <c r="N10" s="12">
        <v>1</v>
      </c>
      <c r="O10" s="12">
        <v>1</v>
      </c>
      <c r="P10" s="12">
        <v>1</v>
      </c>
      <c r="Q10" s="12"/>
      <c r="R10" s="12"/>
      <c r="S10" s="12"/>
      <c r="T10" s="12"/>
      <c r="U10" s="12"/>
      <c r="V10" s="12">
        <v>1</v>
      </c>
      <c r="W10" s="12">
        <v>8</v>
      </c>
      <c r="X10" s="12">
        <v>1</v>
      </c>
      <c r="Y10" s="12">
        <v>1</v>
      </c>
      <c r="Z10" s="12"/>
      <c r="AA10" s="12">
        <v>4</v>
      </c>
      <c r="AB10" s="12">
        <v>3</v>
      </c>
      <c r="AC10" s="12"/>
      <c r="AD10" s="12"/>
      <c r="AE10" s="12"/>
      <c r="AF10" s="12">
        <v>1</v>
      </c>
      <c r="AG10" s="12">
        <v>2</v>
      </c>
      <c r="AH10" s="12">
        <v>1</v>
      </c>
      <c r="AI10" s="12"/>
      <c r="AJ10" s="12"/>
      <c r="AK10" s="12">
        <v>3</v>
      </c>
      <c r="AL10" s="12"/>
      <c r="AM10" s="12">
        <v>1</v>
      </c>
      <c r="AN10" s="12"/>
      <c r="AO10" s="12">
        <v>1</v>
      </c>
      <c r="AP10" s="12">
        <v>1</v>
      </c>
      <c r="AQ10" s="12">
        <v>1</v>
      </c>
      <c r="AR10" s="12"/>
      <c r="AS10" s="12">
        <v>1</v>
      </c>
      <c r="AT10" s="12">
        <v>2</v>
      </c>
      <c r="AU10" s="12"/>
      <c r="AV10" s="12">
        <v>1</v>
      </c>
      <c r="AW10" s="12">
        <v>1</v>
      </c>
      <c r="AX10" s="12">
        <v>1</v>
      </c>
      <c r="AY10" s="12">
        <v>5</v>
      </c>
      <c r="AZ10" s="12">
        <v>5</v>
      </c>
      <c r="BA10" s="12">
        <v>1</v>
      </c>
      <c r="BB10" s="12">
        <v>1</v>
      </c>
      <c r="BC10" s="12">
        <v>2</v>
      </c>
      <c r="BD10" s="12">
        <v>8</v>
      </c>
      <c r="BE10" s="12">
        <v>4</v>
      </c>
      <c r="BF10" s="12">
        <v>3</v>
      </c>
      <c r="BG10" s="12"/>
    </row>
    <row r="11" spans="1:59" ht="99" customHeight="1" x14ac:dyDescent="0.25">
      <c r="A11" s="69"/>
      <c r="B11" s="7" t="s">
        <v>67</v>
      </c>
      <c r="C11" s="6">
        <f t="shared" si="0"/>
        <v>4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>
        <v>1</v>
      </c>
      <c r="AE11" s="12"/>
      <c r="AF11" s="12"/>
      <c r="AG11" s="12">
        <v>1</v>
      </c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>
        <v>1</v>
      </c>
      <c r="AX11" s="12"/>
      <c r="AY11" s="12">
        <v>1</v>
      </c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F9F43-1BDD-4ED9-AED7-27324C1F49B2}">
  <sheetPr>
    <tabColor theme="4" tint="0.59999389629810485"/>
  </sheetPr>
  <dimension ref="A1:BG11"/>
  <sheetViews>
    <sheetView showZeros="0" view="pageBreakPreview" zoomScale="70" zoomScaleNormal="55" zoomScaleSheetLayoutView="70" zoomScalePageLayoutView="55" workbookViewId="0">
      <pane xSplit="2" ySplit="1" topLeftCell="C2" activePane="bottomRight" state="frozen"/>
      <selection activeCell="D2" sqref="D2:BG11"/>
      <selection pane="topRight" activeCell="D2" sqref="D2:BG11"/>
      <selection pane="bottomLeft" activeCell="D2" sqref="D2:BG11"/>
      <selection pane="bottomRight" activeCell="D2" sqref="D2:BG11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58" t="s">
        <v>0</v>
      </c>
      <c r="B1" s="59" t="s">
        <v>1</v>
      </c>
      <c r="C1" s="19" t="s">
        <v>2</v>
      </c>
      <c r="D1" s="60" t="s">
        <v>4</v>
      </c>
      <c r="E1" s="60" t="s">
        <v>5</v>
      </c>
      <c r="F1" s="60" t="s">
        <v>6</v>
      </c>
      <c r="G1" s="60" t="s">
        <v>7</v>
      </c>
      <c r="H1" s="60" t="s">
        <v>8</v>
      </c>
      <c r="I1" s="60" t="s">
        <v>9</v>
      </c>
      <c r="J1" s="60" t="s">
        <v>10</v>
      </c>
      <c r="K1" s="60" t="s">
        <v>11</v>
      </c>
      <c r="L1" s="60" t="s">
        <v>12</v>
      </c>
      <c r="M1" s="60" t="s">
        <v>13</v>
      </c>
      <c r="N1" s="60" t="s">
        <v>14</v>
      </c>
      <c r="O1" s="60" t="s">
        <v>15</v>
      </c>
      <c r="P1" s="60" t="s">
        <v>16</v>
      </c>
      <c r="Q1" s="60" t="s">
        <v>17</v>
      </c>
      <c r="R1" s="60" t="s">
        <v>18</v>
      </c>
      <c r="S1" s="60" t="s">
        <v>19</v>
      </c>
      <c r="T1" s="60" t="s">
        <v>20</v>
      </c>
      <c r="U1" s="60" t="s">
        <v>21</v>
      </c>
      <c r="V1" s="60" t="s">
        <v>22</v>
      </c>
      <c r="W1" s="60" t="s">
        <v>23</v>
      </c>
      <c r="X1" s="60" t="s">
        <v>24</v>
      </c>
      <c r="Y1" s="60" t="s">
        <v>25</v>
      </c>
      <c r="Z1" s="60" t="s">
        <v>26</v>
      </c>
      <c r="AA1" s="60" t="s">
        <v>27</v>
      </c>
      <c r="AB1" s="60" t="s">
        <v>28</v>
      </c>
      <c r="AC1" s="60" t="s">
        <v>29</v>
      </c>
      <c r="AD1" s="60" t="s">
        <v>30</v>
      </c>
      <c r="AE1" s="60" t="s">
        <v>31</v>
      </c>
      <c r="AF1" s="60" t="s">
        <v>32</v>
      </c>
      <c r="AG1" s="60" t="s">
        <v>33</v>
      </c>
      <c r="AH1" s="60" t="s">
        <v>34</v>
      </c>
      <c r="AI1" s="60" t="s">
        <v>35</v>
      </c>
      <c r="AJ1" s="60" t="s">
        <v>36</v>
      </c>
      <c r="AK1" s="60" t="s">
        <v>37</v>
      </c>
      <c r="AL1" s="60" t="s">
        <v>38</v>
      </c>
      <c r="AM1" s="60" t="s">
        <v>39</v>
      </c>
      <c r="AN1" s="60" t="s">
        <v>40</v>
      </c>
      <c r="AO1" s="60" t="s">
        <v>41</v>
      </c>
      <c r="AP1" s="60" t="s">
        <v>42</v>
      </c>
      <c r="AQ1" s="60" t="s">
        <v>43</v>
      </c>
      <c r="AR1" s="60" t="s">
        <v>44</v>
      </c>
      <c r="AS1" s="60" t="s">
        <v>45</v>
      </c>
      <c r="AT1" s="60" t="s">
        <v>46</v>
      </c>
      <c r="AU1" s="60" t="s">
        <v>47</v>
      </c>
      <c r="AV1" s="60" t="s">
        <v>48</v>
      </c>
      <c r="AW1" s="60" t="s">
        <v>49</v>
      </c>
      <c r="AX1" s="60" t="s">
        <v>50</v>
      </c>
      <c r="AY1" s="60" t="s">
        <v>51</v>
      </c>
      <c r="AZ1" s="60" t="s">
        <v>52</v>
      </c>
      <c r="BA1" s="60" t="s">
        <v>53</v>
      </c>
      <c r="BB1" s="60" t="s">
        <v>54</v>
      </c>
      <c r="BC1" s="60" t="s">
        <v>55</v>
      </c>
      <c r="BD1" s="60" t="s">
        <v>56</v>
      </c>
      <c r="BE1" s="60" t="s">
        <v>57</v>
      </c>
      <c r="BF1" s="16" t="s">
        <v>58</v>
      </c>
      <c r="BG1" s="60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57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</row>
    <row r="9" spans="1:59" ht="99" customHeight="1" x14ac:dyDescent="0.25">
      <c r="A9" s="69" t="s">
        <v>60</v>
      </c>
      <c r="B9" s="7" t="s">
        <v>62</v>
      </c>
      <c r="C9" s="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728D8-F4F0-40A5-B1CB-5DF6BB8AE357}">
  <sheetPr>
    <tabColor theme="4" tint="0.59999389629810485"/>
  </sheetPr>
  <dimension ref="A1:BG11"/>
  <sheetViews>
    <sheetView showZeros="0" view="pageBreakPreview" zoomScale="70" zoomScaleNormal="55" zoomScaleSheetLayoutView="70" zoomScalePageLayoutView="55" workbookViewId="0">
      <pane xSplit="2" ySplit="1" topLeftCell="AY5" activePane="bottomRight" state="frozen"/>
      <selection activeCell="D2" sqref="D2:BG11"/>
      <selection pane="topRight" activeCell="D2" sqref="D2:BG11"/>
      <selection pane="bottomLeft" activeCell="D2" sqref="D2:BG11"/>
      <selection pane="bottomRight" activeCell="D2" sqref="D2:BG11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58" t="s">
        <v>0</v>
      </c>
      <c r="B1" s="59" t="s">
        <v>1</v>
      </c>
      <c r="C1" s="19" t="s">
        <v>2</v>
      </c>
      <c r="D1" s="60" t="s">
        <v>4</v>
      </c>
      <c r="E1" s="60" t="s">
        <v>5</v>
      </c>
      <c r="F1" s="60" t="s">
        <v>6</v>
      </c>
      <c r="G1" s="60" t="s">
        <v>7</v>
      </c>
      <c r="H1" s="60" t="s">
        <v>8</v>
      </c>
      <c r="I1" s="60" t="s">
        <v>9</v>
      </c>
      <c r="J1" s="60" t="s">
        <v>10</v>
      </c>
      <c r="K1" s="60" t="s">
        <v>11</v>
      </c>
      <c r="L1" s="60" t="s">
        <v>12</v>
      </c>
      <c r="M1" s="60" t="s">
        <v>13</v>
      </c>
      <c r="N1" s="60" t="s">
        <v>14</v>
      </c>
      <c r="O1" s="60" t="s">
        <v>15</v>
      </c>
      <c r="P1" s="60" t="s">
        <v>16</v>
      </c>
      <c r="Q1" s="60" t="s">
        <v>17</v>
      </c>
      <c r="R1" s="60" t="s">
        <v>18</v>
      </c>
      <c r="S1" s="60" t="s">
        <v>19</v>
      </c>
      <c r="T1" s="60" t="s">
        <v>20</v>
      </c>
      <c r="U1" s="60" t="s">
        <v>21</v>
      </c>
      <c r="V1" s="60" t="s">
        <v>22</v>
      </c>
      <c r="W1" s="60" t="s">
        <v>23</v>
      </c>
      <c r="X1" s="60" t="s">
        <v>24</v>
      </c>
      <c r="Y1" s="60" t="s">
        <v>25</v>
      </c>
      <c r="Z1" s="60" t="s">
        <v>26</v>
      </c>
      <c r="AA1" s="60" t="s">
        <v>27</v>
      </c>
      <c r="AB1" s="60" t="s">
        <v>28</v>
      </c>
      <c r="AC1" s="60" t="s">
        <v>29</v>
      </c>
      <c r="AD1" s="60" t="s">
        <v>30</v>
      </c>
      <c r="AE1" s="60" t="s">
        <v>31</v>
      </c>
      <c r="AF1" s="60" t="s">
        <v>32</v>
      </c>
      <c r="AG1" s="60" t="s">
        <v>33</v>
      </c>
      <c r="AH1" s="60" t="s">
        <v>34</v>
      </c>
      <c r="AI1" s="60" t="s">
        <v>35</v>
      </c>
      <c r="AJ1" s="60" t="s">
        <v>36</v>
      </c>
      <c r="AK1" s="60" t="s">
        <v>37</v>
      </c>
      <c r="AL1" s="60" t="s">
        <v>38</v>
      </c>
      <c r="AM1" s="60" t="s">
        <v>39</v>
      </c>
      <c r="AN1" s="60" t="s">
        <v>40</v>
      </c>
      <c r="AO1" s="60" t="s">
        <v>41</v>
      </c>
      <c r="AP1" s="60" t="s">
        <v>42</v>
      </c>
      <c r="AQ1" s="60" t="s">
        <v>43</v>
      </c>
      <c r="AR1" s="60" t="s">
        <v>44</v>
      </c>
      <c r="AS1" s="60" t="s">
        <v>45</v>
      </c>
      <c r="AT1" s="60" t="s">
        <v>46</v>
      </c>
      <c r="AU1" s="60" t="s">
        <v>47</v>
      </c>
      <c r="AV1" s="60" t="s">
        <v>48</v>
      </c>
      <c r="AW1" s="60" t="s">
        <v>49</v>
      </c>
      <c r="AX1" s="60" t="s">
        <v>50</v>
      </c>
      <c r="AY1" s="60" t="s">
        <v>51</v>
      </c>
      <c r="AZ1" s="60" t="s">
        <v>52</v>
      </c>
      <c r="BA1" s="60" t="s">
        <v>53</v>
      </c>
      <c r="BB1" s="60" t="s">
        <v>54</v>
      </c>
      <c r="BC1" s="60" t="s">
        <v>55</v>
      </c>
      <c r="BD1" s="60" t="s">
        <v>56</v>
      </c>
      <c r="BE1" s="60" t="s">
        <v>57</v>
      </c>
      <c r="BF1" s="16" t="s">
        <v>58</v>
      </c>
      <c r="BG1" s="60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57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</row>
    <row r="9" spans="1:59" ht="99" customHeight="1" x14ac:dyDescent="0.25">
      <c r="A9" s="69" t="s">
        <v>60</v>
      </c>
      <c r="B9" s="7" t="s">
        <v>62</v>
      </c>
      <c r="C9" s="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34123-5D77-49C6-AD21-097487B36EC3}">
  <sheetPr>
    <tabColor theme="4" tint="0.59999389629810485"/>
  </sheetPr>
  <dimension ref="A1:BG1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G11"/>
      <selection pane="topRight" activeCell="D2" sqref="D2:BG11"/>
      <selection pane="bottomLeft" activeCell="D2" sqref="D2:BG11"/>
      <selection pane="bottomRight" activeCell="D2" sqref="D2:BG11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58" t="s">
        <v>0</v>
      </c>
      <c r="B1" s="59" t="s">
        <v>1</v>
      </c>
      <c r="C1" s="19" t="s">
        <v>2</v>
      </c>
      <c r="D1" s="60" t="s">
        <v>4</v>
      </c>
      <c r="E1" s="60" t="s">
        <v>5</v>
      </c>
      <c r="F1" s="60" t="s">
        <v>6</v>
      </c>
      <c r="G1" s="60" t="s">
        <v>7</v>
      </c>
      <c r="H1" s="60" t="s">
        <v>8</v>
      </c>
      <c r="I1" s="60" t="s">
        <v>9</v>
      </c>
      <c r="J1" s="60" t="s">
        <v>10</v>
      </c>
      <c r="K1" s="60" t="s">
        <v>11</v>
      </c>
      <c r="L1" s="60" t="s">
        <v>12</v>
      </c>
      <c r="M1" s="60" t="s">
        <v>13</v>
      </c>
      <c r="N1" s="60" t="s">
        <v>14</v>
      </c>
      <c r="O1" s="60" t="s">
        <v>15</v>
      </c>
      <c r="P1" s="60" t="s">
        <v>16</v>
      </c>
      <c r="Q1" s="60" t="s">
        <v>17</v>
      </c>
      <c r="R1" s="60" t="s">
        <v>18</v>
      </c>
      <c r="S1" s="60" t="s">
        <v>19</v>
      </c>
      <c r="T1" s="60" t="s">
        <v>20</v>
      </c>
      <c r="U1" s="60" t="s">
        <v>21</v>
      </c>
      <c r="V1" s="60" t="s">
        <v>22</v>
      </c>
      <c r="W1" s="60" t="s">
        <v>23</v>
      </c>
      <c r="X1" s="60" t="s">
        <v>24</v>
      </c>
      <c r="Y1" s="60" t="s">
        <v>25</v>
      </c>
      <c r="Z1" s="60" t="s">
        <v>26</v>
      </c>
      <c r="AA1" s="60" t="s">
        <v>27</v>
      </c>
      <c r="AB1" s="60" t="s">
        <v>28</v>
      </c>
      <c r="AC1" s="60" t="s">
        <v>29</v>
      </c>
      <c r="AD1" s="60" t="s">
        <v>30</v>
      </c>
      <c r="AE1" s="60" t="s">
        <v>31</v>
      </c>
      <c r="AF1" s="60" t="s">
        <v>32</v>
      </c>
      <c r="AG1" s="60" t="s">
        <v>33</v>
      </c>
      <c r="AH1" s="60" t="s">
        <v>34</v>
      </c>
      <c r="AI1" s="60" t="s">
        <v>35</v>
      </c>
      <c r="AJ1" s="60" t="s">
        <v>36</v>
      </c>
      <c r="AK1" s="60" t="s">
        <v>37</v>
      </c>
      <c r="AL1" s="60" t="s">
        <v>38</v>
      </c>
      <c r="AM1" s="60" t="s">
        <v>39</v>
      </c>
      <c r="AN1" s="60" t="s">
        <v>40</v>
      </c>
      <c r="AO1" s="60" t="s">
        <v>41</v>
      </c>
      <c r="AP1" s="60" t="s">
        <v>42</v>
      </c>
      <c r="AQ1" s="60" t="s">
        <v>43</v>
      </c>
      <c r="AR1" s="60" t="s">
        <v>44</v>
      </c>
      <c r="AS1" s="60" t="s">
        <v>45</v>
      </c>
      <c r="AT1" s="60" t="s">
        <v>46</v>
      </c>
      <c r="AU1" s="60" t="s">
        <v>47</v>
      </c>
      <c r="AV1" s="60" t="s">
        <v>48</v>
      </c>
      <c r="AW1" s="60" t="s">
        <v>49</v>
      </c>
      <c r="AX1" s="60" t="s">
        <v>50</v>
      </c>
      <c r="AY1" s="60" t="s">
        <v>51</v>
      </c>
      <c r="AZ1" s="60" t="s">
        <v>52</v>
      </c>
      <c r="BA1" s="60" t="s">
        <v>53</v>
      </c>
      <c r="BB1" s="60" t="s">
        <v>54</v>
      </c>
      <c r="BC1" s="60" t="s">
        <v>55</v>
      </c>
      <c r="BD1" s="60" t="s">
        <v>56</v>
      </c>
      <c r="BE1" s="60" t="s">
        <v>57</v>
      </c>
      <c r="BF1" s="16" t="s">
        <v>58</v>
      </c>
      <c r="BG1" s="60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9</v>
      </c>
      <c r="D2" s="11">
        <v>0</v>
      </c>
      <c r="E2" s="11">
        <v>0</v>
      </c>
      <c r="F2" s="11">
        <v>1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1</v>
      </c>
      <c r="AB2" s="11">
        <v>0</v>
      </c>
      <c r="AC2" s="11">
        <v>0</v>
      </c>
      <c r="AD2" s="11">
        <v>0</v>
      </c>
      <c r="AE2" s="11">
        <v>1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1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11">
        <v>2</v>
      </c>
      <c r="AS2" s="11">
        <v>0</v>
      </c>
      <c r="AT2" s="11">
        <v>0</v>
      </c>
      <c r="AU2" s="11">
        <v>0</v>
      </c>
      <c r="AV2" s="11">
        <v>0</v>
      </c>
      <c r="AW2" s="11">
        <v>1</v>
      </c>
      <c r="AX2" s="11">
        <v>1</v>
      </c>
      <c r="AY2" s="11">
        <v>0</v>
      </c>
      <c r="AZ2" s="11">
        <v>0</v>
      </c>
      <c r="BA2" s="11">
        <v>0</v>
      </c>
      <c r="BB2" s="11">
        <v>0</v>
      </c>
      <c r="BC2" s="11">
        <v>1</v>
      </c>
      <c r="BD2" s="11">
        <v>0</v>
      </c>
      <c r="BE2" s="11">
        <v>0</v>
      </c>
      <c r="BF2" s="11">
        <v>0</v>
      </c>
      <c r="BG2" s="11"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>
        <v>1</v>
      </c>
      <c r="AF3" s="11"/>
      <c r="AG3" s="11"/>
      <c r="AH3" s="11"/>
      <c r="AI3" s="11"/>
      <c r="AJ3" s="11"/>
      <c r="AK3" s="11">
        <v>1</v>
      </c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>
        <v>1</v>
      </c>
      <c r="AX3" s="11">
        <v>1</v>
      </c>
      <c r="AY3" s="11"/>
      <c r="AZ3" s="11"/>
      <c r="BA3" s="11"/>
      <c r="BB3" s="11"/>
      <c r="BC3" s="11">
        <v>1</v>
      </c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4</v>
      </c>
      <c r="D4" s="11"/>
      <c r="E4" s="11"/>
      <c r="F4" s="11">
        <v>1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>
        <v>1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>
        <v>2</v>
      </c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>
        <v>0</v>
      </c>
    </row>
    <row r="7" spans="1:59" ht="101.25" customHeight="1" x14ac:dyDescent="0.25">
      <c r="A7" s="57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101</v>
      </c>
      <c r="D8" s="12">
        <v>0</v>
      </c>
      <c r="E8" s="12">
        <v>0</v>
      </c>
      <c r="F8" s="12">
        <v>0</v>
      </c>
      <c r="G8" s="12">
        <v>0</v>
      </c>
      <c r="H8" s="12">
        <v>5</v>
      </c>
      <c r="I8" s="12">
        <v>1</v>
      </c>
      <c r="J8" s="12">
        <v>5</v>
      </c>
      <c r="K8" s="12">
        <v>3</v>
      </c>
      <c r="L8" s="12">
        <v>1</v>
      </c>
      <c r="M8" s="12">
        <v>1</v>
      </c>
      <c r="N8" s="12">
        <v>0</v>
      </c>
      <c r="O8" s="12">
        <v>2</v>
      </c>
      <c r="P8" s="12">
        <v>2</v>
      </c>
      <c r="Q8" s="12">
        <v>1</v>
      </c>
      <c r="R8" s="12">
        <v>1</v>
      </c>
      <c r="S8" s="12">
        <v>1</v>
      </c>
      <c r="T8" s="12">
        <v>0</v>
      </c>
      <c r="U8" s="12">
        <v>0</v>
      </c>
      <c r="V8" s="12">
        <v>1</v>
      </c>
      <c r="W8" s="12">
        <v>5</v>
      </c>
      <c r="X8" s="12">
        <v>2</v>
      </c>
      <c r="Y8" s="12">
        <v>2</v>
      </c>
      <c r="Z8" s="12">
        <v>0</v>
      </c>
      <c r="AA8" s="12">
        <v>6</v>
      </c>
      <c r="AB8" s="12">
        <v>2</v>
      </c>
      <c r="AC8" s="12">
        <v>0</v>
      </c>
      <c r="AD8" s="12">
        <v>1</v>
      </c>
      <c r="AE8" s="12">
        <v>2</v>
      </c>
      <c r="AF8" s="12">
        <v>3</v>
      </c>
      <c r="AG8" s="12">
        <v>1</v>
      </c>
      <c r="AH8" s="12">
        <v>1</v>
      </c>
      <c r="AI8" s="12">
        <v>1</v>
      </c>
      <c r="AJ8" s="12">
        <v>0</v>
      </c>
      <c r="AK8" s="12">
        <v>3</v>
      </c>
      <c r="AL8" s="12">
        <v>1</v>
      </c>
      <c r="AM8" s="12">
        <v>1</v>
      </c>
      <c r="AN8" s="12">
        <v>3</v>
      </c>
      <c r="AO8" s="12">
        <v>3</v>
      </c>
      <c r="AP8" s="12">
        <v>2</v>
      </c>
      <c r="AQ8" s="12">
        <v>0</v>
      </c>
      <c r="AR8" s="12">
        <v>4</v>
      </c>
      <c r="AS8" s="12">
        <v>5</v>
      </c>
      <c r="AT8" s="12">
        <v>6</v>
      </c>
      <c r="AU8" s="12">
        <v>0</v>
      </c>
      <c r="AV8" s="12">
        <v>1</v>
      </c>
      <c r="AW8" s="12">
        <v>0</v>
      </c>
      <c r="AX8" s="12">
        <v>2</v>
      </c>
      <c r="AY8" s="12">
        <v>8</v>
      </c>
      <c r="AZ8" s="12">
        <v>0</v>
      </c>
      <c r="BA8" s="12">
        <v>4</v>
      </c>
      <c r="BB8" s="12">
        <v>4</v>
      </c>
      <c r="BC8" s="12">
        <v>1</v>
      </c>
      <c r="BD8" s="12">
        <v>0</v>
      </c>
      <c r="BE8" s="12">
        <v>2</v>
      </c>
      <c r="BF8" s="12">
        <v>1</v>
      </c>
      <c r="BG8" s="12"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22</v>
      </c>
      <c r="D9" s="12"/>
      <c r="E9" s="12"/>
      <c r="F9" s="12"/>
      <c r="G9" s="12"/>
      <c r="H9" s="12">
        <v>1</v>
      </c>
      <c r="I9" s="12"/>
      <c r="J9" s="12">
        <v>1</v>
      </c>
      <c r="K9" s="12"/>
      <c r="L9" s="12"/>
      <c r="M9" s="12"/>
      <c r="N9" s="12"/>
      <c r="O9" s="12"/>
      <c r="P9" s="12">
        <v>1</v>
      </c>
      <c r="Q9" s="12"/>
      <c r="R9" s="12">
        <v>1</v>
      </c>
      <c r="S9" s="12">
        <v>1</v>
      </c>
      <c r="T9" s="12"/>
      <c r="U9" s="12"/>
      <c r="V9" s="12"/>
      <c r="W9" s="12"/>
      <c r="X9" s="12"/>
      <c r="Y9" s="12"/>
      <c r="Z9" s="12"/>
      <c r="AA9" s="12"/>
      <c r="AB9" s="12"/>
      <c r="AC9" s="12"/>
      <c r="AD9" s="12">
        <v>1</v>
      </c>
      <c r="AE9" s="12">
        <v>1</v>
      </c>
      <c r="AF9" s="12"/>
      <c r="AG9" s="12"/>
      <c r="AH9" s="12"/>
      <c r="AI9" s="12">
        <v>1</v>
      </c>
      <c r="AJ9" s="12"/>
      <c r="AK9" s="12"/>
      <c r="AL9" s="12"/>
      <c r="AM9" s="12"/>
      <c r="AN9" s="12">
        <v>1</v>
      </c>
      <c r="AO9" s="12"/>
      <c r="AP9" s="12">
        <v>1</v>
      </c>
      <c r="AQ9" s="12"/>
      <c r="AR9" s="12"/>
      <c r="AS9" s="12">
        <v>3</v>
      </c>
      <c r="AT9" s="12">
        <v>4</v>
      </c>
      <c r="AU9" s="12"/>
      <c r="AV9" s="12"/>
      <c r="AW9" s="12"/>
      <c r="AX9" s="12">
        <v>1</v>
      </c>
      <c r="AY9" s="12"/>
      <c r="AZ9" s="12"/>
      <c r="BA9" s="12">
        <v>1</v>
      </c>
      <c r="BB9" s="12">
        <v>2</v>
      </c>
      <c r="BC9" s="12">
        <v>1</v>
      </c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78</v>
      </c>
      <c r="D10" s="12"/>
      <c r="E10" s="12"/>
      <c r="F10" s="12"/>
      <c r="G10" s="12"/>
      <c r="H10" s="12">
        <v>4</v>
      </c>
      <c r="I10" s="12">
        <v>1</v>
      </c>
      <c r="J10" s="12">
        <v>4</v>
      </c>
      <c r="K10" s="12">
        <v>3</v>
      </c>
      <c r="L10" s="12">
        <v>1</v>
      </c>
      <c r="M10" s="12">
        <v>1</v>
      </c>
      <c r="N10" s="12"/>
      <c r="O10" s="12">
        <v>2</v>
      </c>
      <c r="P10" s="12">
        <v>1</v>
      </c>
      <c r="Q10" s="12">
        <v>1</v>
      </c>
      <c r="R10" s="12"/>
      <c r="S10" s="12"/>
      <c r="T10" s="12"/>
      <c r="U10" s="12"/>
      <c r="V10" s="12">
        <v>1</v>
      </c>
      <c r="W10" s="12">
        <v>5</v>
      </c>
      <c r="X10" s="12">
        <v>2</v>
      </c>
      <c r="Y10" s="12">
        <v>2</v>
      </c>
      <c r="Z10" s="12"/>
      <c r="AA10" s="12">
        <v>6</v>
      </c>
      <c r="AB10" s="12">
        <v>2</v>
      </c>
      <c r="AC10" s="12"/>
      <c r="AD10" s="12"/>
      <c r="AE10" s="12">
        <v>1</v>
      </c>
      <c r="AF10" s="12">
        <v>3</v>
      </c>
      <c r="AG10" s="12"/>
      <c r="AH10" s="12">
        <v>1</v>
      </c>
      <c r="AI10" s="12"/>
      <c r="AJ10" s="12"/>
      <c r="AK10" s="12">
        <v>3</v>
      </c>
      <c r="AL10" s="12">
        <v>1</v>
      </c>
      <c r="AM10" s="12">
        <v>1</v>
      </c>
      <c r="AN10" s="12">
        <v>2</v>
      </c>
      <c r="AO10" s="12">
        <v>3</v>
      </c>
      <c r="AP10" s="12">
        <v>1</v>
      </c>
      <c r="AQ10" s="12"/>
      <c r="AR10" s="12">
        <v>4</v>
      </c>
      <c r="AS10" s="12">
        <v>2</v>
      </c>
      <c r="AT10" s="12">
        <v>2</v>
      </c>
      <c r="AU10" s="12"/>
      <c r="AV10" s="12">
        <v>1</v>
      </c>
      <c r="AW10" s="12"/>
      <c r="AX10" s="12">
        <v>1</v>
      </c>
      <c r="AY10" s="12">
        <v>8</v>
      </c>
      <c r="AZ10" s="12"/>
      <c r="BA10" s="12">
        <v>3</v>
      </c>
      <c r="BB10" s="12">
        <v>2</v>
      </c>
      <c r="BC10" s="12"/>
      <c r="BD10" s="12"/>
      <c r="BE10" s="12">
        <v>2</v>
      </c>
      <c r="BF10" s="12">
        <v>1</v>
      </c>
      <c r="BG10" s="12"/>
    </row>
    <row r="11" spans="1:59" ht="99" customHeight="1" x14ac:dyDescent="0.25">
      <c r="A11" s="69"/>
      <c r="B11" s="7" t="s">
        <v>67</v>
      </c>
      <c r="C11" s="6">
        <f t="shared" si="0"/>
        <v>1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>
        <v>1</v>
      </c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6DF08-77E3-4A3D-94D5-E38B55030BE4}">
  <sheetPr>
    <tabColor theme="4" tint="0.59999389629810485"/>
  </sheetPr>
  <dimension ref="A1:BG1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G11"/>
      <selection pane="topRight" activeCell="D2" sqref="D2:BG11"/>
      <selection pane="bottomLeft" activeCell="D2" sqref="D2:BG11"/>
      <selection pane="bottomRight" activeCell="D2" sqref="D2:BG11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58" t="s">
        <v>0</v>
      </c>
      <c r="B1" s="59" t="s">
        <v>1</v>
      </c>
      <c r="C1" s="19" t="s">
        <v>2</v>
      </c>
      <c r="D1" s="60" t="s">
        <v>4</v>
      </c>
      <c r="E1" s="60" t="s">
        <v>5</v>
      </c>
      <c r="F1" s="60" t="s">
        <v>6</v>
      </c>
      <c r="G1" s="60" t="s">
        <v>7</v>
      </c>
      <c r="H1" s="60" t="s">
        <v>8</v>
      </c>
      <c r="I1" s="60" t="s">
        <v>9</v>
      </c>
      <c r="J1" s="60" t="s">
        <v>10</v>
      </c>
      <c r="K1" s="60" t="s">
        <v>11</v>
      </c>
      <c r="L1" s="60" t="s">
        <v>12</v>
      </c>
      <c r="M1" s="60" t="s">
        <v>13</v>
      </c>
      <c r="N1" s="60" t="s">
        <v>14</v>
      </c>
      <c r="O1" s="60" t="s">
        <v>15</v>
      </c>
      <c r="P1" s="60" t="s">
        <v>16</v>
      </c>
      <c r="Q1" s="60" t="s">
        <v>17</v>
      </c>
      <c r="R1" s="60" t="s">
        <v>18</v>
      </c>
      <c r="S1" s="60" t="s">
        <v>19</v>
      </c>
      <c r="T1" s="60" t="s">
        <v>20</v>
      </c>
      <c r="U1" s="60" t="s">
        <v>21</v>
      </c>
      <c r="V1" s="60" t="s">
        <v>22</v>
      </c>
      <c r="W1" s="60" t="s">
        <v>23</v>
      </c>
      <c r="X1" s="60" t="s">
        <v>24</v>
      </c>
      <c r="Y1" s="60" t="s">
        <v>25</v>
      </c>
      <c r="Z1" s="60" t="s">
        <v>26</v>
      </c>
      <c r="AA1" s="60" t="s">
        <v>27</v>
      </c>
      <c r="AB1" s="60" t="s">
        <v>28</v>
      </c>
      <c r="AC1" s="60" t="s">
        <v>29</v>
      </c>
      <c r="AD1" s="60" t="s">
        <v>30</v>
      </c>
      <c r="AE1" s="60" t="s">
        <v>31</v>
      </c>
      <c r="AF1" s="60" t="s">
        <v>32</v>
      </c>
      <c r="AG1" s="60" t="s">
        <v>33</v>
      </c>
      <c r="AH1" s="60" t="s">
        <v>34</v>
      </c>
      <c r="AI1" s="60" t="s">
        <v>35</v>
      </c>
      <c r="AJ1" s="60" t="s">
        <v>36</v>
      </c>
      <c r="AK1" s="60" t="s">
        <v>37</v>
      </c>
      <c r="AL1" s="60" t="s">
        <v>38</v>
      </c>
      <c r="AM1" s="60" t="s">
        <v>39</v>
      </c>
      <c r="AN1" s="60" t="s">
        <v>40</v>
      </c>
      <c r="AO1" s="60" t="s">
        <v>41</v>
      </c>
      <c r="AP1" s="60" t="s">
        <v>42</v>
      </c>
      <c r="AQ1" s="60" t="s">
        <v>43</v>
      </c>
      <c r="AR1" s="60" t="s">
        <v>44</v>
      </c>
      <c r="AS1" s="60" t="s">
        <v>45</v>
      </c>
      <c r="AT1" s="60" t="s">
        <v>46</v>
      </c>
      <c r="AU1" s="60" t="s">
        <v>47</v>
      </c>
      <c r="AV1" s="60" t="s">
        <v>48</v>
      </c>
      <c r="AW1" s="60" t="s">
        <v>49</v>
      </c>
      <c r="AX1" s="60" t="s">
        <v>50</v>
      </c>
      <c r="AY1" s="60" t="s">
        <v>51</v>
      </c>
      <c r="AZ1" s="60" t="s">
        <v>52</v>
      </c>
      <c r="BA1" s="60" t="s">
        <v>53</v>
      </c>
      <c r="BB1" s="60" t="s">
        <v>54</v>
      </c>
      <c r="BC1" s="60" t="s">
        <v>55</v>
      </c>
      <c r="BD1" s="60" t="s">
        <v>56</v>
      </c>
      <c r="BE1" s="60" t="s">
        <v>57</v>
      </c>
      <c r="BF1" s="16" t="s">
        <v>58</v>
      </c>
      <c r="BG1" s="60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10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1</v>
      </c>
      <c r="L2" s="11">
        <v>0</v>
      </c>
      <c r="M2" s="11">
        <v>0</v>
      </c>
      <c r="N2" s="11">
        <v>0</v>
      </c>
      <c r="O2" s="11">
        <v>1</v>
      </c>
      <c r="P2" s="11">
        <v>0</v>
      </c>
      <c r="Q2" s="11">
        <v>0</v>
      </c>
      <c r="R2" s="11">
        <v>0</v>
      </c>
      <c r="S2" s="11">
        <v>1</v>
      </c>
      <c r="T2" s="11">
        <v>0</v>
      </c>
      <c r="U2" s="11">
        <v>1</v>
      </c>
      <c r="V2" s="11">
        <v>0</v>
      </c>
      <c r="W2" s="11">
        <v>0</v>
      </c>
      <c r="X2" s="11">
        <v>0</v>
      </c>
      <c r="Y2" s="11">
        <v>1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1</v>
      </c>
      <c r="AO2" s="11">
        <v>0</v>
      </c>
      <c r="AP2" s="11">
        <v>0</v>
      </c>
      <c r="AQ2" s="11">
        <v>0</v>
      </c>
      <c r="AR2" s="11">
        <v>0</v>
      </c>
      <c r="AS2" s="11">
        <v>1</v>
      </c>
      <c r="AT2" s="11">
        <v>0</v>
      </c>
      <c r="AU2" s="11">
        <v>0</v>
      </c>
      <c r="AV2" s="11">
        <v>0</v>
      </c>
      <c r="AW2" s="11">
        <v>1</v>
      </c>
      <c r="AX2" s="11">
        <v>1</v>
      </c>
      <c r="AY2" s="11">
        <v>0</v>
      </c>
      <c r="AZ2" s="11">
        <v>0</v>
      </c>
      <c r="BA2" s="11">
        <v>0</v>
      </c>
      <c r="BB2" s="11">
        <v>1</v>
      </c>
      <c r="BC2" s="11">
        <v>0</v>
      </c>
      <c r="BD2" s="11">
        <v>0</v>
      </c>
      <c r="BE2" s="11">
        <v>0</v>
      </c>
      <c r="BF2" s="11">
        <v>0</v>
      </c>
      <c r="BG2" s="11"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6</v>
      </c>
      <c r="D3" s="11"/>
      <c r="E3" s="11"/>
      <c r="F3" s="11"/>
      <c r="G3" s="11"/>
      <c r="H3" s="11"/>
      <c r="I3" s="11"/>
      <c r="J3" s="11"/>
      <c r="K3" s="11">
        <v>1</v>
      </c>
      <c r="L3" s="11"/>
      <c r="M3" s="11"/>
      <c r="N3" s="11"/>
      <c r="O3" s="11"/>
      <c r="P3" s="11"/>
      <c r="Q3" s="11"/>
      <c r="R3" s="11"/>
      <c r="S3" s="11">
        <v>1</v>
      </c>
      <c r="T3" s="11"/>
      <c r="U3" s="11">
        <v>1</v>
      </c>
      <c r="V3" s="11"/>
      <c r="W3" s="11"/>
      <c r="X3" s="11"/>
      <c r="Y3" s="11">
        <v>1</v>
      </c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>
        <v>1</v>
      </c>
      <c r="AO3" s="11"/>
      <c r="AP3" s="11"/>
      <c r="AQ3" s="11"/>
      <c r="AR3" s="11"/>
      <c r="AS3" s="11"/>
      <c r="AT3" s="11"/>
      <c r="AU3" s="11"/>
      <c r="AV3" s="11"/>
      <c r="AW3" s="11">
        <v>1</v>
      </c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4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>
        <v>1</v>
      </c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>
        <v>1</v>
      </c>
      <c r="AT4" s="11"/>
      <c r="AU4" s="11"/>
      <c r="AV4" s="11"/>
      <c r="AW4" s="11"/>
      <c r="AX4" s="11">
        <v>1</v>
      </c>
      <c r="AY4" s="11"/>
      <c r="AZ4" s="11"/>
      <c r="BA4" s="11"/>
      <c r="BB4" s="11">
        <v>1</v>
      </c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1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1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>
        <v>0</v>
      </c>
    </row>
    <row r="7" spans="1:59" ht="101.25" customHeight="1" x14ac:dyDescent="0.25">
      <c r="A7" s="57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92</v>
      </c>
      <c r="D8" s="12">
        <v>0</v>
      </c>
      <c r="E8" s="12">
        <v>1</v>
      </c>
      <c r="F8" s="12">
        <v>0</v>
      </c>
      <c r="G8" s="12">
        <v>1</v>
      </c>
      <c r="H8" s="12">
        <v>5</v>
      </c>
      <c r="I8" s="12">
        <v>0</v>
      </c>
      <c r="J8" s="12">
        <v>0</v>
      </c>
      <c r="K8" s="12">
        <v>0</v>
      </c>
      <c r="L8" s="12">
        <v>3</v>
      </c>
      <c r="M8" s="12">
        <v>0</v>
      </c>
      <c r="N8" s="12">
        <v>1</v>
      </c>
      <c r="O8" s="12">
        <v>1</v>
      </c>
      <c r="P8" s="12">
        <v>2</v>
      </c>
      <c r="Q8" s="12">
        <v>1</v>
      </c>
      <c r="R8" s="12">
        <v>1</v>
      </c>
      <c r="S8" s="12">
        <v>1</v>
      </c>
      <c r="T8" s="12">
        <v>0</v>
      </c>
      <c r="U8" s="12">
        <v>1</v>
      </c>
      <c r="V8" s="12">
        <v>1</v>
      </c>
      <c r="W8" s="12">
        <v>3</v>
      </c>
      <c r="X8" s="12">
        <v>2</v>
      </c>
      <c r="Y8" s="12">
        <v>3</v>
      </c>
      <c r="Z8" s="12">
        <v>0</v>
      </c>
      <c r="AA8" s="12">
        <v>2</v>
      </c>
      <c r="AB8" s="12">
        <v>7</v>
      </c>
      <c r="AC8" s="12">
        <v>0</v>
      </c>
      <c r="AD8" s="12">
        <v>2</v>
      </c>
      <c r="AE8" s="12">
        <v>0</v>
      </c>
      <c r="AF8" s="12">
        <v>2</v>
      </c>
      <c r="AG8" s="12">
        <v>1</v>
      </c>
      <c r="AH8" s="12">
        <v>1</v>
      </c>
      <c r="AI8" s="12">
        <v>1</v>
      </c>
      <c r="AJ8" s="12">
        <v>1</v>
      </c>
      <c r="AK8" s="12">
        <v>2</v>
      </c>
      <c r="AL8" s="12">
        <v>2</v>
      </c>
      <c r="AM8" s="12">
        <v>1</v>
      </c>
      <c r="AN8" s="12">
        <v>0</v>
      </c>
      <c r="AO8" s="12">
        <v>1</v>
      </c>
      <c r="AP8" s="12">
        <v>1</v>
      </c>
      <c r="AQ8" s="12">
        <v>1</v>
      </c>
      <c r="AR8" s="12">
        <v>0</v>
      </c>
      <c r="AS8" s="12">
        <v>2</v>
      </c>
      <c r="AT8" s="12">
        <v>4</v>
      </c>
      <c r="AU8" s="12">
        <v>0</v>
      </c>
      <c r="AV8" s="12">
        <v>1</v>
      </c>
      <c r="AW8" s="12">
        <v>2</v>
      </c>
      <c r="AX8" s="12">
        <v>3</v>
      </c>
      <c r="AY8" s="12">
        <v>11</v>
      </c>
      <c r="AZ8" s="12">
        <v>12</v>
      </c>
      <c r="BA8" s="12">
        <v>0</v>
      </c>
      <c r="BB8" s="12">
        <v>1</v>
      </c>
      <c r="BC8" s="12">
        <v>3</v>
      </c>
      <c r="BD8" s="12">
        <v>0</v>
      </c>
      <c r="BE8" s="12">
        <v>0</v>
      </c>
      <c r="BF8" s="12">
        <v>1</v>
      </c>
      <c r="BG8" s="12"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19</v>
      </c>
      <c r="D9" s="12"/>
      <c r="E9" s="12">
        <v>1</v>
      </c>
      <c r="F9" s="12"/>
      <c r="G9" s="12">
        <v>1</v>
      </c>
      <c r="H9" s="12">
        <v>1</v>
      </c>
      <c r="I9" s="12"/>
      <c r="J9" s="12"/>
      <c r="K9" s="12"/>
      <c r="L9" s="12"/>
      <c r="M9" s="12"/>
      <c r="N9" s="12"/>
      <c r="O9" s="12"/>
      <c r="P9" s="12"/>
      <c r="Q9" s="12"/>
      <c r="R9" s="12">
        <v>1</v>
      </c>
      <c r="S9" s="12">
        <v>1</v>
      </c>
      <c r="T9" s="12"/>
      <c r="U9" s="12"/>
      <c r="V9" s="12"/>
      <c r="W9" s="12"/>
      <c r="X9" s="12"/>
      <c r="Y9" s="12">
        <v>1</v>
      </c>
      <c r="Z9" s="12"/>
      <c r="AA9" s="12"/>
      <c r="AB9" s="12"/>
      <c r="AC9" s="12"/>
      <c r="AD9" s="12">
        <v>1</v>
      </c>
      <c r="AE9" s="12"/>
      <c r="AF9" s="12"/>
      <c r="AG9" s="12"/>
      <c r="AH9" s="12"/>
      <c r="AI9" s="12">
        <v>1</v>
      </c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>
        <v>2</v>
      </c>
      <c r="AX9" s="12">
        <v>3</v>
      </c>
      <c r="AY9" s="12"/>
      <c r="AZ9" s="12">
        <v>2</v>
      </c>
      <c r="BA9" s="12"/>
      <c r="BB9" s="12"/>
      <c r="BC9" s="12">
        <v>3</v>
      </c>
      <c r="BD9" s="12"/>
      <c r="BE9" s="12"/>
      <c r="BF9" s="12">
        <v>1</v>
      </c>
      <c r="BG9" s="12"/>
    </row>
    <row r="10" spans="1:59" ht="99" customHeight="1" x14ac:dyDescent="0.25">
      <c r="A10" s="69"/>
      <c r="B10" s="7" t="s">
        <v>66</v>
      </c>
      <c r="C10" s="6">
        <f t="shared" si="0"/>
        <v>70</v>
      </c>
      <c r="D10" s="12"/>
      <c r="E10" s="12"/>
      <c r="F10" s="12"/>
      <c r="G10" s="12"/>
      <c r="H10" s="12">
        <v>4</v>
      </c>
      <c r="I10" s="12"/>
      <c r="J10" s="12"/>
      <c r="K10" s="12"/>
      <c r="L10" s="12">
        <v>3</v>
      </c>
      <c r="M10" s="12"/>
      <c r="N10" s="12">
        <v>1</v>
      </c>
      <c r="O10" s="12">
        <v>1</v>
      </c>
      <c r="P10" s="12">
        <v>2</v>
      </c>
      <c r="Q10" s="12">
        <v>1</v>
      </c>
      <c r="R10" s="12"/>
      <c r="S10" s="12"/>
      <c r="T10" s="12"/>
      <c r="U10" s="12">
        <v>1</v>
      </c>
      <c r="V10" s="12">
        <v>1</v>
      </c>
      <c r="W10" s="12">
        <v>3</v>
      </c>
      <c r="X10" s="12">
        <v>2</v>
      </c>
      <c r="Y10" s="12">
        <v>2</v>
      </c>
      <c r="Z10" s="12"/>
      <c r="AA10" s="12">
        <v>2</v>
      </c>
      <c r="AB10" s="12">
        <v>7</v>
      </c>
      <c r="AC10" s="12"/>
      <c r="AD10" s="12"/>
      <c r="AE10" s="12"/>
      <c r="AF10" s="12">
        <v>2</v>
      </c>
      <c r="AG10" s="12"/>
      <c r="AH10" s="12">
        <v>1</v>
      </c>
      <c r="AI10" s="12"/>
      <c r="AJ10" s="12">
        <v>1</v>
      </c>
      <c r="AK10" s="12">
        <v>2</v>
      </c>
      <c r="AL10" s="12">
        <v>2</v>
      </c>
      <c r="AM10" s="12">
        <v>1</v>
      </c>
      <c r="AN10" s="12"/>
      <c r="AO10" s="12">
        <v>1</v>
      </c>
      <c r="AP10" s="12"/>
      <c r="AQ10" s="12">
        <v>1</v>
      </c>
      <c r="AR10" s="12"/>
      <c r="AS10" s="12">
        <v>2</v>
      </c>
      <c r="AT10" s="12">
        <v>4</v>
      </c>
      <c r="AU10" s="12"/>
      <c r="AV10" s="12">
        <v>1</v>
      </c>
      <c r="AW10" s="12"/>
      <c r="AX10" s="12"/>
      <c r="AY10" s="12">
        <v>11</v>
      </c>
      <c r="AZ10" s="12">
        <v>10</v>
      </c>
      <c r="BA10" s="12"/>
      <c r="BB10" s="12">
        <v>1</v>
      </c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3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>
        <v>1</v>
      </c>
      <c r="AE11" s="12"/>
      <c r="AF11" s="12"/>
      <c r="AG11" s="12">
        <v>1</v>
      </c>
      <c r="AH11" s="12"/>
      <c r="AI11" s="12"/>
      <c r="AJ11" s="12"/>
      <c r="AK11" s="12"/>
      <c r="AL11" s="12"/>
      <c r="AM11" s="12"/>
      <c r="AN11" s="12"/>
      <c r="AO11" s="12"/>
      <c r="AP11" s="12">
        <v>1</v>
      </c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DD7F4-7506-4A75-B890-F8AD337426E4}">
  <sheetPr>
    <tabColor theme="4" tint="0.59999389629810485"/>
  </sheetPr>
  <dimension ref="A1:BG1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G11"/>
      <selection pane="topRight" activeCell="D2" sqref="D2:BG11"/>
      <selection pane="bottomLeft" activeCell="D2" sqref="D2:BG11"/>
      <selection pane="bottomRight" activeCell="D2" sqref="D2:BG11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58" t="s">
        <v>0</v>
      </c>
      <c r="B1" s="59" t="s">
        <v>1</v>
      </c>
      <c r="C1" s="19" t="s">
        <v>2</v>
      </c>
      <c r="D1" s="60" t="s">
        <v>4</v>
      </c>
      <c r="E1" s="60" t="s">
        <v>5</v>
      </c>
      <c r="F1" s="60" t="s">
        <v>6</v>
      </c>
      <c r="G1" s="60" t="s">
        <v>7</v>
      </c>
      <c r="H1" s="60" t="s">
        <v>8</v>
      </c>
      <c r="I1" s="60" t="s">
        <v>9</v>
      </c>
      <c r="J1" s="60" t="s">
        <v>10</v>
      </c>
      <c r="K1" s="60" t="s">
        <v>11</v>
      </c>
      <c r="L1" s="60" t="s">
        <v>12</v>
      </c>
      <c r="M1" s="60" t="s">
        <v>13</v>
      </c>
      <c r="N1" s="60" t="s">
        <v>14</v>
      </c>
      <c r="O1" s="60" t="s">
        <v>15</v>
      </c>
      <c r="P1" s="60" t="s">
        <v>16</v>
      </c>
      <c r="Q1" s="60" t="s">
        <v>17</v>
      </c>
      <c r="R1" s="60" t="s">
        <v>18</v>
      </c>
      <c r="S1" s="60" t="s">
        <v>19</v>
      </c>
      <c r="T1" s="60" t="s">
        <v>20</v>
      </c>
      <c r="U1" s="60" t="s">
        <v>21</v>
      </c>
      <c r="V1" s="60" t="s">
        <v>22</v>
      </c>
      <c r="W1" s="60" t="s">
        <v>23</v>
      </c>
      <c r="X1" s="60" t="s">
        <v>24</v>
      </c>
      <c r="Y1" s="60" t="s">
        <v>25</v>
      </c>
      <c r="Z1" s="60" t="s">
        <v>26</v>
      </c>
      <c r="AA1" s="60" t="s">
        <v>27</v>
      </c>
      <c r="AB1" s="60" t="s">
        <v>28</v>
      </c>
      <c r="AC1" s="60" t="s">
        <v>29</v>
      </c>
      <c r="AD1" s="60" t="s">
        <v>30</v>
      </c>
      <c r="AE1" s="60" t="s">
        <v>31</v>
      </c>
      <c r="AF1" s="60" t="s">
        <v>32</v>
      </c>
      <c r="AG1" s="60" t="s">
        <v>33</v>
      </c>
      <c r="AH1" s="60" t="s">
        <v>34</v>
      </c>
      <c r="AI1" s="60" t="s">
        <v>35</v>
      </c>
      <c r="AJ1" s="60" t="s">
        <v>36</v>
      </c>
      <c r="AK1" s="60" t="s">
        <v>37</v>
      </c>
      <c r="AL1" s="60" t="s">
        <v>38</v>
      </c>
      <c r="AM1" s="60" t="s">
        <v>39</v>
      </c>
      <c r="AN1" s="60" t="s">
        <v>40</v>
      </c>
      <c r="AO1" s="60" t="s">
        <v>41</v>
      </c>
      <c r="AP1" s="60" t="s">
        <v>42</v>
      </c>
      <c r="AQ1" s="60" t="s">
        <v>43</v>
      </c>
      <c r="AR1" s="60" t="s">
        <v>44</v>
      </c>
      <c r="AS1" s="60" t="s">
        <v>45</v>
      </c>
      <c r="AT1" s="60" t="s">
        <v>46</v>
      </c>
      <c r="AU1" s="60" t="s">
        <v>47</v>
      </c>
      <c r="AV1" s="60" t="s">
        <v>48</v>
      </c>
      <c r="AW1" s="60" t="s">
        <v>49</v>
      </c>
      <c r="AX1" s="60" t="s">
        <v>50</v>
      </c>
      <c r="AY1" s="60" t="s">
        <v>51</v>
      </c>
      <c r="AZ1" s="60" t="s">
        <v>52</v>
      </c>
      <c r="BA1" s="60" t="s">
        <v>53</v>
      </c>
      <c r="BB1" s="60" t="s">
        <v>54</v>
      </c>
      <c r="BC1" s="60" t="s">
        <v>55</v>
      </c>
      <c r="BD1" s="60" t="s">
        <v>56</v>
      </c>
      <c r="BE1" s="60" t="s">
        <v>57</v>
      </c>
      <c r="BF1" s="16" t="s">
        <v>58</v>
      </c>
      <c r="BG1" s="60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16</v>
      </c>
      <c r="D2" s="11">
        <v>1</v>
      </c>
      <c r="E2" s="11">
        <v>0</v>
      </c>
      <c r="F2" s="11">
        <v>4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2</v>
      </c>
      <c r="O2" s="11">
        <v>0</v>
      </c>
      <c r="P2" s="11">
        <v>0</v>
      </c>
      <c r="Q2" s="11">
        <v>1</v>
      </c>
      <c r="R2" s="11">
        <v>1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1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2</v>
      </c>
      <c r="AL2" s="11">
        <v>0</v>
      </c>
      <c r="AM2" s="11">
        <v>2</v>
      </c>
      <c r="AN2" s="11">
        <v>0</v>
      </c>
      <c r="AO2" s="11">
        <v>1</v>
      </c>
      <c r="AP2" s="11">
        <v>0</v>
      </c>
      <c r="AQ2" s="11">
        <v>0</v>
      </c>
      <c r="AR2" s="11">
        <v>0</v>
      </c>
      <c r="AS2" s="11">
        <v>0</v>
      </c>
      <c r="AT2" s="11">
        <v>0</v>
      </c>
      <c r="AU2" s="11">
        <v>0</v>
      </c>
      <c r="AV2" s="11">
        <v>0</v>
      </c>
      <c r="AW2" s="11">
        <v>0</v>
      </c>
      <c r="AX2" s="11">
        <v>0</v>
      </c>
      <c r="AY2" s="11">
        <v>0</v>
      </c>
      <c r="AZ2" s="11">
        <v>1</v>
      </c>
      <c r="BA2" s="11">
        <v>0</v>
      </c>
      <c r="BB2" s="11">
        <v>0</v>
      </c>
      <c r="BC2" s="11">
        <v>0</v>
      </c>
      <c r="BD2" s="11">
        <v>0</v>
      </c>
      <c r="BE2" s="11">
        <v>0</v>
      </c>
      <c r="BF2" s="11">
        <v>0</v>
      </c>
      <c r="BG2" s="11"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9</v>
      </c>
      <c r="D3" s="11">
        <v>1</v>
      </c>
      <c r="E3" s="11"/>
      <c r="F3" s="11">
        <v>4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>
        <v>2</v>
      </c>
      <c r="AL3" s="11"/>
      <c r="AM3" s="11">
        <v>1</v>
      </c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>
        <v>1</v>
      </c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6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>
        <v>2</v>
      </c>
      <c r="O4" s="11"/>
      <c r="P4" s="11"/>
      <c r="Q4" s="11">
        <v>1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>
        <v>1</v>
      </c>
      <c r="AE4" s="11"/>
      <c r="AF4" s="11"/>
      <c r="AG4" s="11"/>
      <c r="AH4" s="11"/>
      <c r="AI4" s="11"/>
      <c r="AJ4" s="11"/>
      <c r="AK4" s="11"/>
      <c r="AL4" s="11"/>
      <c r="AM4" s="11">
        <v>1</v>
      </c>
      <c r="AN4" s="11"/>
      <c r="AO4" s="11">
        <v>1</v>
      </c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1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>
        <v>1</v>
      </c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>
        <v>0</v>
      </c>
    </row>
    <row r="7" spans="1:59" ht="101.25" customHeight="1" x14ac:dyDescent="0.25">
      <c r="A7" s="57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89</v>
      </c>
      <c r="D8" s="12">
        <v>0</v>
      </c>
      <c r="E8" s="12">
        <v>0</v>
      </c>
      <c r="F8" s="12">
        <v>0</v>
      </c>
      <c r="G8" s="12">
        <v>0</v>
      </c>
      <c r="H8" s="12">
        <v>5</v>
      </c>
      <c r="I8" s="12">
        <v>0</v>
      </c>
      <c r="J8" s="12">
        <v>3</v>
      </c>
      <c r="K8" s="12">
        <v>1</v>
      </c>
      <c r="L8" s="12">
        <v>0</v>
      </c>
      <c r="M8" s="12">
        <v>0</v>
      </c>
      <c r="N8" s="12">
        <v>1</v>
      </c>
      <c r="O8" s="12">
        <v>2</v>
      </c>
      <c r="P8" s="12">
        <v>1</v>
      </c>
      <c r="Q8" s="12">
        <v>7</v>
      </c>
      <c r="R8" s="12">
        <v>0</v>
      </c>
      <c r="S8" s="12">
        <v>1</v>
      </c>
      <c r="T8" s="12">
        <v>0</v>
      </c>
      <c r="U8" s="12">
        <v>2</v>
      </c>
      <c r="V8" s="12">
        <v>2</v>
      </c>
      <c r="W8" s="12">
        <v>5</v>
      </c>
      <c r="X8" s="12">
        <v>2</v>
      </c>
      <c r="Y8" s="12">
        <v>1</v>
      </c>
      <c r="Z8" s="12">
        <v>1</v>
      </c>
      <c r="AA8" s="12">
        <v>2</v>
      </c>
      <c r="AB8" s="12">
        <v>0</v>
      </c>
      <c r="AC8" s="12">
        <v>1</v>
      </c>
      <c r="AD8" s="12">
        <v>1</v>
      </c>
      <c r="AE8" s="12">
        <v>1</v>
      </c>
      <c r="AF8" s="12">
        <v>0</v>
      </c>
      <c r="AG8" s="12">
        <v>1</v>
      </c>
      <c r="AH8" s="12">
        <v>0</v>
      </c>
      <c r="AI8" s="12">
        <v>1</v>
      </c>
      <c r="AJ8" s="12">
        <v>0</v>
      </c>
      <c r="AK8" s="12">
        <v>2</v>
      </c>
      <c r="AL8" s="12">
        <v>0</v>
      </c>
      <c r="AM8" s="12">
        <v>1</v>
      </c>
      <c r="AN8" s="12">
        <v>1</v>
      </c>
      <c r="AO8" s="12">
        <v>2</v>
      </c>
      <c r="AP8" s="12">
        <v>3</v>
      </c>
      <c r="AQ8" s="12">
        <v>1</v>
      </c>
      <c r="AR8" s="12">
        <v>0</v>
      </c>
      <c r="AS8" s="12">
        <v>5</v>
      </c>
      <c r="AT8" s="12">
        <v>0</v>
      </c>
      <c r="AU8" s="12">
        <v>0</v>
      </c>
      <c r="AV8" s="12">
        <v>0</v>
      </c>
      <c r="AW8" s="12">
        <v>0</v>
      </c>
      <c r="AX8" s="12">
        <v>4</v>
      </c>
      <c r="AY8" s="12">
        <v>3</v>
      </c>
      <c r="AZ8" s="12">
        <v>5</v>
      </c>
      <c r="BA8" s="12">
        <v>6</v>
      </c>
      <c r="BB8" s="12">
        <v>1</v>
      </c>
      <c r="BC8" s="12">
        <v>2</v>
      </c>
      <c r="BD8" s="12">
        <v>10</v>
      </c>
      <c r="BE8" s="12">
        <v>1</v>
      </c>
      <c r="BF8" s="12">
        <v>1</v>
      </c>
      <c r="BG8" s="12"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7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>
        <v>1</v>
      </c>
      <c r="Q9" s="12"/>
      <c r="R9" s="12"/>
      <c r="S9" s="12">
        <v>1</v>
      </c>
      <c r="T9" s="12"/>
      <c r="U9" s="12"/>
      <c r="V9" s="12">
        <v>1</v>
      </c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>
        <v>3</v>
      </c>
      <c r="AY9" s="12"/>
      <c r="AZ9" s="12"/>
      <c r="BA9" s="12"/>
      <c r="BB9" s="12"/>
      <c r="BC9" s="12">
        <v>1</v>
      </c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78</v>
      </c>
      <c r="D10" s="12"/>
      <c r="E10" s="12"/>
      <c r="F10" s="12"/>
      <c r="G10" s="12"/>
      <c r="H10" s="12">
        <v>5</v>
      </c>
      <c r="I10" s="12"/>
      <c r="J10" s="12">
        <v>3</v>
      </c>
      <c r="K10" s="12">
        <v>1</v>
      </c>
      <c r="L10" s="12"/>
      <c r="M10" s="12"/>
      <c r="N10" s="12">
        <v>1</v>
      </c>
      <c r="O10" s="12">
        <v>2</v>
      </c>
      <c r="P10" s="12"/>
      <c r="Q10" s="12">
        <v>7</v>
      </c>
      <c r="R10" s="12"/>
      <c r="S10" s="12"/>
      <c r="T10" s="12"/>
      <c r="U10" s="12">
        <v>2</v>
      </c>
      <c r="V10" s="12">
        <v>1</v>
      </c>
      <c r="W10" s="12">
        <v>5</v>
      </c>
      <c r="X10" s="12">
        <v>2</v>
      </c>
      <c r="Y10" s="12">
        <v>1</v>
      </c>
      <c r="Z10" s="12">
        <v>1</v>
      </c>
      <c r="AA10" s="12">
        <v>1</v>
      </c>
      <c r="AB10" s="12"/>
      <c r="AC10" s="12">
        <v>1</v>
      </c>
      <c r="AD10" s="12">
        <v>1</v>
      </c>
      <c r="AE10" s="12">
        <v>1</v>
      </c>
      <c r="AF10" s="12"/>
      <c r="AG10" s="12">
        <v>1</v>
      </c>
      <c r="AH10" s="12"/>
      <c r="AI10" s="12">
        <v>1</v>
      </c>
      <c r="AJ10" s="12"/>
      <c r="AK10" s="12">
        <v>2</v>
      </c>
      <c r="AL10" s="12"/>
      <c r="AM10" s="12">
        <v>1</v>
      </c>
      <c r="AN10" s="12">
        <v>1</v>
      </c>
      <c r="AO10" s="12">
        <v>2</v>
      </c>
      <c r="AP10" s="12">
        <v>2</v>
      </c>
      <c r="AQ10" s="12">
        <v>1</v>
      </c>
      <c r="AR10" s="12"/>
      <c r="AS10" s="12">
        <v>5</v>
      </c>
      <c r="AT10" s="12"/>
      <c r="AU10" s="12"/>
      <c r="AV10" s="12"/>
      <c r="AW10" s="12"/>
      <c r="AX10" s="12">
        <v>1</v>
      </c>
      <c r="AY10" s="12">
        <v>1</v>
      </c>
      <c r="AZ10" s="12">
        <v>5</v>
      </c>
      <c r="BA10" s="12">
        <v>6</v>
      </c>
      <c r="BB10" s="12">
        <v>1</v>
      </c>
      <c r="BC10" s="12">
        <v>1</v>
      </c>
      <c r="BD10" s="12">
        <v>10</v>
      </c>
      <c r="BE10" s="12">
        <v>1</v>
      </c>
      <c r="BF10" s="12">
        <v>1</v>
      </c>
      <c r="BG10" s="12"/>
    </row>
    <row r="11" spans="1:59" ht="99" customHeight="1" x14ac:dyDescent="0.25">
      <c r="A11" s="69"/>
      <c r="B11" s="7" t="s">
        <v>67</v>
      </c>
      <c r="C11" s="6">
        <f t="shared" si="0"/>
        <v>4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>
        <v>1</v>
      </c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>
        <v>1</v>
      </c>
      <c r="AQ11" s="12"/>
      <c r="AR11" s="12"/>
      <c r="AS11" s="12"/>
      <c r="AT11" s="12"/>
      <c r="AU11" s="12"/>
      <c r="AV11" s="12"/>
      <c r="AW11" s="12"/>
      <c r="AX11" s="12"/>
      <c r="AY11" s="12">
        <v>2</v>
      </c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56B4-D595-4219-9F2E-B03040DD61DE}">
  <sheetPr>
    <tabColor theme="4" tint="0.59999389629810485"/>
  </sheetPr>
  <dimension ref="A1:BG1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G11"/>
      <selection pane="topRight" activeCell="D2" sqref="D2:BG11"/>
      <selection pane="bottomLeft" activeCell="D2" sqref="D2:BG11"/>
      <selection pane="bottomRight" activeCell="D2" sqref="D2:BG11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58" t="s">
        <v>0</v>
      </c>
      <c r="B1" s="59" t="s">
        <v>1</v>
      </c>
      <c r="C1" s="19" t="s">
        <v>2</v>
      </c>
      <c r="D1" s="60" t="s">
        <v>4</v>
      </c>
      <c r="E1" s="60" t="s">
        <v>5</v>
      </c>
      <c r="F1" s="60" t="s">
        <v>6</v>
      </c>
      <c r="G1" s="60" t="s">
        <v>7</v>
      </c>
      <c r="H1" s="60" t="s">
        <v>8</v>
      </c>
      <c r="I1" s="60" t="s">
        <v>9</v>
      </c>
      <c r="J1" s="60" t="s">
        <v>10</v>
      </c>
      <c r="K1" s="60" t="s">
        <v>11</v>
      </c>
      <c r="L1" s="60" t="s">
        <v>12</v>
      </c>
      <c r="M1" s="60" t="s">
        <v>13</v>
      </c>
      <c r="N1" s="60" t="s">
        <v>14</v>
      </c>
      <c r="O1" s="60" t="s">
        <v>15</v>
      </c>
      <c r="P1" s="60" t="s">
        <v>16</v>
      </c>
      <c r="Q1" s="60" t="s">
        <v>17</v>
      </c>
      <c r="R1" s="60" t="s">
        <v>18</v>
      </c>
      <c r="S1" s="60" t="s">
        <v>19</v>
      </c>
      <c r="T1" s="60" t="s">
        <v>20</v>
      </c>
      <c r="U1" s="60" t="s">
        <v>21</v>
      </c>
      <c r="V1" s="60" t="s">
        <v>22</v>
      </c>
      <c r="W1" s="60" t="s">
        <v>23</v>
      </c>
      <c r="X1" s="60" t="s">
        <v>24</v>
      </c>
      <c r="Y1" s="60" t="s">
        <v>25</v>
      </c>
      <c r="Z1" s="60" t="s">
        <v>26</v>
      </c>
      <c r="AA1" s="60" t="s">
        <v>27</v>
      </c>
      <c r="AB1" s="60" t="s">
        <v>28</v>
      </c>
      <c r="AC1" s="60" t="s">
        <v>29</v>
      </c>
      <c r="AD1" s="60" t="s">
        <v>30</v>
      </c>
      <c r="AE1" s="60" t="s">
        <v>31</v>
      </c>
      <c r="AF1" s="60" t="s">
        <v>32</v>
      </c>
      <c r="AG1" s="60" t="s">
        <v>33</v>
      </c>
      <c r="AH1" s="60" t="s">
        <v>34</v>
      </c>
      <c r="AI1" s="60" t="s">
        <v>35</v>
      </c>
      <c r="AJ1" s="60" t="s">
        <v>36</v>
      </c>
      <c r="AK1" s="60" t="s">
        <v>37</v>
      </c>
      <c r="AL1" s="60" t="s">
        <v>38</v>
      </c>
      <c r="AM1" s="60" t="s">
        <v>39</v>
      </c>
      <c r="AN1" s="60" t="s">
        <v>40</v>
      </c>
      <c r="AO1" s="60" t="s">
        <v>41</v>
      </c>
      <c r="AP1" s="60" t="s">
        <v>42</v>
      </c>
      <c r="AQ1" s="60" t="s">
        <v>43</v>
      </c>
      <c r="AR1" s="60" t="s">
        <v>44</v>
      </c>
      <c r="AS1" s="60" t="s">
        <v>45</v>
      </c>
      <c r="AT1" s="60" t="s">
        <v>46</v>
      </c>
      <c r="AU1" s="60" t="s">
        <v>47</v>
      </c>
      <c r="AV1" s="60" t="s">
        <v>48</v>
      </c>
      <c r="AW1" s="60" t="s">
        <v>49</v>
      </c>
      <c r="AX1" s="60" t="s">
        <v>50</v>
      </c>
      <c r="AY1" s="60" t="s">
        <v>51</v>
      </c>
      <c r="AZ1" s="60" t="s">
        <v>52</v>
      </c>
      <c r="BA1" s="60" t="s">
        <v>53</v>
      </c>
      <c r="BB1" s="60" t="s">
        <v>54</v>
      </c>
      <c r="BC1" s="60" t="s">
        <v>55</v>
      </c>
      <c r="BD1" s="60" t="s">
        <v>56</v>
      </c>
      <c r="BE1" s="60" t="s">
        <v>57</v>
      </c>
      <c r="BF1" s="16" t="s">
        <v>58</v>
      </c>
      <c r="BG1" s="60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13</v>
      </c>
      <c r="D2" s="11">
        <v>0</v>
      </c>
      <c r="E2" s="11">
        <v>2</v>
      </c>
      <c r="F2" s="11">
        <v>0</v>
      </c>
      <c r="G2" s="11">
        <v>0</v>
      </c>
      <c r="H2" s="11">
        <v>2</v>
      </c>
      <c r="I2" s="11">
        <v>0</v>
      </c>
      <c r="J2" s="11">
        <v>0</v>
      </c>
      <c r="K2" s="11">
        <v>1</v>
      </c>
      <c r="L2" s="11">
        <v>0</v>
      </c>
      <c r="M2" s="11">
        <v>0</v>
      </c>
      <c r="N2" s="11">
        <v>1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1</v>
      </c>
      <c r="AC2" s="11">
        <v>0</v>
      </c>
      <c r="AD2" s="11">
        <v>0</v>
      </c>
      <c r="AE2" s="11">
        <v>1</v>
      </c>
      <c r="AF2" s="11">
        <v>1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1</v>
      </c>
      <c r="AM2" s="11">
        <v>1</v>
      </c>
      <c r="AN2" s="11">
        <v>0</v>
      </c>
      <c r="AO2" s="11">
        <v>0</v>
      </c>
      <c r="AP2" s="11">
        <v>0</v>
      </c>
      <c r="AQ2" s="11">
        <v>1</v>
      </c>
      <c r="AR2" s="11">
        <v>0</v>
      </c>
      <c r="AS2" s="11">
        <v>0</v>
      </c>
      <c r="AT2" s="11">
        <v>0</v>
      </c>
      <c r="AU2" s="11">
        <v>0</v>
      </c>
      <c r="AV2" s="11">
        <v>0</v>
      </c>
      <c r="AW2" s="11">
        <v>0</v>
      </c>
      <c r="AX2" s="11">
        <v>0</v>
      </c>
      <c r="AY2" s="11">
        <v>0</v>
      </c>
      <c r="AZ2" s="11">
        <v>0</v>
      </c>
      <c r="BA2" s="11">
        <v>0</v>
      </c>
      <c r="BB2" s="11">
        <v>0</v>
      </c>
      <c r="BC2" s="11">
        <v>0</v>
      </c>
      <c r="BD2" s="11">
        <v>1</v>
      </c>
      <c r="BE2" s="11">
        <v>0</v>
      </c>
      <c r="BF2" s="11">
        <v>0</v>
      </c>
      <c r="BG2" s="11"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8</v>
      </c>
      <c r="D3" s="11"/>
      <c r="E3" s="11">
        <v>2</v>
      </c>
      <c r="F3" s="11"/>
      <c r="G3" s="11"/>
      <c r="H3" s="11">
        <v>1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>
        <v>1</v>
      </c>
      <c r="AF3" s="11">
        <v>1</v>
      </c>
      <c r="AG3" s="11"/>
      <c r="AH3" s="11"/>
      <c r="AI3" s="11"/>
      <c r="AJ3" s="11"/>
      <c r="AK3" s="11"/>
      <c r="AL3" s="11">
        <v>1</v>
      </c>
      <c r="AM3" s="11"/>
      <c r="AN3" s="11"/>
      <c r="AO3" s="11"/>
      <c r="AP3" s="11"/>
      <c r="AQ3" s="11">
        <v>1</v>
      </c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>
        <v>1</v>
      </c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5</v>
      </c>
      <c r="D4" s="11"/>
      <c r="E4" s="11"/>
      <c r="F4" s="11"/>
      <c r="G4" s="11"/>
      <c r="H4" s="11">
        <v>1</v>
      </c>
      <c r="I4" s="11"/>
      <c r="J4" s="11"/>
      <c r="K4" s="11">
        <v>1</v>
      </c>
      <c r="L4" s="11"/>
      <c r="M4" s="11"/>
      <c r="N4" s="11">
        <v>1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>
        <v>1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>
        <v>1</v>
      </c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>
        <v>0</v>
      </c>
    </row>
    <row r="7" spans="1:59" ht="101.25" customHeight="1" x14ac:dyDescent="0.25">
      <c r="A7" s="57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86</v>
      </c>
      <c r="D8" s="12">
        <v>1</v>
      </c>
      <c r="E8" s="12">
        <v>0</v>
      </c>
      <c r="F8" s="12">
        <v>3</v>
      </c>
      <c r="G8" s="12">
        <v>1</v>
      </c>
      <c r="H8" s="12">
        <v>1</v>
      </c>
      <c r="I8" s="12">
        <v>0</v>
      </c>
      <c r="J8" s="12">
        <v>0</v>
      </c>
      <c r="K8" s="12">
        <v>3</v>
      </c>
      <c r="L8" s="12">
        <v>2</v>
      </c>
      <c r="M8" s="12">
        <v>0</v>
      </c>
      <c r="N8" s="12">
        <v>1</v>
      </c>
      <c r="O8" s="12">
        <v>2</v>
      </c>
      <c r="P8" s="12">
        <v>3</v>
      </c>
      <c r="Q8" s="12">
        <v>5</v>
      </c>
      <c r="R8" s="12">
        <v>2</v>
      </c>
      <c r="S8" s="12">
        <v>0</v>
      </c>
      <c r="T8" s="12">
        <v>1</v>
      </c>
      <c r="U8" s="12">
        <v>4</v>
      </c>
      <c r="V8" s="12">
        <v>0</v>
      </c>
      <c r="W8" s="12">
        <v>3</v>
      </c>
      <c r="X8" s="12">
        <v>1</v>
      </c>
      <c r="Y8" s="12">
        <v>2</v>
      </c>
      <c r="Z8" s="12">
        <v>0</v>
      </c>
      <c r="AA8" s="12">
        <v>4</v>
      </c>
      <c r="AB8" s="12">
        <v>2</v>
      </c>
      <c r="AC8" s="12">
        <v>0</v>
      </c>
      <c r="AD8" s="12">
        <v>2</v>
      </c>
      <c r="AE8" s="12">
        <v>2</v>
      </c>
      <c r="AF8" s="12">
        <v>1</v>
      </c>
      <c r="AG8" s="12">
        <v>1</v>
      </c>
      <c r="AH8" s="12">
        <v>1</v>
      </c>
      <c r="AI8" s="12">
        <v>0</v>
      </c>
      <c r="AJ8" s="12">
        <v>1</v>
      </c>
      <c r="AK8" s="12">
        <v>1</v>
      </c>
      <c r="AL8" s="12">
        <v>1</v>
      </c>
      <c r="AM8" s="12">
        <v>2</v>
      </c>
      <c r="AN8" s="12">
        <v>0</v>
      </c>
      <c r="AO8" s="12">
        <v>2</v>
      </c>
      <c r="AP8" s="12">
        <v>2</v>
      </c>
      <c r="AQ8" s="12">
        <v>0</v>
      </c>
      <c r="AR8" s="12">
        <v>5</v>
      </c>
      <c r="AS8" s="12">
        <v>0</v>
      </c>
      <c r="AT8" s="12">
        <v>4</v>
      </c>
      <c r="AU8" s="12">
        <v>0</v>
      </c>
      <c r="AV8" s="12">
        <v>1</v>
      </c>
      <c r="AW8" s="12">
        <v>2</v>
      </c>
      <c r="AX8" s="12">
        <v>0</v>
      </c>
      <c r="AY8" s="12">
        <v>3</v>
      </c>
      <c r="AZ8" s="12">
        <v>4</v>
      </c>
      <c r="BA8" s="12">
        <v>2</v>
      </c>
      <c r="BB8" s="12">
        <v>4</v>
      </c>
      <c r="BC8" s="12">
        <v>3</v>
      </c>
      <c r="BD8" s="12">
        <v>0</v>
      </c>
      <c r="BE8" s="12">
        <v>1</v>
      </c>
      <c r="BF8" s="12">
        <v>0</v>
      </c>
      <c r="BG8" s="12"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18</v>
      </c>
      <c r="D9" s="12"/>
      <c r="E9" s="12"/>
      <c r="F9" s="12">
        <v>2</v>
      </c>
      <c r="G9" s="12"/>
      <c r="H9" s="12"/>
      <c r="I9" s="12"/>
      <c r="J9" s="12"/>
      <c r="K9" s="12">
        <v>2</v>
      </c>
      <c r="L9" s="12"/>
      <c r="M9" s="12"/>
      <c r="N9" s="12"/>
      <c r="O9" s="12"/>
      <c r="P9" s="12"/>
      <c r="Q9" s="12"/>
      <c r="R9" s="12">
        <v>2</v>
      </c>
      <c r="S9" s="12"/>
      <c r="T9" s="12">
        <v>1</v>
      </c>
      <c r="U9" s="12"/>
      <c r="V9" s="12"/>
      <c r="W9" s="12"/>
      <c r="X9" s="12"/>
      <c r="Y9" s="12"/>
      <c r="Z9" s="12"/>
      <c r="AA9" s="12"/>
      <c r="AB9" s="12"/>
      <c r="AC9" s="12"/>
      <c r="AD9" s="12">
        <v>1</v>
      </c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>
        <v>1</v>
      </c>
      <c r="AQ9" s="12"/>
      <c r="AR9" s="12"/>
      <c r="AS9" s="12"/>
      <c r="AT9" s="12"/>
      <c r="AU9" s="12"/>
      <c r="AV9" s="12"/>
      <c r="AW9" s="12">
        <v>2</v>
      </c>
      <c r="AX9" s="12"/>
      <c r="AY9" s="12">
        <v>1</v>
      </c>
      <c r="AZ9" s="12"/>
      <c r="BA9" s="12">
        <v>1</v>
      </c>
      <c r="BB9" s="12">
        <v>3</v>
      </c>
      <c r="BC9" s="12">
        <v>2</v>
      </c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67</v>
      </c>
      <c r="D10" s="12">
        <v>1</v>
      </c>
      <c r="E10" s="12"/>
      <c r="F10" s="12">
        <v>1</v>
      </c>
      <c r="G10" s="12">
        <v>1</v>
      </c>
      <c r="H10" s="12">
        <v>1</v>
      </c>
      <c r="I10" s="12"/>
      <c r="J10" s="12"/>
      <c r="K10" s="12">
        <v>1</v>
      </c>
      <c r="L10" s="12">
        <v>2</v>
      </c>
      <c r="M10" s="12"/>
      <c r="N10" s="12">
        <v>1</v>
      </c>
      <c r="O10" s="12">
        <v>2</v>
      </c>
      <c r="P10" s="12">
        <v>3</v>
      </c>
      <c r="Q10" s="12">
        <v>5</v>
      </c>
      <c r="R10" s="12"/>
      <c r="S10" s="12"/>
      <c r="T10" s="12"/>
      <c r="U10" s="12">
        <v>4</v>
      </c>
      <c r="V10" s="12"/>
      <c r="W10" s="12">
        <v>3</v>
      </c>
      <c r="X10" s="12">
        <v>1</v>
      </c>
      <c r="Y10" s="12">
        <v>2</v>
      </c>
      <c r="Z10" s="12"/>
      <c r="AA10" s="12">
        <v>3</v>
      </c>
      <c r="AB10" s="12">
        <v>2</v>
      </c>
      <c r="AC10" s="12"/>
      <c r="AD10" s="12">
        <v>1</v>
      </c>
      <c r="AE10" s="12">
        <v>2</v>
      </c>
      <c r="AF10" s="12">
        <v>1</v>
      </c>
      <c r="AG10" s="12">
        <v>1</v>
      </c>
      <c r="AH10" s="12">
        <v>1</v>
      </c>
      <c r="AI10" s="12"/>
      <c r="AJ10" s="12">
        <v>1</v>
      </c>
      <c r="AK10" s="12">
        <v>1</v>
      </c>
      <c r="AL10" s="12">
        <v>1</v>
      </c>
      <c r="AM10" s="12">
        <v>2</v>
      </c>
      <c r="AN10" s="12"/>
      <c r="AO10" s="12">
        <v>2</v>
      </c>
      <c r="AP10" s="12">
        <v>1</v>
      </c>
      <c r="AQ10" s="12"/>
      <c r="AR10" s="12">
        <v>5</v>
      </c>
      <c r="AS10" s="12"/>
      <c r="AT10" s="12">
        <v>4</v>
      </c>
      <c r="AU10" s="12"/>
      <c r="AV10" s="12">
        <v>1</v>
      </c>
      <c r="AW10" s="12"/>
      <c r="AX10" s="12"/>
      <c r="AY10" s="12">
        <v>2</v>
      </c>
      <c r="AZ10" s="12">
        <v>4</v>
      </c>
      <c r="BA10" s="12">
        <v>1</v>
      </c>
      <c r="BB10" s="12">
        <v>1</v>
      </c>
      <c r="BC10" s="12">
        <v>1</v>
      </c>
      <c r="BD10" s="12"/>
      <c r="BE10" s="12">
        <v>1</v>
      </c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1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>
        <v>1</v>
      </c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BF8CC-7B5C-4FEB-925B-EA3859412F72}">
  <sheetPr>
    <tabColor theme="4" tint="0.59999389629810485"/>
  </sheetPr>
  <dimension ref="A1:BG11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G11"/>
      <selection pane="topRight" activeCell="D2" sqref="D2:BG11"/>
      <selection pane="bottomLeft" activeCell="D2" sqref="D2:BG11"/>
      <selection pane="bottomRight" activeCell="D2" sqref="D2:BG11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58" t="s">
        <v>0</v>
      </c>
      <c r="B1" s="59" t="s">
        <v>1</v>
      </c>
      <c r="C1" s="19" t="s">
        <v>2</v>
      </c>
      <c r="D1" s="60" t="s">
        <v>4</v>
      </c>
      <c r="E1" s="60" t="s">
        <v>5</v>
      </c>
      <c r="F1" s="60" t="s">
        <v>6</v>
      </c>
      <c r="G1" s="60" t="s">
        <v>7</v>
      </c>
      <c r="H1" s="60" t="s">
        <v>8</v>
      </c>
      <c r="I1" s="60" t="s">
        <v>9</v>
      </c>
      <c r="J1" s="60" t="s">
        <v>10</v>
      </c>
      <c r="K1" s="60" t="s">
        <v>11</v>
      </c>
      <c r="L1" s="60" t="s">
        <v>12</v>
      </c>
      <c r="M1" s="60" t="s">
        <v>13</v>
      </c>
      <c r="N1" s="60" t="s">
        <v>14</v>
      </c>
      <c r="O1" s="60" t="s">
        <v>15</v>
      </c>
      <c r="P1" s="60" t="s">
        <v>16</v>
      </c>
      <c r="Q1" s="60" t="s">
        <v>17</v>
      </c>
      <c r="R1" s="60" t="s">
        <v>18</v>
      </c>
      <c r="S1" s="60" t="s">
        <v>19</v>
      </c>
      <c r="T1" s="60" t="s">
        <v>20</v>
      </c>
      <c r="U1" s="60" t="s">
        <v>21</v>
      </c>
      <c r="V1" s="60" t="s">
        <v>22</v>
      </c>
      <c r="W1" s="60" t="s">
        <v>23</v>
      </c>
      <c r="X1" s="60" t="s">
        <v>24</v>
      </c>
      <c r="Y1" s="60" t="s">
        <v>25</v>
      </c>
      <c r="Z1" s="60" t="s">
        <v>26</v>
      </c>
      <c r="AA1" s="60" t="s">
        <v>27</v>
      </c>
      <c r="AB1" s="60" t="s">
        <v>28</v>
      </c>
      <c r="AC1" s="60" t="s">
        <v>29</v>
      </c>
      <c r="AD1" s="60" t="s">
        <v>30</v>
      </c>
      <c r="AE1" s="60" t="s">
        <v>31</v>
      </c>
      <c r="AF1" s="60" t="s">
        <v>32</v>
      </c>
      <c r="AG1" s="60" t="s">
        <v>33</v>
      </c>
      <c r="AH1" s="60" t="s">
        <v>34</v>
      </c>
      <c r="AI1" s="60" t="s">
        <v>35</v>
      </c>
      <c r="AJ1" s="60" t="s">
        <v>36</v>
      </c>
      <c r="AK1" s="60" t="s">
        <v>37</v>
      </c>
      <c r="AL1" s="60" t="s">
        <v>38</v>
      </c>
      <c r="AM1" s="60" t="s">
        <v>39</v>
      </c>
      <c r="AN1" s="60" t="s">
        <v>40</v>
      </c>
      <c r="AO1" s="60" t="s">
        <v>41</v>
      </c>
      <c r="AP1" s="60" t="s">
        <v>42</v>
      </c>
      <c r="AQ1" s="60" t="s">
        <v>43</v>
      </c>
      <c r="AR1" s="60" t="s">
        <v>44</v>
      </c>
      <c r="AS1" s="60" t="s">
        <v>45</v>
      </c>
      <c r="AT1" s="60" t="s">
        <v>46</v>
      </c>
      <c r="AU1" s="60" t="s">
        <v>47</v>
      </c>
      <c r="AV1" s="60" t="s">
        <v>48</v>
      </c>
      <c r="AW1" s="60" t="s">
        <v>49</v>
      </c>
      <c r="AX1" s="60" t="s">
        <v>50</v>
      </c>
      <c r="AY1" s="60" t="s">
        <v>51</v>
      </c>
      <c r="AZ1" s="60" t="s">
        <v>52</v>
      </c>
      <c r="BA1" s="60" t="s">
        <v>53</v>
      </c>
      <c r="BB1" s="60" t="s">
        <v>54</v>
      </c>
      <c r="BC1" s="60" t="s">
        <v>55</v>
      </c>
      <c r="BD1" s="60" t="s">
        <v>56</v>
      </c>
      <c r="BE1" s="60" t="s">
        <v>57</v>
      </c>
      <c r="BF1" s="16" t="s">
        <v>58</v>
      </c>
      <c r="BG1" s="60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7</v>
      </c>
      <c r="D2" s="11">
        <v>0</v>
      </c>
      <c r="E2" s="11">
        <v>0</v>
      </c>
      <c r="F2" s="11">
        <v>0</v>
      </c>
      <c r="G2" s="11">
        <v>2</v>
      </c>
      <c r="H2" s="11">
        <v>1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1</v>
      </c>
      <c r="Z2" s="11">
        <v>0</v>
      </c>
      <c r="AA2" s="11">
        <v>0</v>
      </c>
      <c r="AB2" s="11">
        <v>1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1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11">
        <v>0</v>
      </c>
      <c r="AS2" s="11">
        <v>0</v>
      </c>
      <c r="AT2" s="11">
        <v>0</v>
      </c>
      <c r="AU2" s="11">
        <v>1</v>
      </c>
      <c r="AV2" s="11">
        <v>0</v>
      </c>
      <c r="AW2" s="11">
        <v>0</v>
      </c>
      <c r="AX2" s="11">
        <v>0</v>
      </c>
      <c r="AY2" s="11">
        <v>0</v>
      </c>
      <c r="AZ2" s="11">
        <v>0</v>
      </c>
      <c r="BA2" s="11">
        <v>0</v>
      </c>
      <c r="BB2" s="11">
        <v>0</v>
      </c>
      <c r="BC2" s="11">
        <v>0</v>
      </c>
      <c r="BD2" s="11">
        <v>0</v>
      </c>
      <c r="BE2" s="11">
        <v>0</v>
      </c>
      <c r="BF2" s="11">
        <v>0</v>
      </c>
      <c r="BG2" s="11"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4</v>
      </c>
      <c r="D3" s="11"/>
      <c r="E3" s="11"/>
      <c r="F3" s="11"/>
      <c r="G3" s="11"/>
      <c r="H3" s="11">
        <v>1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>
        <v>1</v>
      </c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>
        <v>1</v>
      </c>
      <c r="AM3" s="11"/>
      <c r="AN3" s="11"/>
      <c r="AO3" s="11"/>
      <c r="AP3" s="11"/>
      <c r="AQ3" s="11"/>
      <c r="AR3" s="11"/>
      <c r="AS3" s="11"/>
      <c r="AT3" s="11"/>
      <c r="AU3" s="11">
        <v>1</v>
      </c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3</v>
      </c>
      <c r="D4" s="11"/>
      <c r="E4" s="11"/>
      <c r="F4" s="11"/>
      <c r="G4" s="11">
        <v>2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>
        <v>1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>
        <v>0</v>
      </c>
    </row>
    <row r="7" spans="1:59" ht="101.25" customHeight="1" x14ac:dyDescent="0.25">
      <c r="A7" s="57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94</v>
      </c>
      <c r="D8" s="12">
        <v>0</v>
      </c>
      <c r="E8" s="12">
        <v>0</v>
      </c>
      <c r="F8" s="12">
        <v>0</v>
      </c>
      <c r="G8" s="12">
        <v>0</v>
      </c>
      <c r="H8" s="12">
        <v>1</v>
      </c>
      <c r="I8" s="12">
        <v>0</v>
      </c>
      <c r="J8" s="12">
        <v>2</v>
      </c>
      <c r="K8" s="12">
        <v>2</v>
      </c>
      <c r="L8" s="12">
        <v>0</v>
      </c>
      <c r="M8" s="12">
        <v>0</v>
      </c>
      <c r="N8" s="12">
        <v>0</v>
      </c>
      <c r="O8" s="12">
        <v>2</v>
      </c>
      <c r="P8" s="12">
        <v>0</v>
      </c>
      <c r="Q8" s="12">
        <v>4</v>
      </c>
      <c r="R8" s="12">
        <v>1</v>
      </c>
      <c r="S8" s="12">
        <v>1</v>
      </c>
      <c r="T8" s="12">
        <v>0</v>
      </c>
      <c r="U8" s="12">
        <v>2</v>
      </c>
      <c r="V8" s="12">
        <v>1</v>
      </c>
      <c r="W8" s="12">
        <v>9</v>
      </c>
      <c r="X8" s="12">
        <v>2</v>
      </c>
      <c r="Y8" s="12">
        <v>2</v>
      </c>
      <c r="Z8" s="12">
        <v>0</v>
      </c>
      <c r="AA8" s="12">
        <v>1</v>
      </c>
      <c r="AB8" s="12">
        <v>1</v>
      </c>
      <c r="AC8" s="12">
        <v>0</v>
      </c>
      <c r="AD8" s="12">
        <v>1</v>
      </c>
      <c r="AE8" s="12">
        <v>2</v>
      </c>
      <c r="AF8" s="12">
        <v>1</v>
      </c>
      <c r="AG8" s="12">
        <v>2</v>
      </c>
      <c r="AH8" s="12">
        <v>1</v>
      </c>
      <c r="AI8" s="12">
        <v>1</v>
      </c>
      <c r="AJ8" s="12">
        <v>0</v>
      </c>
      <c r="AK8" s="12">
        <v>1</v>
      </c>
      <c r="AL8" s="12">
        <v>1</v>
      </c>
      <c r="AM8" s="12">
        <v>1</v>
      </c>
      <c r="AN8" s="12">
        <v>0</v>
      </c>
      <c r="AO8" s="12">
        <v>2</v>
      </c>
      <c r="AP8" s="12">
        <v>1</v>
      </c>
      <c r="AQ8" s="12">
        <v>1</v>
      </c>
      <c r="AR8" s="12">
        <v>7</v>
      </c>
      <c r="AS8" s="12">
        <v>2</v>
      </c>
      <c r="AT8" s="12">
        <v>5</v>
      </c>
      <c r="AU8" s="12">
        <v>0</v>
      </c>
      <c r="AV8" s="12">
        <v>0</v>
      </c>
      <c r="AW8" s="12">
        <v>0</v>
      </c>
      <c r="AX8" s="12">
        <v>3</v>
      </c>
      <c r="AY8" s="12">
        <v>0</v>
      </c>
      <c r="AZ8" s="12">
        <v>15</v>
      </c>
      <c r="BA8" s="12">
        <v>0</v>
      </c>
      <c r="BB8" s="12">
        <v>2</v>
      </c>
      <c r="BC8" s="12">
        <v>2</v>
      </c>
      <c r="BD8" s="12">
        <v>11</v>
      </c>
      <c r="BE8" s="12">
        <v>1</v>
      </c>
      <c r="BF8" s="12">
        <v>0</v>
      </c>
      <c r="BG8" s="12"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15</v>
      </c>
      <c r="D9" s="12"/>
      <c r="E9" s="12"/>
      <c r="F9" s="12"/>
      <c r="G9" s="12"/>
      <c r="H9" s="12"/>
      <c r="I9" s="12"/>
      <c r="J9" s="12"/>
      <c r="K9" s="12">
        <v>1</v>
      </c>
      <c r="L9" s="12"/>
      <c r="M9" s="12"/>
      <c r="N9" s="12"/>
      <c r="O9" s="12">
        <v>1</v>
      </c>
      <c r="P9" s="12"/>
      <c r="Q9" s="12"/>
      <c r="R9" s="12">
        <v>1</v>
      </c>
      <c r="S9" s="12">
        <v>1</v>
      </c>
      <c r="T9" s="12"/>
      <c r="U9" s="12"/>
      <c r="V9" s="12">
        <v>1</v>
      </c>
      <c r="W9" s="12">
        <v>3</v>
      </c>
      <c r="X9" s="12"/>
      <c r="Y9" s="12"/>
      <c r="Z9" s="12"/>
      <c r="AA9" s="12">
        <v>1</v>
      </c>
      <c r="AB9" s="12"/>
      <c r="AC9" s="12"/>
      <c r="AD9" s="12"/>
      <c r="AE9" s="12"/>
      <c r="AF9" s="12"/>
      <c r="AG9" s="12"/>
      <c r="AH9" s="12"/>
      <c r="AI9" s="12">
        <v>1</v>
      </c>
      <c r="AJ9" s="12"/>
      <c r="AK9" s="12"/>
      <c r="AL9" s="12"/>
      <c r="AM9" s="12"/>
      <c r="AN9" s="12"/>
      <c r="AO9" s="12"/>
      <c r="AP9" s="12"/>
      <c r="AQ9" s="12"/>
      <c r="AR9" s="12">
        <v>1</v>
      </c>
      <c r="AS9" s="12"/>
      <c r="AT9" s="12"/>
      <c r="AU9" s="12"/>
      <c r="AV9" s="12"/>
      <c r="AW9" s="12"/>
      <c r="AX9" s="12">
        <v>2</v>
      </c>
      <c r="AY9" s="12"/>
      <c r="AZ9" s="12"/>
      <c r="BA9" s="12"/>
      <c r="BB9" s="12">
        <v>1</v>
      </c>
      <c r="BC9" s="12">
        <v>1</v>
      </c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76</v>
      </c>
      <c r="D10" s="12"/>
      <c r="E10" s="12"/>
      <c r="F10" s="12"/>
      <c r="G10" s="12"/>
      <c r="H10" s="12">
        <v>1</v>
      </c>
      <c r="I10" s="12"/>
      <c r="J10" s="12">
        <v>2</v>
      </c>
      <c r="K10" s="12"/>
      <c r="L10" s="12"/>
      <c r="M10" s="12"/>
      <c r="N10" s="12"/>
      <c r="O10" s="12">
        <v>1</v>
      </c>
      <c r="P10" s="12"/>
      <c r="Q10" s="12">
        <v>4</v>
      </c>
      <c r="R10" s="12"/>
      <c r="S10" s="12"/>
      <c r="T10" s="12"/>
      <c r="U10" s="12">
        <v>2</v>
      </c>
      <c r="V10" s="12"/>
      <c r="W10" s="12">
        <v>6</v>
      </c>
      <c r="X10" s="12">
        <v>2</v>
      </c>
      <c r="Y10" s="12">
        <v>2</v>
      </c>
      <c r="Z10" s="12"/>
      <c r="AA10" s="12"/>
      <c r="AB10" s="12">
        <v>1</v>
      </c>
      <c r="AC10" s="12"/>
      <c r="AD10" s="12"/>
      <c r="AE10" s="12">
        <v>2</v>
      </c>
      <c r="AF10" s="12">
        <v>1</v>
      </c>
      <c r="AG10" s="12">
        <v>1</v>
      </c>
      <c r="AH10" s="12">
        <v>1</v>
      </c>
      <c r="AI10" s="12"/>
      <c r="AJ10" s="12"/>
      <c r="AK10" s="12">
        <v>1</v>
      </c>
      <c r="AL10" s="12">
        <v>1</v>
      </c>
      <c r="AM10" s="12">
        <v>1</v>
      </c>
      <c r="AN10" s="12"/>
      <c r="AO10" s="12">
        <v>2</v>
      </c>
      <c r="AP10" s="12">
        <v>1</v>
      </c>
      <c r="AQ10" s="12">
        <v>1</v>
      </c>
      <c r="AR10" s="12">
        <v>6</v>
      </c>
      <c r="AS10" s="12">
        <v>2</v>
      </c>
      <c r="AT10" s="12">
        <v>5</v>
      </c>
      <c r="AU10" s="12"/>
      <c r="AV10" s="12"/>
      <c r="AW10" s="12"/>
      <c r="AX10" s="12">
        <v>1</v>
      </c>
      <c r="AY10" s="12"/>
      <c r="AZ10" s="12">
        <v>15</v>
      </c>
      <c r="BA10" s="12"/>
      <c r="BB10" s="12">
        <v>1</v>
      </c>
      <c r="BC10" s="12">
        <v>1</v>
      </c>
      <c r="BD10" s="12">
        <v>11</v>
      </c>
      <c r="BE10" s="12">
        <v>1</v>
      </c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3</v>
      </c>
      <c r="D11" s="12"/>
      <c r="E11" s="12"/>
      <c r="F11" s="12"/>
      <c r="G11" s="12"/>
      <c r="H11" s="12"/>
      <c r="I11" s="12"/>
      <c r="J11" s="12"/>
      <c r="K11" s="12">
        <v>1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>
        <v>1</v>
      </c>
      <c r="AE11" s="12"/>
      <c r="AF11" s="12"/>
      <c r="AG11" s="12">
        <v>1</v>
      </c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C8F9D-0A60-4A15-913C-FC8182AF06F9}">
  <sheetPr>
    <tabColor theme="4" tint="0.59999389629810485"/>
  </sheetPr>
  <dimension ref="A1:BG11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G11"/>
      <selection pane="topRight" activeCell="D2" sqref="D2:BG11"/>
      <selection pane="bottomLeft" activeCell="D2" sqref="D2:BG11"/>
      <selection pane="bottomRight" activeCell="D2" sqref="D2:BG11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58" t="s">
        <v>0</v>
      </c>
      <c r="B1" s="59" t="s">
        <v>1</v>
      </c>
      <c r="C1" s="19" t="s">
        <v>2</v>
      </c>
      <c r="D1" s="60" t="s">
        <v>4</v>
      </c>
      <c r="E1" s="60" t="s">
        <v>5</v>
      </c>
      <c r="F1" s="60" t="s">
        <v>6</v>
      </c>
      <c r="G1" s="60" t="s">
        <v>7</v>
      </c>
      <c r="H1" s="60" t="s">
        <v>8</v>
      </c>
      <c r="I1" s="60" t="s">
        <v>9</v>
      </c>
      <c r="J1" s="60" t="s">
        <v>10</v>
      </c>
      <c r="K1" s="60" t="s">
        <v>11</v>
      </c>
      <c r="L1" s="60" t="s">
        <v>12</v>
      </c>
      <c r="M1" s="60" t="s">
        <v>13</v>
      </c>
      <c r="N1" s="60" t="s">
        <v>14</v>
      </c>
      <c r="O1" s="60" t="s">
        <v>15</v>
      </c>
      <c r="P1" s="60" t="s">
        <v>16</v>
      </c>
      <c r="Q1" s="60" t="s">
        <v>17</v>
      </c>
      <c r="R1" s="60" t="s">
        <v>18</v>
      </c>
      <c r="S1" s="60" t="s">
        <v>19</v>
      </c>
      <c r="T1" s="60" t="s">
        <v>20</v>
      </c>
      <c r="U1" s="60" t="s">
        <v>21</v>
      </c>
      <c r="V1" s="60" t="s">
        <v>22</v>
      </c>
      <c r="W1" s="60" t="s">
        <v>23</v>
      </c>
      <c r="X1" s="60" t="s">
        <v>24</v>
      </c>
      <c r="Y1" s="60" t="s">
        <v>25</v>
      </c>
      <c r="Z1" s="60" t="s">
        <v>26</v>
      </c>
      <c r="AA1" s="60" t="s">
        <v>27</v>
      </c>
      <c r="AB1" s="60" t="s">
        <v>28</v>
      </c>
      <c r="AC1" s="60" t="s">
        <v>29</v>
      </c>
      <c r="AD1" s="60" t="s">
        <v>30</v>
      </c>
      <c r="AE1" s="60" t="s">
        <v>31</v>
      </c>
      <c r="AF1" s="60" t="s">
        <v>32</v>
      </c>
      <c r="AG1" s="60" t="s">
        <v>33</v>
      </c>
      <c r="AH1" s="60" t="s">
        <v>34</v>
      </c>
      <c r="AI1" s="60" t="s">
        <v>35</v>
      </c>
      <c r="AJ1" s="60" t="s">
        <v>36</v>
      </c>
      <c r="AK1" s="60" t="s">
        <v>37</v>
      </c>
      <c r="AL1" s="60" t="s">
        <v>38</v>
      </c>
      <c r="AM1" s="60" t="s">
        <v>39</v>
      </c>
      <c r="AN1" s="60" t="s">
        <v>40</v>
      </c>
      <c r="AO1" s="60" t="s">
        <v>41</v>
      </c>
      <c r="AP1" s="60" t="s">
        <v>42</v>
      </c>
      <c r="AQ1" s="60" t="s">
        <v>43</v>
      </c>
      <c r="AR1" s="60" t="s">
        <v>44</v>
      </c>
      <c r="AS1" s="60" t="s">
        <v>45</v>
      </c>
      <c r="AT1" s="60" t="s">
        <v>46</v>
      </c>
      <c r="AU1" s="60" t="s">
        <v>47</v>
      </c>
      <c r="AV1" s="60" t="s">
        <v>48</v>
      </c>
      <c r="AW1" s="60" t="s">
        <v>49</v>
      </c>
      <c r="AX1" s="60" t="s">
        <v>50</v>
      </c>
      <c r="AY1" s="60" t="s">
        <v>51</v>
      </c>
      <c r="AZ1" s="60" t="s">
        <v>52</v>
      </c>
      <c r="BA1" s="60" t="s">
        <v>53</v>
      </c>
      <c r="BB1" s="60" t="s">
        <v>54</v>
      </c>
      <c r="BC1" s="60" t="s">
        <v>55</v>
      </c>
      <c r="BD1" s="60" t="s">
        <v>56</v>
      </c>
      <c r="BE1" s="60" t="s">
        <v>57</v>
      </c>
      <c r="BF1" s="16" t="s">
        <v>58</v>
      </c>
      <c r="BG1" s="60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11">
        <v>0</v>
      </c>
      <c r="AS2" s="11">
        <v>0</v>
      </c>
      <c r="AT2" s="11">
        <v>0</v>
      </c>
      <c r="AU2" s="11">
        <v>0</v>
      </c>
      <c r="AV2" s="11">
        <v>0</v>
      </c>
      <c r="AW2" s="11">
        <v>0</v>
      </c>
      <c r="AX2" s="11">
        <v>0</v>
      </c>
      <c r="AY2" s="11">
        <v>0</v>
      </c>
      <c r="AZ2" s="11">
        <v>0</v>
      </c>
      <c r="BA2" s="11">
        <v>0</v>
      </c>
      <c r="BB2" s="11">
        <v>0</v>
      </c>
      <c r="BC2" s="11">
        <v>0</v>
      </c>
      <c r="BD2" s="11">
        <v>0</v>
      </c>
      <c r="BE2" s="11">
        <v>0</v>
      </c>
      <c r="BF2" s="11">
        <v>0</v>
      </c>
      <c r="BG2" s="11"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>
        <v>0</v>
      </c>
    </row>
    <row r="7" spans="1:59" ht="101.25" customHeight="1" x14ac:dyDescent="0.25">
      <c r="A7" s="57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663B3-6B38-4047-B458-8CBDB96CDF1C}">
  <sheetPr>
    <tabColor theme="4" tint="0.59999389629810485"/>
  </sheetPr>
  <dimension ref="A1:BG1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G11"/>
      <selection pane="topRight" activeCell="D2" sqref="D2:BG11"/>
      <selection pane="bottomLeft" activeCell="D2" sqref="D2:BG11"/>
      <selection pane="bottomRight" activeCell="D2" sqref="D2:BG11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58" t="s">
        <v>0</v>
      </c>
      <c r="B1" s="59" t="s">
        <v>1</v>
      </c>
      <c r="C1" s="19" t="s">
        <v>2</v>
      </c>
      <c r="D1" s="60" t="s">
        <v>4</v>
      </c>
      <c r="E1" s="60" t="s">
        <v>5</v>
      </c>
      <c r="F1" s="60" t="s">
        <v>6</v>
      </c>
      <c r="G1" s="60" t="s">
        <v>7</v>
      </c>
      <c r="H1" s="60" t="s">
        <v>8</v>
      </c>
      <c r="I1" s="60" t="s">
        <v>9</v>
      </c>
      <c r="J1" s="60" t="s">
        <v>10</v>
      </c>
      <c r="K1" s="60" t="s">
        <v>11</v>
      </c>
      <c r="L1" s="60" t="s">
        <v>12</v>
      </c>
      <c r="M1" s="60" t="s">
        <v>13</v>
      </c>
      <c r="N1" s="60" t="s">
        <v>14</v>
      </c>
      <c r="O1" s="60" t="s">
        <v>15</v>
      </c>
      <c r="P1" s="60" t="s">
        <v>16</v>
      </c>
      <c r="Q1" s="60" t="s">
        <v>17</v>
      </c>
      <c r="R1" s="60" t="s">
        <v>18</v>
      </c>
      <c r="S1" s="60" t="s">
        <v>19</v>
      </c>
      <c r="T1" s="60" t="s">
        <v>20</v>
      </c>
      <c r="U1" s="60" t="s">
        <v>21</v>
      </c>
      <c r="V1" s="60" t="s">
        <v>22</v>
      </c>
      <c r="W1" s="60" t="s">
        <v>23</v>
      </c>
      <c r="X1" s="60" t="s">
        <v>24</v>
      </c>
      <c r="Y1" s="60" t="s">
        <v>25</v>
      </c>
      <c r="Z1" s="60" t="s">
        <v>26</v>
      </c>
      <c r="AA1" s="60" t="s">
        <v>27</v>
      </c>
      <c r="AB1" s="60" t="s">
        <v>28</v>
      </c>
      <c r="AC1" s="60" t="s">
        <v>29</v>
      </c>
      <c r="AD1" s="60" t="s">
        <v>30</v>
      </c>
      <c r="AE1" s="60" t="s">
        <v>31</v>
      </c>
      <c r="AF1" s="60" t="s">
        <v>32</v>
      </c>
      <c r="AG1" s="60" t="s">
        <v>33</v>
      </c>
      <c r="AH1" s="60" t="s">
        <v>34</v>
      </c>
      <c r="AI1" s="60" t="s">
        <v>35</v>
      </c>
      <c r="AJ1" s="60" t="s">
        <v>36</v>
      </c>
      <c r="AK1" s="60" t="s">
        <v>37</v>
      </c>
      <c r="AL1" s="60" t="s">
        <v>38</v>
      </c>
      <c r="AM1" s="60" t="s">
        <v>39</v>
      </c>
      <c r="AN1" s="60" t="s">
        <v>40</v>
      </c>
      <c r="AO1" s="60" t="s">
        <v>41</v>
      </c>
      <c r="AP1" s="60" t="s">
        <v>42</v>
      </c>
      <c r="AQ1" s="60" t="s">
        <v>43</v>
      </c>
      <c r="AR1" s="60" t="s">
        <v>44</v>
      </c>
      <c r="AS1" s="60" t="s">
        <v>45</v>
      </c>
      <c r="AT1" s="60" t="s">
        <v>46</v>
      </c>
      <c r="AU1" s="60" t="s">
        <v>47</v>
      </c>
      <c r="AV1" s="60" t="s">
        <v>48</v>
      </c>
      <c r="AW1" s="60" t="s">
        <v>49</v>
      </c>
      <c r="AX1" s="60" t="s">
        <v>50</v>
      </c>
      <c r="AY1" s="60" t="s">
        <v>51</v>
      </c>
      <c r="AZ1" s="60" t="s">
        <v>52</v>
      </c>
      <c r="BA1" s="60" t="s">
        <v>53</v>
      </c>
      <c r="BB1" s="60" t="s">
        <v>54</v>
      </c>
      <c r="BC1" s="60" t="s">
        <v>55</v>
      </c>
      <c r="BD1" s="60" t="s">
        <v>56</v>
      </c>
      <c r="BE1" s="60" t="s">
        <v>57</v>
      </c>
      <c r="BF1" s="16" t="s">
        <v>58</v>
      </c>
      <c r="BG1" s="60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11">
        <v>0</v>
      </c>
      <c r="AS2" s="11">
        <v>0</v>
      </c>
      <c r="AT2" s="11">
        <v>0</v>
      </c>
      <c r="AU2" s="11">
        <v>0</v>
      </c>
      <c r="AV2" s="11">
        <v>0</v>
      </c>
      <c r="AW2" s="11">
        <v>0</v>
      </c>
      <c r="AX2" s="11">
        <v>0</v>
      </c>
      <c r="AY2" s="11">
        <v>0</v>
      </c>
      <c r="AZ2" s="11">
        <v>0</v>
      </c>
      <c r="BA2" s="11">
        <v>0</v>
      </c>
      <c r="BB2" s="11">
        <v>0</v>
      </c>
      <c r="BC2" s="11">
        <v>0</v>
      </c>
      <c r="BD2" s="11">
        <v>0</v>
      </c>
      <c r="BE2" s="11">
        <v>0</v>
      </c>
      <c r="BF2" s="11">
        <v>0</v>
      </c>
      <c r="BG2" s="11"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>
        <v>0</v>
      </c>
    </row>
    <row r="7" spans="1:59" ht="101.25" customHeight="1" x14ac:dyDescent="0.25">
      <c r="A7" s="57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8A969-C285-4242-8FCE-D2CC01426042}">
  <sheetPr>
    <tabColor theme="4" tint="0.59999389629810485"/>
  </sheetPr>
  <dimension ref="A1:BG1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G11"/>
      <selection pane="topRight" activeCell="D2" sqref="D2:BG11"/>
      <selection pane="bottomLeft" activeCell="D2" sqref="D2:BG11"/>
      <selection pane="bottomRight" activeCell="D2" sqref="D2:BG11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62" t="s">
        <v>0</v>
      </c>
      <c r="B1" s="63" t="s">
        <v>1</v>
      </c>
      <c r="C1" s="19" t="s">
        <v>2</v>
      </c>
      <c r="D1" s="64" t="s">
        <v>4</v>
      </c>
      <c r="E1" s="64" t="s">
        <v>5</v>
      </c>
      <c r="F1" s="64" t="s">
        <v>6</v>
      </c>
      <c r="G1" s="64" t="s">
        <v>7</v>
      </c>
      <c r="H1" s="64" t="s">
        <v>8</v>
      </c>
      <c r="I1" s="64" t="s">
        <v>9</v>
      </c>
      <c r="J1" s="64" t="s">
        <v>10</v>
      </c>
      <c r="K1" s="64" t="s">
        <v>11</v>
      </c>
      <c r="L1" s="64" t="s">
        <v>12</v>
      </c>
      <c r="M1" s="64" t="s">
        <v>13</v>
      </c>
      <c r="N1" s="64" t="s">
        <v>14</v>
      </c>
      <c r="O1" s="64" t="s">
        <v>15</v>
      </c>
      <c r="P1" s="64" t="s">
        <v>16</v>
      </c>
      <c r="Q1" s="64" t="s">
        <v>17</v>
      </c>
      <c r="R1" s="64" t="s">
        <v>18</v>
      </c>
      <c r="S1" s="64" t="s">
        <v>19</v>
      </c>
      <c r="T1" s="64" t="s">
        <v>20</v>
      </c>
      <c r="U1" s="64" t="s">
        <v>21</v>
      </c>
      <c r="V1" s="64" t="s">
        <v>22</v>
      </c>
      <c r="W1" s="64" t="s">
        <v>23</v>
      </c>
      <c r="X1" s="64" t="s">
        <v>24</v>
      </c>
      <c r="Y1" s="64" t="s">
        <v>25</v>
      </c>
      <c r="Z1" s="64" t="s">
        <v>26</v>
      </c>
      <c r="AA1" s="64" t="s">
        <v>27</v>
      </c>
      <c r="AB1" s="64" t="s">
        <v>28</v>
      </c>
      <c r="AC1" s="64" t="s">
        <v>29</v>
      </c>
      <c r="AD1" s="64" t="s">
        <v>30</v>
      </c>
      <c r="AE1" s="64" t="s">
        <v>31</v>
      </c>
      <c r="AF1" s="64" t="s">
        <v>32</v>
      </c>
      <c r="AG1" s="64" t="s">
        <v>33</v>
      </c>
      <c r="AH1" s="64" t="s">
        <v>34</v>
      </c>
      <c r="AI1" s="64" t="s">
        <v>35</v>
      </c>
      <c r="AJ1" s="64" t="s">
        <v>36</v>
      </c>
      <c r="AK1" s="64" t="s">
        <v>37</v>
      </c>
      <c r="AL1" s="64" t="s">
        <v>38</v>
      </c>
      <c r="AM1" s="64" t="s">
        <v>39</v>
      </c>
      <c r="AN1" s="64" t="s">
        <v>40</v>
      </c>
      <c r="AO1" s="64" t="s">
        <v>41</v>
      </c>
      <c r="AP1" s="64" t="s">
        <v>42</v>
      </c>
      <c r="AQ1" s="64" t="s">
        <v>43</v>
      </c>
      <c r="AR1" s="64" t="s">
        <v>44</v>
      </c>
      <c r="AS1" s="64" t="s">
        <v>45</v>
      </c>
      <c r="AT1" s="64" t="s">
        <v>46</v>
      </c>
      <c r="AU1" s="64" t="s">
        <v>47</v>
      </c>
      <c r="AV1" s="64" t="s">
        <v>48</v>
      </c>
      <c r="AW1" s="64" t="s">
        <v>49</v>
      </c>
      <c r="AX1" s="64" t="s">
        <v>50</v>
      </c>
      <c r="AY1" s="64" t="s">
        <v>51</v>
      </c>
      <c r="AZ1" s="64" t="s">
        <v>52</v>
      </c>
      <c r="BA1" s="64" t="s">
        <v>53</v>
      </c>
      <c r="BB1" s="64" t="s">
        <v>54</v>
      </c>
      <c r="BC1" s="64" t="s">
        <v>55</v>
      </c>
      <c r="BD1" s="64" t="s">
        <v>56</v>
      </c>
      <c r="BE1" s="64" t="s">
        <v>57</v>
      </c>
      <c r="BF1" s="16" t="s">
        <v>58</v>
      </c>
      <c r="BG1" s="64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10</v>
      </c>
      <c r="D2" s="11">
        <v>0</v>
      </c>
      <c r="E2" s="11">
        <v>1</v>
      </c>
      <c r="F2" s="11">
        <v>1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1</v>
      </c>
      <c r="Z2" s="11">
        <v>0</v>
      </c>
      <c r="AA2" s="11">
        <v>0</v>
      </c>
      <c r="AB2" s="11">
        <v>1</v>
      </c>
      <c r="AC2" s="11">
        <v>0</v>
      </c>
      <c r="AD2" s="11">
        <v>1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2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2</v>
      </c>
      <c r="AR2" s="11">
        <v>0</v>
      </c>
      <c r="AS2" s="11">
        <v>0</v>
      </c>
      <c r="AT2" s="11">
        <v>0</v>
      </c>
      <c r="AU2" s="11">
        <v>0</v>
      </c>
      <c r="AV2" s="11">
        <v>0</v>
      </c>
      <c r="AW2" s="11">
        <v>0</v>
      </c>
      <c r="AX2" s="11">
        <v>0</v>
      </c>
      <c r="AY2" s="11">
        <v>0</v>
      </c>
      <c r="AZ2" s="11">
        <v>0</v>
      </c>
      <c r="BA2" s="11">
        <v>0</v>
      </c>
      <c r="BB2" s="11">
        <v>0</v>
      </c>
      <c r="BC2" s="11">
        <v>0</v>
      </c>
      <c r="BD2" s="11">
        <v>0</v>
      </c>
      <c r="BE2" s="11">
        <v>0</v>
      </c>
      <c r="BF2" s="11">
        <v>1</v>
      </c>
      <c r="BG2" s="11"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3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>
        <v>1</v>
      </c>
      <c r="Z3" s="11"/>
      <c r="AA3" s="11"/>
      <c r="AB3" s="11">
        <v>1</v>
      </c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>
        <v>1</v>
      </c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7</v>
      </c>
      <c r="D4" s="11"/>
      <c r="E4" s="11">
        <v>1</v>
      </c>
      <c r="F4" s="11">
        <v>1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>
        <v>1</v>
      </c>
      <c r="AE4" s="11"/>
      <c r="AF4" s="11"/>
      <c r="AG4" s="11"/>
      <c r="AH4" s="11"/>
      <c r="AI4" s="11"/>
      <c r="AJ4" s="11"/>
      <c r="AK4" s="11">
        <v>2</v>
      </c>
      <c r="AL4" s="11"/>
      <c r="AM4" s="11"/>
      <c r="AN4" s="11"/>
      <c r="AO4" s="11"/>
      <c r="AP4" s="11"/>
      <c r="AQ4" s="11">
        <v>2</v>
      </c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1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1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>
        <v>0</v>
      </c>
    </row>
    <row r="7" spans="1:59" ht="101.25" customHeight="1" x14ac:dyDescent="0.25">
      <c r="A7" s="61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78</v>
      </c>
      <c r="D8" s="12">
        <v>1</v>
      </c>
      <c r="E8" s="12">
        <v>1</v>
      </c>
      <c r="F8" s="12">
        <v>0</v>
      </c>
      <c r="G8" s="12">
        <v>0</v>
      </c>
      <c r="H8" s="12">
        <v>1</v>
      </c>
      <c r="I8" s="12">
        <v>0</v>
      </c>
      <c r="J8" s="12">
        <v>2</v>
      </c>
      <c r="K8" s="12">
        <v>0</v>
      </c>
      <c r="L8" s="12">
        <v>1</v>
      </c>
      <c r="M8" s="12">
        <v>1</v>
      </c>
      <c r="N8" s="12">
        <v>1</v>
      </c>
      <c r="O8" s="12">
        <v>3</v>
      </c>
      <c r="P8" s="12">
        <v>1</v>
      </c>
      <c r="Q8" s="12">
        <v>5</v>
      </c>
      <c r="R8" s="12">
        <v>1</v>
      </c>
      <c r="S8" s="12">
        <v>1</v>
      </c>
      <c r="T8" s="12">
        <v>1</v>
      </c>
      <c r="U8" s="12">
        <v>3</v>
      </c>
      <c r="V8" s="12">
        <v>1</v>
      </c>
      <c r="W8" s="12">
        <v>7</v>
      </c>
      <c r="X8" s="12">
        <v>2</v>
      </c>
      <c r="Y8" s="12">
        <v>1</v>
      </c>
      <c r="Z8" s="12">
        <v>0</v>
      </c>
      <c r="AA8" s="12">
        <v>0</v>
      </c>
      <c r="AB8" s="12">
        <v>1</v>
      </c>
      <c r="AC8" s="12">
        <v>3</v>
      </c>
      <c r="AD8" s="12">
        <v>1</v>
      </c>
      <c r="AE8" s="12">
        <v>0</v>
      </c>
      <c r="AF8" s="12">
        <v>2</v>
      </c>
      <c r="AG8" s="12">
        <v>1</v>
      </c>
      <c r="AH8" s="12">
        <v>1</v>
      </c>
      <c r="AI8" s="12">
        <v>1</v>
      </c>
      <c r="AJ8" s="12">
        <v>0</v>
      </c>
      <c r="AK8" s="12">
        <v>1</v>
      </c>
      <c r="AL8" s="12">
        <v>0</v>
      </c>
      <c r="AM8" s="12">
        <v>1</v>
      </c>
      <c r="AN8" s="12">
        <v>2</v>
      </c>
      <c r="AO8" s="12">
        <v>1</v>
      </c>
      <c r="AP8" s="12">
        <v>1</v>
      </c>
      <c r="AQ8" s="12">
        <v>2</v>
      </c>
      <c r="AR8" s="12">
        <v>1</v>
      </c>
      <c r="AS8" s="12">
        <v>4</v>
      </c>
      <c r="AT8" s="12">
        <v>2</v>
      </c>
      <c r="AU8" s="12">
        <v>0</v>
      </c>
      <c r="AV8" s="12">
        <v>0</v>
      </c>
      <c r="AW8" s="12">
        <v>0</v>
      </c>
      <c r="AX8" s="12">
        <v>2</v>
      </c>
      <c r="AY8" s="12">
        <v>12</v>
      </c>
      <c r="AZ8" s="12">
        <v>0</v>
      </c>
      <c r="BA8" s="12">
        <v>0</v>
      </c>
      <c r="BB8" s="12">
        <v>3</v>
      </c>
      <c r="BC8" s="12">
        <v>1</v>
      </c>
      <c r="BD8" s="12">
        <v>0</v>
      </c>
      <c r="BE8" s="12">
        <v>0</v>
      </c>
      <c r="BF8" s="12">
        <v>1</v>
      </c>
      <c r="BG8" s="12"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15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>
        <v>1</v>
      </c>
      <c r="T9" s="12">
        <v>1</v>
      </c>
      <c r="U9" s="12">
        <v>1</v>
      </c>
      <c r="V9" s="12"/>
      <c r="W9" s="12"/>
      <c r="X9" s="12"/>
      <c r="Y9" s="12"/>
      <c r="Z9" s="12"/>
      <c r="AA9" s="12"/>
      <c r="AB9" s="12"/>
      <c r="AC9" s="12"/>
      <c r="AD9" s="12">
        <v>1</v>
      </c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>
        <v>1</v>
      </c>
      <c r="AS9" s="12">
        <v>1</v>
      </c>
      <c r="AT9" s="12"/>
      <c r="AU9" s="12"/>
      <c r="AV9" s="12"/>
      <c r="AW9" s="12"/>
      <c r="AX9" s="12">
        <v>2</v>
      </c>
      <c r="AY9" s="12">
        <v>5</v>
      </c>
      <c r="AZ9" s="12"/>
      <c r="BA9" s="12"/>
      <c r="BB9" s="12">
        <v>2</v>
      </c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56</v>
      </c>
      <c r="D10" s="12">
        <v>1</v>
      </c>
      <c r="E10" s="12">
        <v>1</v>
      </c>
      <c r="F10" s="12"/>
      <c r="G10" s="12"/>
      <c r="H10" s="12">
        <v>1</v>
      </c>
      <c r="I10" s="12"/>
      <c r="J10" s="12">
        <v>2</v>
      </c>
      <c r="K10" s="12"/>
      <c r="L10" s="12">
        <v>1</v>
      </c>
      <c r="M10" s="12">
        <v>1</v>
      </c>
      <c r="N10" s="12">
        <v>1</v>
      </c>
      <c r="O10" s="12">
        <v>3</v>
      </c>
      <c r="P10" s="12">
        <v>1</v>
      </c>
      <c r="Q10" s="12">
        <v>5</v>
      </c>
      <c r="R10" s="12">
        <v>1</v>
      </c>
      <c r="S10" s="12"/>
      <c r="T10" s="12"/>
      <c r="U10" s="12">
        <v>2</v>
      </c>
      <c r="V10" s="12">
        <v>1</v>
      </c>
      <c r="W10" s="12">
        <v>7</v>
      </c>
      <c r="X10" s="12">
        <v>2</v>
      </c>
      <c r="Y10" s="12">
        <v>1</v>
      </c>
      <c r="Z10" s="12"/>
      <c r="AA10" s="12"/>
      <c r="AB10" s="12">
        <v>1</v>
      </c>
      <c r="AC10" s="12">
        <v>3</v>
      </c>
      <c r="AD10" s="12"/>
      <c r="AE10" s="12"/>
      <c r="AF10" s="12">
        <v>2</v>
      </c>
      <c r="AG10" s="12"/>
      <c r="AH10" s="12">
        <v>1</v>
      </c>
      <c r="AI10" s="12">
        <v>1</v>
      </c>
      <c r="AJ10" s="12"/>
      <c r="AK10" s="12">
        <v>1</v>
      </c>
      <c r="AL10" s="12"/>
      <c r="AM10" s="12"/>
      <c r="AN10" s="12">
        <v>2</v>
      </c>
      <c r="AO10" s="12">
        <v>1</v>
      </c>
      <c r="AP10" s="12">
        <v>1</v>
      </c>
      <c r="AQ10" s="12">
        <v>2</v>
      </c>
      <c r="AR10" s="12"/>
      <c r="AS10" s="12">
        <v>2</v>
      </c>
      <c r="AT10" s="12">
        <v>2</v>
      </c>
      <c r="AU10" s="12"/>
      <c r="AV10" s="12"/>
      <c r="AW10" s="12"/>
      <c r="AX10" s="12"/>
      <c r="AY10" s="12">
        <v>3</v>
      </c>
      <c r="AZ10" s="12"/>
      <c r="BA10" s="12"/>
      <c r="BB10" s="12">
        <v>1</v>
      </c>
      <c r="BC10" s="12">
        <v>1</v>
      </c>
      <c r="BD10" s="12"/>
      <c r="BE10" s="12"/>
      <c r="BF10" s="12">
        <v>1</v>
      </c>
      <c r="BG10" s="12"/>
    </row>
    <row r="11" spans="1:59" ht="99" customHeight="1" x14ac:dyDescent="0.25">
      <c r="A11" s="69"/>
      <c r="B11" s="7" t="s">
        <v>67</v>
      </c>
      <c r="C11" s="6">
        <f t="shared" si="0"/>
        <v>7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>
        <v>1</v>
      </c>
      <c r="AH11" s="12"/>
      <c r="AI11" s="12"/>
      <c r="AJ11" s="12"/>
      <c r="AK11" s="12"/>
      <c r="AL11" s="12"/>
      <c r="AM11" s="12">
        <v>1</v>
      </c>
      <c r="AN11" s="12"/>
      <c r="AO11" s="12"/>
      <c r="AP11" s="12"/>
      <c r="AQ11" s="12"/>
      <c r="AR11" s="12"/>
      <c r="AS11" s="12">
        <v>1</v>
      </c>
      <c r="AT11" s="12"/>
      <c r="AU11" s="12"/>
      <c r="AV11" s="12"/>
      <c r="AW11" s="12"/>
      <c r="AX11" s="12"/>
      <c r="AY11" s="12">
        <v>4</v>
      </c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CABB0-F1BA-4241-AE95-BAF7F3E28248}">
  <sheetPr>
    <tabColor theme="4" tint="0.59999389629810485"/>
  </sheetPr>
  <dimension ref="A1:BG1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G11"/>
      <selection pane="topRight" activeCell="D2" sqref="D2:BG11"/>
      <selection pane="bottomLeft" activeCell="D2" sqref="D2:BG11"/>
      <selection pane="bottomRight" activeCell="D2" sqref="D2:BG11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62" t="s">
        <v>0</v>
      </c>
      <c r="B1" s="63" t="s">
        <v>1</v>
      </c>
      <c r="C1" s="19" t="s">
        <v>2</v>
      </c>
      <c r="D1" s="64" t="s">
        <v>4</v>
      </c>
      <c r="E1" s="64" t="s">
        <v>5</v>
      </c>
      <c r="F1" s="64" t="s">
        <v>6</v>
      </c>
      <c r="G1" s="64" t="s">
        <v>7</v>
      </c>
      <c r="H1" s="64" t="s">
        <v>8</v>
      </c>
      <c r="I1" s="64" t="s">
        <v>9</v>
      </c>
      <c r="J1" s="64" t="s">
        <v>10</v>
      </c>
      <c r="K1" s="64" t="s">
        <v>11</v>
      </c>
      <c r="L1" s="64" t="s">
        <v>12</v>
      </c>
      <c r="M1" s="64" t="s">
        <v>13</v>
      </c>
      <c r="N1" s="64" t="s">
        <v>14</v>
      </c>
      <c r="O1" s="64" t="s">
        <v>15</v>
      </c>
      <c r="P1" s="64" t="s">
        <v>16</v>
      </c>
      <c r="Q1" s="64" t="s">
        <v>17</v>
      </c>
      <c r="R1" s="64" t="s">
        <v>18</v>
      </c>
      <c r="S1" s="64" t="s">
        <v>19</v>
      </c>
      <c r="T1" s="64" t="s">
        <v>20</v>
      </c>
      <c r="U1" s="64" t="s">
        <v>21</v>
      </c>
      <c r="V1" s="64" t="s">
        <v>22</v>
      </c>
      <c r="W1" s="64" t="s">
        <v>23</v>
      </c>
      <c r="X1" s="64" t="s">
        <v>24</v>
      </c>
      <c r="Y1" s="64" t="s">
        <v>25</v>
      </c>
      <c r="Z1" s="64" t="s">
        <v>26</v>
      </c>
      <c r="AA1" s="64" t="s">
        <v>27</v>
      </c>
      <c r="AB1" s="64" t="s">
        <v>28</v>
      </c>
      <c r="AC1" s="64" t="s">
        <v>29</v>
      </c>
      <c r="AD1" s="64" t="s">
        <v>30</v>
      </c>
      <c r="AE1" s="64" t="s">
        <v>31</v>
      </c>
      <c r="AF1" s="64" t="s">
        <v>32</v>
      </c>
      <c r="AG1" s="64" t="s">
        <v>33</v>
      </c>
      <c r="AH1" s="64" t="s">
        <v>34</v>
      </c>
      <c r="AI1" s="64" t="s">
        <v>35</v>
      </c>
      <c r="AJ1" s="64" t="s">
        <v>36</v>
      </c>
      <c r="AK1" s="64" t="s">
        <v>37</v>
      </c>
      <c r="AL1" s="64" t="s">
        <v>38</v>
      </c>
      <c r="AM1" s="64" t="s">
        <v>39</v>
      </c>
      <c r="AN1" s="64" t="s">
        <v>40</v>
      </c>
      <c r="AO1" s="64" t="s">
        <v>41</v>
      </c>
      <c r="AP1" s="64" t="s">
        <v>42</v>
      </c>
      <c r="AQ1" s="64" t="s">
        <v>43</v>
      </c>
      <c r="AR1" s="64" t="s">
        <v>44</v>
      </c>
      <c r="AS1" s="64" t="s">
        <v>45</v>
      </c>
      <c r="AT1" s="64" t="s">
        <v>46</v>
      </c>
      <c r="AU1" s="64" t="s">
        <v>47</v>
      </c>
      <c r="AV1" s="64" t="s">
        <v>48</v>
      </c>
      <c r="AW1" s="64" t="s">
        <v>49</v>
      </c>
      <c r="AX1" s="64" t="s">
        <v>50</v>
      </c>
      <c r="AY1" s="64" t="s">
        <v>51</v>
      </c>
      <c r="AZ1" s="64" t="s">
        <v>52</v>
      </c>
      <c r="BA1" s="64" t="s">
        <v>53</v>
      </c>
      <c r="BB1" s="64" t="s">
        <v>54</v>
      </c>
      <c r="BC1" s="64" t="s">
        <v>55</v>
      </c>
      <c r="BD1" s="64" t="s">
        <v>56</v>
      </c>
      <c r="BE1" s="64" t="s">
        <v>57</v>
      </c>
      <c r="BF1" s="16" t="s">
        <v>58</v>
      </c>
      <c r="BG1" s="64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12</v>
      </c>
      <c r="D2" s="11">
        <v>1</v>
      </c>
      <c r="E2" s="11">
        <v>1</v>
      </c>
      <c r="F2" s="11">
        <v>0</v>
      </c>
      <c r="G2" s="11">
        <v>0</v>
      </c>
      <c r="H2" s="11">
        <v>1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1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1</v>
      </c>
      <c r="AL2" s="11">
        <v>0</v>
      </c>
      <c r="AM2" s="11">
        <v>1</v>
      </c>
      <c r="AN2" s="11">
        <v>0</v>
      </c>
      <c r="AO2" s="11">
        <v>0</v>
      </c>
      <c r="AP2" s="11">
        <v>0</v>
      </c>
      <c r="AQ2" s="11">
        <v>3</v>
      </c>
      <c r="AR2" s="11">
        <v>0</v>
      </c>
      <c r="AS2" s="11">
        <v>1</v>
      </c>
      <c r="AT2" s="11">
        <v>1</v>
      </c>
      <c r="AU2" s="11">
        <v>0</v>
      </c>
      <c r="AV2" s="11">
        <v>0</v>
      </c>
      <c r="AW2" s="11">
        <v>0</v>
      </c>
      <c r="AX2" s="11">
        <v>0</v>
      </c>
      <c r="AY2" s="11">
        <v>0</v>
      </c>
      <c r="AZ2" s="11">
        <v>0</v>
      </c>
      <c r="BA2" s="11">
        <v>0</v>
      </c>
      <c r="BB2" s="11">
        <v>1</v>
      </c>
      <c r="BC2" s="11">
        <v>0</v>
      </c>
      <c r="BD2" s="11">
        <v>0</v>
      </c>
      <c r="BE2" s="11">
        <v>0</v>
      </c>
      <c r="BF2" s="11">
        <v>0</v>
      </c>
      <c r="BG2" s="11"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9</v>
      </c>
      <c r="D3" s="11"/>
      <c r="E3" s="11">
        <v>1</v>
      </c>
      <c r="F3" s="11"/>
      <c r="G3" s="11"/>
      <c r="H3" s="11">
        <v>1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>
        <v>1</v>
      </c>
      <c r="AF3" s="11"/>
      <c r="AG3" s="11"/>
      <c r="AH3" s="11"/>
      <c r="AI3" s="11"/>
      <c r="AJ3" s="11"/>
      <c r="AK3" s="11">
        <v>1</v>
      </c>
      <c r="AL3" s="11"/>
      <c r="AM3" s="11">
        <v>1</v>
      </c>
      <c r="AN3" s="11"/>
      <c r="AO3" s="11"/>
      <c r="AP3" s="11"/>
      <c r="AQ3" s="11">
        <v>2</v>
      </c>
      <c r="AR3" s="11"/>
      <c r="AS3" s="11">
        <v>1</v>
      </c>
      <c r="AT3" s="11">
        <v>1</v>
      </c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3</v>
      </c>
      <c r="D4" s="11">
        <v>1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>
        <v>1</v>
      </c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>
        <v>1</v>
      </c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1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1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>
        <v>0</v>
      </c>
    </row>
    <row r="7" spans="1:59" ht="101.25" customHeight="1" x14ac:dyDescent="0.25">
      <c r="A7" s="61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115</v>
      </c>
      <c r="D8" s="12">
        <v>1</v>
      </c>
      <c r="E8" s="12">
        <v>0</v>
      </c>
      <c r="F8" s="12">
        <v>0</v>
      </c>
      <c r="G8" s="12">
        <v>0</v>
      </c>
      <c r="H8" s="12">
        <v>5</v>
      </c>
      <c r="I8" s="12">
        <v>0</v>
      </c>
      <c r="J8" s="12">
        <v>2</v>
      </c>
      <c r="K8" s="12">
        <v>2</v>
      </c>
      <c r="L8" s="12">
        <v>0</v>
      </c>
      <c r="M8" s="12">
        <v>1</v>
      </c>
      <c r="N8" s="12">
        <v>1</v>
      </c>
      <c r="O8" s="12">
        <v>2</v>
      </c>
      <c r="P8" s="12">
        <v>3</v>
      </c>
      <c r="Q8" s="12">
        <v>2</v>
      </c>
      <c r="R8" s="12">
        <v>1</v>
      </c>
      <c r="S8" s="12">
        <v>1</v>
      </c>
      <c r="T8" s="12">
        <v>1</v>
      </c>
      <c r="U8" s="12">
        <v>1</v>
      </c>
      <c r="V8" s="12">
        <v>1</v>
      </c>
      <c r="W8" s="12">
        <v>8</v>
      </c>
      <c r="X8" s="12">
        <v>3</v>
      </c>
      <c r="Y8" s="12">
        <v>3</v>
      </c>
      <c r="Z8" s="12">
        <v>1</v>
      </c>
      <c r="AA8" s="12">
        <v>0</v>
      </c>
      <c r="AB8" s="12">
        <v>1</v>
      </c>
      <c r="AC8" s="12">
        <v>10</v>
      </c>
      <c r="AD8" s="12">
        <v>1</v>
      </c>
      <c r="AE8" s="12">
        <v>1</v>
      </c>
      <c r="AF8" s="12">
        <v>0</v>
      </c>
      <c r="AG8" s="12">
        <v>2</v>
      </c>
      <c r="AH8" s="12">
        <v>1</v>
      </c>
      <c r="AI8" s="12">
        <v>1</v>
      </c>
      <c r="AJ8" s="12">
        <v>3</v>
      </c>
      <c r="AK8" s="12">
        <v>3</v>
      </c>
      <c r="AL8" s="12">
        <v>4</v>
      </c>
      <c r="AM8" s="12">
        <v>1</v>
      </c>
      <c r="AN8" s="12">
        <v>1</v>
      </c>
      <c r="AO8" s="12">
        <v>2</v>
      </c>
      <c r="AP8" s="12">
        <v>3</v>
      </c>
      <c r="AQ8" s="12">
        <v>0</v>
      </c>
      <c r="AR8" s="12">
        <v>0</v>
      </c>
      <c r="AS8" s="12">
        <v>0</v>
      </c>
      <c r="AT8" s="12">
        <v>2</v>
      </c>
      <c r="AU8" s="12">
        <v>0</v>
      </c>
      <c r="AV8" s="12">
        <v>0</v>
      </c>
      <c r="AW8" s="12">
        <v>0</v>
      </c>
      <c r="AX8" s="12">
        <v>1</v>
      </c>
      <c r="AY8" s="12">
        <v>9</v>
      </c>
      <c r="AZ8" s="12">
        <v>21</v>
      </c>
      <c r="BA8" s="12">
        <v>3</v>
      </c>
      <c r="BB8" s="12">
        <v>0</v>
      </c>
      <c r="BC8" s="12">
        <v>4</v>
      </c>
      <c r="BD8" s="12">
        <v>0</v>
      </c>
      <c r="BE8" s="12">
        <v>1</v>
      </c>
      <c r="BF8" s="12">
        <v>1</v>
      </c>
      <c r="BG8" s="12"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21</v>
      </c>
      <c r="D9" s="12"/>
      <c r="E9" s="12"/>
      <c r="F9" s="12"/>
      <c r="G9" s="12"/>
      <c r="H9" s="12">
        <v>2</v>
      </c>
      <c r="I9" s="12"/>
      <c r="J9" s="12"/>
      <c r="K9" s="12">
        <v>1</v>
      </c>
      <c r="L9" s="12"/>
      <c r="M9" s="12"/>
      <c r="N9" s="12"/>
      <c r="O9" s="12"/>
      <c r="P9" s="12"/>
      <c r="Q9" s="12"/>
      <c r="R9" s="12">
        <v>1</v>
      </c>
      <c r="S9" s="12">
        <v>1</v>
      </c>
      <c r="T9" s="12">
        <v>1</v>
      </c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>
        <v>1</v>
      </c>
      <c r="AI9" s="12">
        <v>1</v>
      </c>
      <c r="AJ9" s="12"/>
      <c r="AK9" s="12"/>
      <c r="AL9" s="12">
        <v>1</v>
      </c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>
        <v>1</v>
      </c>
      <c r="AY9" s="12">
        <v>1</v>
      </c>
      <c r="AZ9" s="12">
        <v>6</v>
      </c>
      <c r="BA9" s="12"/>
      <c r="BB9" s="12"/>
      <c r="BC9" s="12">
        <v>4</v>
      </c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88</v>
      </c>
      <c r="D10" s="12">
        <v>1</v>
      </c>
      <c r="E10" s="12"/>
      <c r="F10" s="12"/>
      <c r="G10" s="12"/>
      <c r="H10" s="12">
        <v>2</v>
      </c>
      <c r="I10" s="12"/>
      <c r="J10" s="12">
        <v>2</v>
      </c>
      <c r="K10" s="12">
        <v>1</v>
      </c>
      <c r="L10" s="12"/>
      <c r="M10" s="12">
        <v>1</v>
      </c>
      <c r="N10" s="12">
        <v>1</v>
      </c>
      <c r="O10" s="12">
        <v>2</v>
      </c>
      <c r="P10" s="12">
        <v>3</v>
      </c>
      <c r="Q10" s="12">
        <v>2</v>
      </c>
      <c r="R10" s="12"/>
      <c r="S10" s="12"/>
      <c r="T10" s="12"/>
      <c r="U10" s="12">
        <v>1</v>
      </c>
      <c r="V10" s="12">
        <v>1</v>
      </c>
      <c r="W10" s="12">
        <v>8</v>
      </c>
      <c r="X10" s="12">
        <v>3</v>
      </c>
      <c r="Y10" s="12">
        <v>3</v>
      </c>
      <c r="Z10" s="12">
        <v>1</v>
      </c>
      <c r="AA10" s="12"/>
      <c r="AB10" s="12">
        <v>1</v>
      </c>
      <c r="AC10" s="12">
        <v>10</v>
      </c>
      <c r="AD10" s="12">
        <v>1</v>
      </c>
      <c r="AE10" s="12">
        <v>1</v>
      </c>
      <c r="AF10" s="12"/>
      <c r="AG10" s="12">
        <v>2</v>
      </c>
      <c r="AH10" s="12"/>
      <c r="AI10" s="12"/>
      <c r="AJ10" s="12">
        <v>2</v>
      </c>
      <c r="AK10" s="12">
        <v>3</v>
      </c>
      <c r="AL10" s="12">
        <v>3</v>
      </c>
      <c r="AM10" s="12"/>
      <c r="AN10" s="12">
        <v>1</v>
      </c>
      <c r="AO10" s="12">
        <v>2</v>
      </c>
      <c r="AP10" s="12">
        <v>1</v>
      </c>
      <c r="AQ10" s="12"/>
      <c r="AR10" s="12"/>
      <c r="AS10" s="12"/>
      <c r="AT10" s="12">
        <v>2</v>
      </c>
      <c r="AU10" s="12"/>
      <c r="AV10" s="12"/>
      <c r="AW10" s="12"/>
      <c r="AX10" s="12"/>
      <c r="AY10" s="12">
        <v>7</v>
      </c>
      <c r="AZ10" s="12">
        <v>15</v>
      </c>
      <c r="BA10" s="12">
        <v>3</v>
      </c>
      <c r="BB10" s="12"/>
      <c r="BC10" s="12"/>
      <c r="BD10" s="12"/>
      <c r="BE10" s="12">
        <v>1</v>
      </c>
      <c r="BF10" s="12">
        <v>1</v>
      </c>
      <c r="BG10" s="12"/>
    </row>
    <row r="11" spans="1:59" ht="99" customHeight="1" x14ac:dyDescent="0.25">
      <c r="A11" s="69"/>
      <c r="B11" s="7" t="s">
        <v>67</v>
      </c>
      <c r="C11" s="6">
        <f t="shared" si="0"/>
        <v>6</v>
      </c>
      <c r="D11" s="12"/>
      <c r="E11" s="12"/>
      <c r="F11" s="12"/>
      <c r="G11" s="12"/>
      <c r="H11" s="12">
        <v>1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1</v>
      </c>
      <c r="AK11" s="12"/>
      <c r="AL11" s="12"/>
      <c r="AM11" s="12">
        <v>1</v>
      </c>
      <c r="AN11" s="12"/>
      <c r="AO11" s="12"/>
      <c r="AP11" s="12">
        <v>2</v>
      </c>
      <c r="AQ11" s="12"/>
      <c r="AR11" s="12"/>
      <c r="AS11" s="12"/>
      <c r="AT11" s="12"/>
      <c r="AU11" s="12"/>
      <c r="AV11" s="12"/>
      <c r="AW11" s="12"/>
      <c r="AX11" s="12"/>
      <c r="AY11" s="12">
        <v>1</v>
      </c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B402E-C411-4A1F-851D-D2947FE652C5}">
  <sheetPr>
    <tabColor theme="4" tint="0.59999389629810485"/>
  </sheetPr>
  <dimension ref="A1:BG1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" sqref="D2:BG11"/>
      <selection pane="topRight" activeCell="D2" sqref="D2:BG11"/>
      <selection pane="bottomLeft" activeCell="D2" sqref="D2:BG11"/>
      <selection pane="bottomRight" activeCell="D2" sqref="D2:BG11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62" t="s">
        <v>0</v>
      </c>
      <c r="B1" s="63" t="s">
        <v>1</v>
      </c>
      <c r="C1" s="19" t="s">
        <v>2</v>
      </c>
      <c r="D1" s="64" t="s">
        <v>4</v>
      </c>
      <c r="E1" s="64" t="s">
        <v>5</v>
      </c>
      <c r="F1" s="64" t="s">
        <v>6</v>
      </c>
      <c r="G1" s="64" t="s">
        <v>7</v>
      </c>
      <c r="H1" s="64" t="s">
        <v>8</v>
      </c>
      <c r="I1" s="64" t="s">
        <v>9</v>
      </c>
      <c r="J1" s="64" t="s">
        <v>10</v>
      </c>
      <c r="K1" s="64" t="s">
        <v>11</v>
      </c>
      <c r="L1" s="64" t="s">
        <v>12</v>
      </c>
      <c r="M1" s="64" t="s">
        <v>13</v>
      </c>
      <c r="N1" s="64" t="s">
        <v>14</v>
      </c>
      <c r="O1" s="64" t="s">
        <v>15</v>
      </c>
      <c r="P1" s="64" t="s">
        <v>16</v>
      </c>
      <c r="Q1" s="64" t="s">
        <v>17</v>
      </c>
      <c r="R1" s="64" t="s">
        <v>18</v>
      </c>
      <c r="S1" s="64" t="s">
        <v>19</v>
      </c>
      <c r="T1" s="64" t="s">
        <v>20</v>
      </c>
      <c r="U1" s="64" t="s">
        <v>21</v>
      </c>
      <c r="V1" s="64" t="s">
        <v>22</v>
      </c>
      <c r="W1" s="64" t="s">
        <v>23</v>
      </c>
      <c r="X1" s="64" t="s">
        <v>24</v>
      </c>
      <c r="Y1" s="64" t="s">
        <v>25</v>
      </c>
      <c r="Z1" s="64" t="s">
        <v>26</v>
      </c>
      <c r="AA1" s="64" t="s">
        <v>27</v>
      </c>
      <c r="AB1" s="64" t="s">
        <v>28</v>
      </c>
      <c r="AC1" s="64" t="s">
        <v>29</v>
      </c>
      <c r="AD1" s="64" t="s">
        <v>30</v>
      </c>
      <c r="AE1" s="64" t="s">
        <v>31</v>
      </c>
      <c r="AF1" s="64" t="s">
        <v>32</v>
      </c>
      <c r="AG1" s="64" t="s">
        <v>33</v>
      </c>
      <c r="AH1" s="64" t="s">
        <v>34</v>
      </c>
      <c r="AI1" s="64" t="s">
        <v>35</v>
      </c>
      <c r="AJ1" s="64" t="s">
        <v>36</v>
      </c>
      <c r="AK1" s="64" t="s">
        <v>37</v>
      </c>
      <c r="AL1" s="64" t="s">
        <v>38</v>
      </c>
      <c r="AM1" s="64" t="s">
        <v>39</v>
      </c>
      <c r="AN1" s="64" t="s">
        <v>40</v>
      </c>
      <c r="AO1" s="64" t="s">
        <v>41</v>
      </c>
      <c r="AP1" s="64" t="s">
        <v>42</v>
      </c>
      <c r="AQ1" s="64" t="s">
        <v>43</v>
      </c>
      <c r="AR1" s="64" t="s">
        <v>44</v>
      </c>
      <c r="AS1" s="64" t="s">
        <v>45</v>
      </c>
      <c r="AT1" s="64" t="s">
        <v>46</v>
      </c>
      <c r="AU1" s="64" t="s">
        <v>47</v>
      </c>
      <c r="AV1" s="64" t="s">
        <v>48</v>
      </c>
      <c r="AW1" s="64" t="s">
        <v>49</v>
      </c>
      <c r="AX1" s="64" t="s">
        <v>50</v>
      </c>
      <c r="AY1" s="64" t="s">
        <v>51</v>
      </c>
      <c r="AZ1" s="64" t="s">
        <v>52</v>
      </c>
      <c r="BA1" s="64" t="s">
        <v>53</v>
      </c>
      <c r="BB1" s="64" t="s">
        <v>54</v>
      </c>
      <c r="BC1" s="64" t="s">
        <v>55</v>
      </c>
      <c r="BD1" s="64" t="s">
        <v>56</v>
      </c>
      <c r="BE1" s="64" t="s">
        <v>57</v>
      </c>
      <c r="BF1" s="16" t="s">
        <v>58</v>
      </c>
      <c r="BG1" s="64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9</v>
      </c>
      <c r="D2" s="11">
        <v>0</v>
      </c>
      <c r="E2" s="11">
        <v>0</v>
      </c>
      <c r="F2" s="11">
        <v>1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1</v>
      </c>
      <c r="N2" s="11">
        <v>1</v>
      </c>
      <c r="O2" s="11">
        <v>1</v>
      </c>
      <c r="P2" s="11">
        <v>0</v>
      </c>
      <c r="Q2" s="11">
        <v>0</v>
      </c>
      <c r="R2" s="11">
        <v>2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2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11">
        <v>0</v>
      </c>
      <c r="AS2" s="11">
        <v>0</v>
      </c>
      <c r="AT2" s="11">
        <v>0</v>
      </c>
      <c r="AU2" s="11">
        <v>0</v>
      </c>
      <c r="AV2" s="11">
        <v>0</v>
      </c>
      <c r="AW2" s="11">
        <v>0</v>
      </c>
      <c r="AX2" s="11">
        <v>0</v>
      </c>
      <c r="AY2" s="11">
        <v>0</v>
      </c>
      <c r="AZ2" s="11">
        <v>0</v>
      </c>
      <c r="BA2" s="11">
        <v>0</v>
      </c>
      <c r="BB2" s="11">
        <v>0</v>
      </c>
      <c r="BC2" s="11">
        <v>0</v>
      </c>
      <c r="BD2" s="11">
        <v>0</v>
      </c>
      <c r="BE2" s="11">
        <v>1</v>
      </c>
      <c r="BF2" s="11">
        <v>0</v>
      </c>
      <c r="BG2" s="11"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1</v>
      </c>
      <c r="D3" s="11"/>
      <c r="E3" s="11"/>
      <c r="F3" s="11"/>
      <c r="G3" s="11"/>
      <c r="H3" s="11"/>
      <c r="I3" s="11"/>
      <c r="J3" s="11"/>
      <c r="K3" s="11"/>
      <c r="L3" s="11"/>
      <c r="M3" s="11">
        <v>1</v>
      </c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8</v>
      </c>
      <c r="D4" s="11"/>
      <c r="E4" s="11"/>
      <c r="F4" s="11">
        <v>1</v>
      </c>
      <c r="G4" s="11"/>
      <c r="H4" s="11"/>
      <c r="I4" s="11"/>
      <c r="J4" s="11"/>
      <c r="K4" s="11"/>
      <c r="L4" s="11"/>
      <c r="M4" s="11"/>
      <c r="N4" s="11">
        <v>1</v>
      </c>
      <c r="O4" s="11">
        <v>1</v>
      </c>
      <c r="P4" s="11"/>
      <c r="Q4" s="11"/>
      <c r="R4" s="11">
        <v>2</v>
      </c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>
        <v>2</v>
      </c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>
        <v>1</v>
      </c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2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1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1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>
        <v>0</v>
      </c>
    </row>
    <row r="7" spans="1:59" ht="101.25" customHeight="1" x14ac:dyDescent="0.25">
      <c r="A7" s="61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82</v>
      </c>
      <c r="D8" s="12">
        <v>0</v>
      </c>
      <c r="E8" s="12">
        <v>0</v>
      </c>
      <c r="F8" s="12">
        <v>1</v>
      </c>
      <c r="G8" s="12">
        <v>1</v>
      </c>
      <c r="H8" s="12">
        <v>2</v>
      </c>
      <c r="I8" s="12">
        <v>2</v>
      </c>
      <c r="J8" s="12">
        <v>1</v>
      </c>
      <c r="K8" s="12">
        <v>1</v>
      </c>
      <c r="L8" s="12">
        <v>2</v>
      </c>
      <c r="M8" s="12">
        <v>0</v>
      </c>
      <c r="N8" s="12">
        <v>1</v>
      </c>
      <c r="O8" s="12">
        <v>2</v>
      </c>
      <c r="P8" s="12">
        <v>0</v>
      </c>
      <c r="Q8" s="12">
        <v>2</v>
      </c>
      <c r="R8" s="12">
        <v>2</v>
      </c>
      <c r="S8" s="12">
        <v>0</v>
      </c>
      <c r="T8" s="12">
        <v>1</v>
      </c>
      <c r="U8" s="12">
        <v>1</v>
      </c>
      <c r="V8" s="12">
        <v>1</v>
      </c>
      <c r="W8" s="12">
        <v>8</v>
      </c>
      <c r="X8" s="12">
        <v>1</v>
      </c>
      <c r="Y8" s="12">
        <v>3</v>
      </c>
      <c r="Z8" s="12">
        <v>0</v>
      </c>
      <c r="AA8" s="12">
        <v>2</v>
      </c>
      <c r="AB8" s="12">
        <v>2</v>
      </c>
      <c r="AC8" s="12">
        <v>5</v>
      </c>
      <c r="AD8" s="12">
        <v>1</v>
      </c>
      <c r="AE8" s="12">
        <v>0</v>
      </c>
      <c r="AF8" s="12">
        <v>1</v>
      </c>
      <c r="AG8" s="12">
        <v>2</v>
      </c>
      <c r="AH8" s="12">
        <v>1</v>
      </c>
      <c r="AI8" s="12">
        <v>1</v>
      </c>
      <c r="AJ8" s="12">
        <v>0</v>
      </c>
      <c r="AK8" s="12">
        <v>3</v>
      </c>
      <c r="AL8" s="12">
        <v>1</v>
      </c>
      <c r="AM8" s="12">
        <v>1</v>
      </c>
      <c r="AN8" s="12">
        <v>0</v>
      </c>
      <c r="AO8" s="12">
        <v>1</v>
      </c>
      <c r="AP8" s="12">
        <v>1</v>
      </c>
      <c r="AQ8" s="12">
        <v>0</v>
      </c>
      <c r="AR8" s="12">
        <v>12</v>
      </c>
      <c r="AS8" s="12">
        <v>4</v>
      </c>
      <c r="AT8" s="12">
        <v>2</v>
      </c>
      <c r="AU8" s="12">
        <v>0</v>
      </c>
      <c r="AV8" s="12">
        <v>2</v>
      </c>
      <c r="AW8" s="12">
        <v>1</v>
      </c>
      <c r="AX8" s="12">
        <v>3</v>
      </c>
      <c r="AY8" s="12">
        <v>1</v>
      </c>
      <c r="AZ8" s="12">
        <v>0</v>
      </c>
      <c r="BA8" s="12">
        <v>1</v>
      </c>
      <c r="BB8" s="12">
        <v>0</v>
      </c>
      <c r="BC8" s="12">
        <v>1</v>
      </c>
      <c r="BD8" s="12">
        <v>0</v>
      </c>
      <c r="BE8" s="12">
        <v>0</v>
      </c>
      <c r="BF8" s="12">
        <v>1</v>
      </c>
      <c r="BG8" s="12"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15</v>
      </c>
      <c r="D9" s="12"/>
      <c r="E9" s="12"/>
      <c r="F9" s="12">
        <v>1</v>
      </c>
      <c r="G9" s="12">
        <v>1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>
        <v>1</v>
      </c>
      <c r="S9" s="12"/>
      <c r="T9" s="12"/>
      <c r="U9" s="12"/>
      <c r="V9" s="12">
        <v>1</v>
      </c>
      <c r="W9" s="12"/>
      <c r="X9" s="12"/>
      <c r="Y9" s="12"/>
      <c r="Z9" s="12"/>
      <c r="AA9" s="12"/>
      <c r="AB9" s="12"/>
      <c r="AC9" s="12"/>
      <c r="AD9" s="12">
        <v>1</v>
      </c>
      <c r="AE9" s="12"/>
      <c r="AF9" s="12"/>
      <c r="AG9" s="12"/>
      <c r="AH9" s="12">
        <v>1</v>
      </c>
      <c r="AI9" s="12"/>
      <c r="AJ9" s="12"/>
      <c r="AK9" s="12">
        <v>1</v>
      </c>
      <c r="AL9" s="12"/>
      <c r="AM9" s="12"/>
      <c r="AN9" s="12"/>
      <c r="AO9" s="12"/>
      <c r="AP9" s="12">
        <v>1</v>
      </c>
      <c r="AQ9" s="12"/>
      <c r="AR9" s="12">
        <v>4</v>
      </c>
      <c r="AS9" s="12">
        <v>2</v>
      </c>
      <c r="AT9" s="12"/>
      <c r="AU9" s="12"/>
      <c r="AV9" s="12"/>
      <c r="AW9" s="12"/>
      <c r="AX9" s="12">
        <v>1</v>
      </c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65</v>
      </c>
      <c r="D10" s="12"/>
      <c r="E10" s="12"/>
      <c r="F10" s="12"/>
      <c r="G10" s="12"/>
      <c r="H10" s="12">
        <v>2</v>
      </c>
      <c r="I10" s="12">
        <v>2</v>
      </c>
      <c r="J10" s="12">
        <v>1</v>
      </c>
      <c r="K10" s="12"/>
      <c r="L10" s="12">
        <v>2</v>
      </c>
      <c r="M10" s="12"/>
      <c r="N10" s="12">
        <v>1</v>
      </c>
      <c r="O10" s="12">
        <v>2</v>
      </c>
      <c r="P10" s="12"/>
      <c r="Q10" s="12">
        <v>2</v>
      </c>
      <c r="R10" s="12">
        <v>1</v>
      </c>
      <c r="S10" s="12"/>
      <c r="T10" s="12">
        <v>1</v>
      </c>
      <c r="U10" s="12">
        <v>1</v>
      </c>
      <c r="V10" s="12"/>
      <c r="W10" s="12">
        <v>8</v>
      </c>
      <c r="X10" s="12">
        <v>1</v>
      </c>
      <c r="Y10" s="12">
        <v>3</v>
      </c>
      <c r="Z10" s="12"/>
      <c r="AA10" s="12">
        <v>2</v>
      </c>
      <c r="AB10" s="12">
        <v>2</v>
      </c>
      <c r="AC10" s="12">
        <v>5</v>
      </c>
      <c r="AD10" s="12"/>
      <c r="AE10" s="12"/>
      <c r="AF10" s="12">
        <v>1</v>
      </c>
      <c r="AG10" s="12">
        <v>1</v>
      </c>
      <c r="AH10" s="12"/>
      <c r="AI10" s="12">
        <v>1</v>
      </c>
      <c r="AJ10" s="12"/>
      <c r="AK10" s="12">
        <v>2</v>
      </c>
      <c r="AL10" s="12">
        <v>1</v>
      </c>
      <c r="AM10" s="12">
        <v>1</v>
      </c>
      <c r="AN10" s="12"/>
      <c r="AO10" s="12">
        <v>1</v>
      </c>
      <c r="AP10" s="12"/>
      <c r="AQ10" s="12"/>
      <c r="AR10" s="12">
        <v>8</v>
      </c>
      <c r="AS10" s="12">
        <v>2</v>
      </c>
      <c r="AT10" s="12">
        <v>2</v>
      </c>
      <c r="AU10" s="12"/>
      <c r="AV10" s="12">
        <v>2</v>
      </c>
      <c r="AW10" s="12">
        <v>1</v>
      </c>
      <c r="AX10" s="12">
        <v>2</v>
      </c>
      <c r="AY10" s="12">
        <v>1</v>
      </c>
      <c r="AZ10" s="12"/>
      <c r="BA10" s="12">
        <v>1</v>
      </c>
      <c r="BB10" s="12"/>
      <c r="BC10" s="12">
        <v>1</v>
      </c>
      <c r="BD10" s="12"/>
      <c r="BE10" s="12"/>
      <c r="BF10" s="12">
        <v>1</v>
      </c>
      <c r="BG10" s="12"/>
    </row>
    <row r="11" spans="1:59" ht="99" customHeight="1" x14ac:dyDescent="0.25">
      <c r="A11" s="69"/>
      <c r="B11" s="7" t="s">
        <v>67</v>
      </c>
      <c r="C11" s="6">
        <f t="shared" si="0"/>
        <v>2</v>
      </c>
      <c r="D11" s="12"/>
      <c r="E11" s="12"/>
      <c r="F11" s="12"/>
      <c r="G11" s="12"/>
      <c r="H11" s="12"/>
      <c r="I11" s="12"/>
      <c r="J11" s="12"/>
      <c r="K11" s="12">
        <v>1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>
        <v>1</v>
      </c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1C64E-14CF-41A6-9FF1-F984FFCAD0A9}">
  <sheetPr>
    <tabColor theme="4" tint="0.59999389629810485"/>
  </sheetPr>
  <dimension ref="A1:BG11"/>
  <sheetViews>
    <sheetView showZeros="0" tabSelected="1" view="pageBreakPreview" zoomScale="25" zoomScaleNormal="55" zoomScaleSheetLayoutView="25" zoomScalePageLayoutView="55" workbookViewId="0">
      <pane xSplit="2" ySplit="1" topLeftCell="D2" activePane="bottomRight" state="frozen"/>
      <selection activeCell="D2" sqref="D2:BG11"/>
      <selection pane="topRight" activeCell="D2" sqref="D2:BG11"/>
      <selection pane="bottomLeft" activeCell="D2" sqref="D2:BG11"/>
      <selection pane="bottomRight" activeCell="D2" sqref="D2:BG11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66" t="s">
        <v>0</v>
      </c>
      <c r="B1" s="67" t="s">
        <v>1</v>
      </c>
      <c r="C1" s="19" t="s">
        <v>2</v>
      </c>
      <c r="D1" s="68" t="s">
        <v>4</v>
      </c>
      <c r="E1" s="68" t="s">
        <v>5</v>
      </c>
      <c r="F1" s="68" t="s">
        <v>6</v>
      </c>
      <c r="G1" s="68" t="s">
        <v>7</v>
      </c>
      <c r="H1" s="68" t="s">
        <v>8</v>
      </c>
      <c r="I1" s="68" t="s">
        <v>9</v>
      </c>
      <c r="J1" s="68" t="s">
        <v>10</v>
      </c>
      <c r="K1" s="68" t="s">
        <v>11</v>
      </c>
      <c r="L1" s="68" t="s">
        <v>12</v>
      </c>
      <c r="M1" s="68" t="s">
        <v>13</v>
      </c>
      <c r="N1" s="68" t="s">
        <v>14</v>
      </c>
      <c r="O1" s="68" t="s">
        <v>15</v>
      </c>
      <c r="P1" s="68" t="s">
        <v>16</v>
      </c>
      <c r="Q1" s="68" t="s">
        <v>17</v>
      </c>
      <c r="R1" s="68" t="s">
        <v>18</v>
      </c>
      <c r="S1" s="68" t="s">
        <v>19</v>
      </c>
      <c r="T1" s="68" t="s">
        <v>20</v>
      </c>
      <c r="U1" s="68" t="s">
        <v>21</v>
      </c>
      <c r="V1" s="68" t="s">
        <v>22</v>
      </c>
      <c r="W1" s="68" t="s">
        <v>23</v>
      </c>
      <c r="X1" s="68" t="s">
        <v>24</v>
      </c>
      <c r="Y1" s="68" t="s">
        <v>25</v>
      </c>
      <c r="Z1" s="68" t="s">
        <v>26</v>
      </c>
      <c r="AA1" s="68" t="s">
        <v>27</v>
      </c>
      <c r="AB1" s="68" t="s">
        <v>28</v>
      </c>
      <c r="AC1" s="68" t="s">
        <v>29</v>
      </c>
      <c r="AD1" s="68" t="s">
        <v>30</v>
      </c>
      <c r="AE1" s="68" t="s">
        <v>31</v>
      </c>
      <c r="AF1" s="68" t="s">
        <v>32</v>
      </c>
      <c r="AG1" s="68" t="s">
        <v>33</v>
      </c>
      <c r="AH1" s="68" t="s">
        <v>34</v>
      </c>
      <c r="AI1" s="68" t="s">
        <v>35</v>
      </c>
      <c r="AJ1" s="68" t="s">
        <v>36</v>
      </c>
      <c r="AK1" s="68" t="s">
        <v>37</v>
      </c>
      <c r="AL1" s="68" t="s">
        <v>38</v>
      </c>
      <c r="AM1" s="68" t="s">
        <v>39</v>
      </c>
      <c r="AN1" s="68" t="s">
        <v>40</v>
      </c>
      <c r="AO1" s="68" t="s">
        <v>41</v>
      </c>
      <c r="AP1" s="68" t="s">
        <v>42</v>
      </c>
      <c r="AQ1" s="68" t="s">
        <v>43</v>
      </c>
      <c r="AR1" s="68" t="s">
        <v>44</v>
      </c>
      <c r="AS1" s="68" t="s">
        <v>45</v>
      </c>
      <c r="AT1" s="68" t="s">
        <v>46</v>
      </c>
      <c r="AU1" s="68" t="s">
        <v>47</v>
      </c>
      <c r="AV1" s="68" t="s">
        <v>48</v>
      </c>
      <c r="AW1" s="68" t="s">
        <v>49</v>
      </c>
      <c r="AX1" s="68" t="s">
        <v>50</v>
      </c>
      <c r="AY1" s="68" t="s">
        <v>51</v>
      </c>
      <c r="AZ1" s="68" t="s">
        <v>52</v>
      </c>
      <c r="BA1" s="68" t="s">
        <v>53</v>
      </c>
      <c r="BB1" s="68" t="s">
        <v>54</v>
      </c>
      <c r="BC1" s="68" t="s">
        <v>55</v>
      </c>
      <c r="BD1" s="68" t="s">
        <v>56</v>
      </c>
      <c r="BE1" s="68" t="s">
        <v>57</v>
      </c>
      <c r="BF1" s="16" t="s">
        <v>58</v>
      </c>
      <c r="BG1" s="68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17</v>
      </c>
      <c r="D2" s="11">
        <v>1</v>
      </c>
      <c r="E2" s="11">
        <v>1</v>
      </c>
      <c r="F2" s="11">
        <v>0</v>
      </c>
      <c r="G2" s="11">
        <v>1</v>
      </c>
      <c r="H2" s="11">
        <v>4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1</v>
      </c>
      <c r="AB2" s="11">
        <v>1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1</v>
      </c>
      <c r="AL2" s="11">
        <v>3</v>
      </c>
      <c r="AM2" s="11">
        <v>0</v>
      </c>
      <c r="AN2" s="11">
        <v>1</v>
      </c>
      <c r="AO2" s="11">
        <v>0</v>
      </c>
      <c r="AP2" s="11">
        <v>0</v>
      </c>
      <c r="AQ2" s="11">
        <v>0</v>
      </c>
      <c r="AR2" s="11">
        <v>0</v>
      </c>
      <c r="AS2" s="11">
        <v>2</v>
      </c>
      <c r="AT2" s="11">
        <v>0</v>
      </c>
      <c r="AU2" s="11">
        <v>0</v>
      </c>
      <c r="AV2" s="11">
        <v>0</v>
      </c>
      <c r="AW2" s="11">
        <v>0</v>
      </c>
      <c r="AX2" s="11">
        <v>0</v>
      </c>
      <c r="AY2" s="11">
        <v>0</v>
      </c>
      <c r="AZ2" s="11">
        <v>0</v>
      </c>
      <c r="BA2" s="11">
        <v>0</v>
      </c>
      <c r="BB2" s="11">
        <v>0</v>
      </c>
      <c r="BC2" s="11">
        <v>0</v>
      </c>
      <c r="BD2" s="11">
        <v>1</v>
      </c>
      <c r="BE2" s="11">
        <v>0</v>
      </c>
      <c r="BF2" s="11">
        <v>0</v>
      </c>
      <c r="BG2" s="11"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8</v>
      </c>
      <c r="D3" s="11"/>
      <c r="E3" s="11">
        <v>1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>
        <v>1</v>
      </c>
      <c r="AB3" s="11"/>
      <c r="AC3" s="11"/>
      <c r="AD3" s="11"/>
      <c r="AE3" s="11"/>
      <c r="AF3" s="11"/>
      <c r="AG3" s="11"/>
      <c r="AH3" s="11"/>
      <c r="AI3" s="11"/>
      <c r="AJ3" s="11"/>
      <c r="AK3" s="11">
        <v>1</v>
      </c>
      <c r="AL3" s="11">
        <v>2</v>
      </c>
      <c r="AM3" s="11"/>
      <c r="AN3" s="11">
        <v>1</v>
      </c>
      <c r="AO3" s="11"/>
      <c r="AP3" s="11"/>
      <c r="AQ3" s="11"/>
      <c r="AR3" s="11"/>
      <c r="AS3" s="11">
        <v>1</v>
      </c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>
        <v>1</v>
      </c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9</v>
      </c>
      <c r="D4" s="11">
        <v>1</v>
      </c>
      <c r="E4" s="11"/>
      <c r="F4" s="11"/>
      <c r="G4" s="11">
        <v>1</v>
      </c>
      <c r="H4" s="11">
        <v>4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>
        <v>1</v>
      </c>
      <c r="AC4" s="11"/>
      <c r="AD4" s="11"/>
      <c r="AE4" s="11"/>
      <c r="AF4" s="11"/>
      <c r="AG4" s="11"/>
      <c r="AH4" s="11"/>
      <c r="AI4" s="11"/>
      <c r="AJ4" s="11"/>
      <c r="AK4" s="11"/>
      <c r="AL4" s="11">
        <v>1</v>
      </c>
      <c r="AM4" s="11"/>
      <c r="AN4" s="11"/>
      <c r="AO4" s="11"/>
      <c r="AP4" s="11"/>
      <c r="AQ4" s="11"/>
      <c r="AR4" s="11"/>
      <c r="AS4" s="11">
        <v>1</v>
      </c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>
        <v>0</v>
      </c>
    </row>
    <row r="7" spans="1:59" ht="101.25" customHeight="1" x14ac:dyDescent="0.25">
      <c r="A7" s="65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89</v>
      </c>
      <c r="D8" s="12">
        <v>0</v>
      </c>
      <c r="E8" s="12">
        <v>0</v>
      </c>
      <c r="F8" s="12">
        <v>0</v>
      </c>
      <c r="G8" s="12">
        <v>1</v>
      </c>
      <c r="H8" s="12">
        <v>3</v>
      </c>
      <c r="I8" s="12">
        <v>1</v>
      </c>
      <c r="J8" s="12">
        <v>3</v>
      </c>
      <c r="K8" s="12">
        <v>4</v>
      </c>
      <c r="L8" s="12">
        <v>2</v>
      </c>
      <c r="M8" s="12">
        <v>0</v>
      </c>
      <c r="N8" s="12">
        <v>0</v>
      </c>
      <c r="O8" s="12">
        <v>1</v>
      </c>
      <c r="P8" s="12">
        <v>1</v>
      </c>
      <c r="Q8" s="12">
        <v>0</v>
      </c>
      <c r="R8" s="12">
        <v>1</v>
      </c>
      <c r="S8" s="12">
        <v>3</v>
      </c>
      <c r="T8" s="12">
        <v>1</v>
      </c>
      <c r="U8" s="12">
        <v>1</v>
      </c>
      <c r="V8" s="12">
        <v>1</v>
      </c>
      <c r="W8" s="12">
        <v>8</v>
      </c>
      <c r="X8" s="12">
        <v>6</v>
      </c>
      <c r="Y8" s="12">
        <v>1</v>
      </c>
      <c r="Z8" s="12">
        <v>0</v>
      </c>
      <c r="AA8" s="12">
        <v>0</v>
      </c>
      <c r="AB8" s="12">
        <v>1</v>
      </c>
      <c r="AC8" s="12">
        <v>2</v>
      </c>
      <c r="AD8" s="12">
        <v>1</v>
      </c>
      <c r="AE8" s="12">
        <v>1</v>
      </c>
      <c r="AF8" s="12">
        <v>0</v>
      </c>
      <c r="AG8" s="12">
        <v>1</v>
      </c>
      <c r="AH8" s="12">
        <v>1</v>
      </c>
      <c r="AI8" s="12">
        <v>1</v>
      </c>
      <c r="AJ8" s="12">
        <v>1</v>
      </c>
      <c r="AK8" s="12">
        <v>0</v>
      </c>
      <c r="AL8" s="12">
        <v>2</v>
      </c>
      <c r="AM8" s="12">
        <v>1</v>
      </c>
      <c r="AN8" s="12">
        <v>1</v>
      </c>
      <c r="AO8" s="12">
        <v>0</v>
      </c>
      <c r="AP8" s="12">
        <v>2</v>
      </c>
      <c r="AQ8" s="12">
        <v>0</v>
      </c>
      <c r="AR8" s="12">
        <v>1</v>
      </c>
      <c r="AS8" s="12">
        <v>0</v>
      </c>
      <c r="AT8" s="12">
        <v>4</v>
      </c>
      <c r="AU8" s="12">
        <v>1</v>
      </c>
      <c r="AV8" s="12">
        <v>0</v>
      </c>
      <c r="AW8" s="12">
        <v>0</v>
      </c>
      <c r="AX8" s="12">
        <v>1</v>
      </c>
      <c r="AY8" s="12">
        <v>3</v>
      </c>
      <c r="AZ8" s="12">
        <v>12</v>
      </c>
      <c r="BA8" s="12">
        <v>5</v>
      </c>
      <c r="BB8" s="12">
        <v>1</v>
      </c>
      <c r="BC8" s="12">
        <v>2</v>
      </c>
      <c r="BD8" s="12">
        <v>5</v>
      </c>
      <c r="BE8" s="12">
        <v>1</v>
      </c>
      <c r="BF8" s="12">
        <v>0</v>
      </c>
      <c r="BG8" s="12"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11</v>
      </c>
      <c r="D9" s="12"/>
      <c r="E9" s="12"/>
      <c r="F9" s="12"/>
      <c r="G9" s="12"/>
      <c r="H9" s="12">
        <v>1</v>
      </c>
      <c r="I9" s="12">
        <v>1</v>
      </c>
      <c r="J9" s="12"/>
      <c r="K9" s="12"/>
      <c r="L9" s="12"/>
      <c r="M9" s="12"/>
      <c r="N9" s="12"/>
      <c r="O9" s="12"/>
      <c r="P9" s="12">
        <v>1</v>
      </c>
      <c r="Q9" s="12"/>
      <c r="R9" s="12"/>
      <c r="S9" s="12">
        <v>1</v>
      </c>
      <c r="T9" s="12"/>
      <c r="U9" s="12"/>
      <c r="V9" s="12"/>
      <c r="W9" s="12"/>
      <c r="X9" s="12"/>
      <c r="Y9" s="12"/>
      <c r="Z9" s="12"/>
      <c r="AA9" s="12"/>
      <c r="AB9" s="12"/>
      <c r="AC9" s="12">
        <v>1</v>
      </c>
      <c r="AD9" s="12"/>
      <c r="AE9" s="12"/>
      <c r="AF9" s="12"/>
      <c r="AG9" s="12"/>
      <c r="AH9" s="12">
        <v>1</v>
      </c>
      <c r="AI9" s="12"/>
      <c r="AJ9" s="12"/>
      <c r="AK9" s="12"/>
      <c r="AL9" s="12">
        <v>1</v>
      </c>
      <c r="AM9" s="12"/>
      <c r="AN9" s="12"/>
      <c r="AO9" s="12"/>
      <c r="AP9" s="12"/>
      <c r="AQ9" s="12"/>
      <c r="AR9" s="12">
        <v>1</v>
      </c>
      <c r="AS9" s="12"/>
      <c r="AT9" s="12"/>
      <c r="AU9" s="12"/>
      <c r="AV9" s="12"/>
      <c r="AW9" s="12"/>
      <c r="AX9" s="12">
        <v>1</v>
      </c>
      <c r="AY9" s="12"/>
      <c r="AZ9" s="12"/>
      <c r="BA9" s="12">
        <v>1</v>
      </c>
      <c r="BB9" s="12"/>
      <c r="BC9" s="12">
        <v>1</v>
      </c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76</v>
      </c>
      <c r="D10" s="12"/>
      <c r="E10" s="12"/>
      <c r="F10" s="12"/>
      <c r="G10" s="12">
        <v>1</v>
      </c>
      <c r="H10" s="12">
        <v>2</v>
      </c>
      <c r="I10" s="12"/>
      <c r="J10" s="12">
        <v>3</v>
      </c>
      <c r="K10" s="12">
        <v>4</v>
      </c>
      <c r="L10" s="12">
        <v>2</v>
      </c>
      <c r="M10" s="12"/>
      <c r="N10" s="12"/>
      <c r="O10" s="12">
        <v>1</v>
      </c>
      <c r="P10" s="12"/>
      <c r="Q10" s="12"/>
      <c r="R10" s="12"/>
      <c r="S10" s="12">
        <v>2</v>
      </c>
      <c r="T10" s="12">
        <v>1</v>
      </c>
      <c r="U10" s="12">
        <v>1</v>
      </c>
      <c r="V10" s="12">
        <v>1</v>
      </c>
      <c r="W10" s="12">
        <v>8</v>
      </c>
      <c r="X10" s="12">
        <v>6</v>
      </c>
      <c r="Y10" s="12">
        <v>1</v>
      </c>
      <c r="Z10" s="12"/>
      <c r="AA10" s="12"/>
      <c r="AB10" s="12">
        <v>1</v>
      </c>
      <c r="AC10" s="12">
        <v>1</v>
      </c>
      <c r="AD10" s="12">
        <v>1</v>
      </c>
      <c r="AE10" s="12">
        <v>1</v>
      </c>
      <c r="AF10" s="12"/>
      <c r="AG10" s="12">
        <v>1</v>
      </c>
      <c r="AH10" s="12"/>
      <c r="AI10" s="12">
        <v>1</v>
      </c>
      <c r="AJ10" s="12">
        <v>1</v>
      </c>
      <c r="AK10" s="12"/>
      <c r="AL10" s="12">
        <v>1</v>
      </c>
      <c r="AM10" s="12">
        <v>1</v>
      </c>
      <c r="AN10" s="12">
        <v>1</v>
      </c>
      <c r="AO10" s="12"/>
      <c r="AP10" s="12">
        <v>1</v>
      </c>
      <c r="AQ10" s="12"/>
      <c r="AR10" s="12"/>
      <c r="AS10" s="12"/>
      <c r="AT10" s="12">
        <v>4</v>
      </c>
      <c r="AU10" s="12">
        <v>1</v>
      </c>
      <c r="AV10" s="12"/>
      <c r="AW10" s="12"/>
      <c r="AX10" s="12"/>
      <c r="AY10" s="12">
        <v>3</v>
      </c>
      <c r="AZ10" s="12">
        <v>12</v>
      </c>
      <c r="BA10" s="12">
        <v>4</v>
      </c>
      <c r="BB10" s="12">
        <v>1</v>
      </c>
      <c r="BC10" s="12">
        <v>1</v>
      </c>
      <c r="BD10" s="12">
        <v>5</v>
      </c>
      <c r="BE10" s="12">
        <v>1</v>
      </c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2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>
        <v>1</v>
      </c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>
        <v>1</v>
      </c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76ED7-0E79-4F3B-89C2-C6F74BB908B8}">
  <sheetPr>
    <tabColor theme="4" tint="0.59999389629810485"/>
  </sheetPr>
  <dimension ref="A1:BG1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G11"/>
      <selection pane="topRight" activeCell="D2" sqref="D2:BG11"/>
      <selection pane="bottomLeft" activeCell="D2" sqref="D2:BG11"/>
      <selection pane="bottomRight" activeCell="D2" sqref="D2:BG11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66" t="s">
        <v>0</v>
      </c>
      <c r="B1" s="67" t="s">
        <v>1</v>
      </c>
      <c r="C1" s="19" t="s">
        <v>2</v>
      </c>
      <c r="D1" s="68" t="s">
        <v>4</v>
      </c>
      <c r="E1" s="68" t="s">
        <v>5</v>
      </c>
      <c r="F1" s="68" t="s">
        <v>6</v>
      </c>
      <c r="G1" s="68" t="s">
        <v>7</v>
      </c>
      <c r="H1" s="68" t="s">
        <v>8</v>
      </c>
      <c r="I1" s="68" t="s">
        <v>9</v>
      </c>
      <c r="J1" s="68" t="s">
        <v>10</v>
      </c>
      <c r="K1" s="68" t="s">
        <v>11</v>
      </c>
      <c r="L1" s="68" t="s">
        <v>12</v>
      </c>
      <c r="M1" s="68" t="s">
        <v>13</v>
      </c>
      <c r="N1" s="68" t="s">
        <v>14</v>
      </c>
      <c r="O1" s="68" t="s">
        <v>15</v>
      </c>
      <c r="P1" s="68" t="s">
        <v>16</v>
      </c>
      <c r="Q1" s="68" t="s">
        <v>17</v>
      </c>
      <c r="R1" s="68" t="s">
        <v>18</v>
      </c>
      <c r="S1" s="68" t="s">
        <v>19</v>
      </c>
      <c r="T1" s="68" t="s">
        <v>20</v>
      </c>
      <c r="U1" s="68" t="s">
        <v>21</v>
      </c>
      <c r="V1" s="68" t="s">
        <v>22</v>
      </c>
      <c r="W1" s="68" t="s">
        <v>23</v>
      </c>
      <c r="X1" s="68" t="s">
        <v>24</v>
      </c>
      <c r="Y1" s="68" t="s">
        <v>25</v>
      </c>
      <c r="Z1" s="68" t="s">
        <v>26</v>
      </c>
      <c r="AA1" s="68" t="s">
        <v>27</v>
      </c>
      <c r="AB1" s="68" t="s">
        <v>28</v>
      </c>
      <c r="AC1" s="68" t="s">
        <v>29</v>
      </c>
      <c r="AD1" s="68" t="s">
        <v>30</v>
      </c>
      <c r="AE1" s="68" t="s">
        <v>31</v>
      </c>
      <c r="AF1" s="68" t="s">
        <v>32</v>
      </c>
      <c r="AG1" s="68" t="s">
        <v>33</v>
      </c>
      <c r="AH1" s="68" t="s">
        <v>34</v>
      </c>
      <c r="AI1" s="68" t="s">
        <v>35</v>
      </c>
      <c r="AJ1" s="68" t="s">
        <v>36</v>
      </c>
      <c r="AK1" s="68" t="s">
        <v>37</v>
      </c>
      <c r="AL1" s="68" t="s">
        <v>38</v>
      </c>
      <c r="AM1" s="68" t="s">
        <v>39</v>
      </c>
      <c r="AN1" s="68" t="s">
        <v>40</v>
      </c>
      <c r="AO1" s="68" t="s">
        <v>41</v>
      </c>
      <c r="AP1" s="68" t="s">
        <v>42</v>
      </c>
      <c r="AQ1" s="68" t="s">
        <v>43</v>
      </c>
      <c r="AR1" s="68" t="s">
        <v>44</v>
      </c>
      <c r="AS1" s="68" t="s">
        <v>45</v>
      </c>
      <c r="AT1" s="68" t="s">
        <v>46</v>
      </c>
      <c r="AU1" s="68" t="s">
        <v>47</v>
      </c>
      <c r="AV1" s="68" t="s">
        <v>48</v>
      </c>
      <c r="AW1" s="68" t="s">
        <v>49</v>
      </c>
      <c r="AX1" s="68" t="s">
        <v>50</v>
      </c>
      <c r="AY1" s="68" t="s">
        <v>51</v>
      </c>
      <c r="AZ1" s="68" t="s">
        <v>52</v>
      </c>
      <c r="BA1" s="68" t="s">
        <v>53</v>
      </c>
      <c r="BB1" s="68" t="s">
        <v>54</v>
      </c>
      <c r="BC1" s="68" t="s">
        <v>55</v>
      </c>
      <c r="BD1" s="68" t="s">
        <v>56</v>
      </c>
      <c r="BE1" s="68" t="s">
        <v>57</v>
      </c>
      <c r="BF1" s="16" t="s">
        <v>58</v>
      </c>
      <c r="BG1" s="68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15</v>
      </c>
      <c r="D2" s="11">
        <v>1</v>
      </c>
      <c r="E2" s="11">
        <v>0</v>
      </c>
      <c r="F2" s="11">
        <v>0</v>
      </c>
      <c r="G2" s="11">
        <v>1</v>
      </c>
      <c r="H2" s="11">
        <v>0</v>
      </c>
      <c r="I2" s="11">
        <v>1</v>
      </c>
      <c r="J2" s="11">
        <v>0</v>
      </c>
      <c r="K2" s="11">
        <v>0</v>
      </c>
      <c r="L2" s="11">
        <v>0</v>
      </c>
      <c r="M2" s="11">
        <v>1</v>
      </c>
      <c r="N2" s="11">
        <v>0</v>
      </c>
      <c r="O2" s="11">
        <v>1</v>
      </c>
      <c r="P2" s="11">
        <v>1</v>
      </c>
      <c r="Q2" s="11">
        <v>0</v>
      </c>
      <c r="R2" s="11">
        <v>0</v>
      </c>
      <c r="S2" s="11">
        <v>1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1</v>
      </c>
      <c r="AC2" s="11">
        <v>0</v>
      </c>
      <c r="AD2" s="11">
        <v>0</v>
      </c>
      <c r="AE2" s="11">
        <v>0</v>
      </c>
      <c r="AF2" s="11">
        <v>0</v>
      </c>
      <c r="AG2" s="11">
        <v>1</v>
      </c>
      <c r="AH2" s="11">
        <v>0</v>
      </c>
      <c r="AI2" s="11">
        <v>0</v>
      </c>
      <c r="AJ2" s="11">
        <v>0</v>
      </c>
      <c r="AK2" s="11">
        <v>2</v>
      </c>
      <c r="AL2" s="11">
        <v>1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11">
        <v>0</v>
      </c>
      <c r="AS2" s="11">
        <v>1</v>
      </c>
      <c r="AT2" s="11">
        <v>0</v>
      </c>
      <c r="AU2" s="11">
        <v>1</v>
      </c>
      <c r="AV2" s="11">
        <v>0</v>
      </c>
      <c r="AW2" s="11">
        <v>0</v>
      </c>
      <c r="AX2" s="11">
        <v>0</v>
      </c>
      <c r="AY2" s="11">
        <v>0</v>
      </c>
      <c r="AZ2" s="11">
        <v>0</v>
      </c>
      <c r="BA2" s="11">
        <v>0</v>
      </c>
      <c r="BB2" s="11">
        <v>0</v>
      </c>
      <c r="BC2" s="11">
        <v>0</v>
      </c>
      <c r="BD2" s="11">
        <v>0</v>
      </c>
      <c r="BE2" s="11">
        <v>0</v>
      </c>
      <c r="BF2" s="11">
        <v>1</v>
      </c>
      <c r="BG2" s="11"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7</v>
      </c>
      <c r="D3" s="11">
        <v>1</v>
      </c>
      <c r="E3" s="11"/>
      <c r="F3" s="11"/>
      <c r="G3" s="11"/>
      <c r="H3" s="11"/>
      <c r="I3" s="11"/>
      <c r="J3" s="11"/>
      <c r="K3" s="11"/>
      <c r="L3" s="11"/>
      <c r="M3" s="11">
        <v>1</v>
      </c>
      <c r="N3" s="11"/>
      <c r="O3" s="11">
        <v>1</v>
      </c>
      <c r="P3" s="11">
        <v>1</v>
      </c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>
        <v>1</v>
      </c>
      <c r="AL3" s="11">
        <v>1</v>
      </c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>
        <v>1</v>
      </c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8</v>
      </c>
      <c r="D4" s="11"/>
      <c r="E4" s="11"/>
      <c r="F4" s="11"/>
      <c r="G4" s="11">
        <v>1</v>
      </c>
      <c r="H4" s="11"/>
      <c r="I4" s="11">
        <v>1</v>
      </c>
      <c r="J4" s="11"/>
      <c r="K4" s="11"/>
      <c r="L4" s="11"/>
      <c r="M4" s="11"/>
      <c r="N4" s="11"/>
      <c r="O4" s="11"/>
      <c r="P4" s="11"/>
      <c r="Q4" s="11"/>
      <c r="R4" s="11"/>
      <c r="S4" s="11">
        <v>1</v>
      </c>
      <c r="T4" s="11"/>
      <c r="U4" s="11"/>
      <c r="V4" s="11"/>
      <c r="W4" s="11"/>
      <c r="X4" s="11"/>
      <c r="Y4" s="11"/>
      <c r="Z4" s="11"/>
      <c r="AA4" s="11"/>
      <c r="AB4" s="11">
        <v>1</v>
      </c>
      <c r="AC4" s="11"/>
      <c r="AD4" s="11"/>
      <c r="AE4" s="11"/>
      <c r="AF4" s="11"/>
      <c r="AG4" s="11">
        <v>1</v>
      </c>
      <c r="AH4" s="11"/>
      <c r="AI4" s="11"/>
      <c r="AJ4" s="11"/>
      <c r="AK4" s="11">
        <v>1</v>
      </c>
      <c r="AL4" s="11"/>
      <c r="AM4" s="11"/>
      <c r="AN4" s="11"/>
      <c r="AO4" s="11"/>
      <c r="AP4" s="11"/>
      <c r="AQ4" s="11"/>
      <c r="AR4" s="11"/>
      <c r="AS4" s="11">
        <v>1</v>
      </c>
      <c r="AT4" s="11"/>
      <c r="AU4" s="11">
        <v>1</v>
      </c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>
        <v>0</v>
      </c>
    </row>
    <row r="7" spans="1:59" ht="101.25" customHeight="1" x14ac:dyDescent="0.25">
      <c r="A7" s="65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124</v>
      </c>
      <c r="D8" s="12">
        <v>1</v>
      </c>
      <c r="E8" s="12">
        <v>0</v>
      </c>
      <c r="F8" s="12">
        <v>0</v>
      </c>
      <c r="G8" s="12">
        <v>1</v>
      </c>
      <c r="H8" s="12">
        <v>5</v>
      </c>
      <c r="I8" s="12">
        <v>2</v>
      </c>
      <c r="J8" s="12">
        <v>4</v>
      </c>
      <c r="K8" s="12">
        <v>3</v>
      </c>
      <c r="L8" s="12">
        <v>2</v>
      </c>
      <c r="M8" s="12">
        <v>0</v>
      </c>
      <c r="N8" s="12">
        <v>0</v>
      </c>
      <c r="O8" s="12">
        <v>5</v>
      </c>
      <c r="P8" s="12">
        <v>3</v>
      </c>
      <c r="Q8" s="12">
        <v>7</v>
      </c>
      <c r="R8" s="12">
        <v>1</v>
      </c>
      <c r="S8" s="12">
        <v>1</v>
      </c>
      <c r="T8" s="12">
        <v>1</v>
      </c>
      <c r="U8" s="12">
        <v>3</v>
      </c>
      <c r="V8" s="12">
        <v>1</v>
      </c>
      <c r="W8" s="12">
        <v>9</v>
      </c>
      <c r="X8" s="12">
        <v>2</v>
      </c>
      <c r="Y8" s="12">
        <v>1</v>
      </c>
      <c r="Z8" s="12">
        <v>0</v>
      </c>
      <c r="AA8" s="12">
        <v>2</v>
      </c>
      <c r="AB8" s="12">
        <v>2</v>
      </c>
      <c r="AC8" s="12">
        <v>10</v>
      </c>
      <c r="AD8" s="12">
        <v>1</v>
      </c>
      <c r="AE8" s="12">
        <v>0</v>
      </c>
      <c r="AF8" s="12">
        <v>0</v>
      </c>
      <c r="AG8" s="12">
        <v>2</v>
      </c>
      <c r="AH8" s="12">
        <v>1</v>
      </c>
      <c r="AI8" s="12">
        <v>1</v>
      </c>
      <c r="AJ8" s="12">
        <v>1</v>
      </c>
      <c r="AK8" s="12">
        <v>0</v>
      </c>
      <c r="AL8" s="12">
        <v>2</v>
      </c>
      <c r="AM8" s="12">
        <v>1</v>
      </c>
      <c r="AN8" s="12">
        <v>1</v>
      </c>
      <c r="AO8" s="12">
        <v>4</v>
      </c>
      <c r="AP8" s="12">
        <v>3</v>
      </c>
      <c r="AQ8" s="12">
        <v>1</v>
      </c>
      <c r="AR8" s="12">
        <v>8</v>
      </c>
      <c r="AS8" s="12">
        <v>4</v>
      </c>
      <c r="AT8" s="12">
        <v>4</v>
      </c>
      <c r="AU8" s="12">
        <v>2</v>
      </c>
      <c r="AV8" s="12">
        <v>1</v>
      </c>
      <c r="AW8" s="12">
        <v>0</v>
      </c>
      <c r="AX8" s="12">
        <v>1</v>
      </c>
      <c r="AY8" s="12">
        <v>3</v>
      </c>
      <c r="AZ8" s="12">
        <v>10</v>
      </c>
      <c r="BA8" s="12">
        <v>2</v>
      </c>
      <c r="BB8" s="12">
        <v>1</v>
      </c>
      <c r="BC8" s="12">
        <v>2</v>
      </c>
      <c r="BD8" s="12">
        <v>0</v>
      </c>
      <c r="BE8" s="12">
        <v>2</v>
      </c>
      <c r="BF8" s="12">
        <v>0</v>
      </c>
      <c r="BG8" s="12"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20</v>
      </c>
      <c r="D9" s="12"/>
      <c r="E9" s="12"/>
      <c r="F9" s="12"/>
      <c r="G9" s="12">
        <v>1</v>
      </c>
      <c r="H9" s="12"/>
      <c r="I9" s="12"/>
      <c r="J9" s="12"/>
      <c r="K9" s="12"/>
      <c r="L9" s="12"/>
      <c r="M9" s="12"/>
      <c r="N9" s="12"/>
      <c r="O9" s="12"/>
      <c r="P9" s="12"/>
      <c r="Q9" s="12">
        <v>1</v>
      </c>
      <c r="R9" s="12">
        <v>1</v>
      </c>
      <c r="S9" s="12"/>
      <c r="T9" s="12"/>
      <c r="U9" s="12"/>
      <c r="V9" s="12"/>
      <c r="W9" s="12"/>
      <c r="X9" s="12"/>
      <c r="Y9" s="12"/>
      <c r="Z9" s="12"/>
      <c r="AA9" s="12"/>
      <c r="AB9" s="12"/>
      <c r="AC9" s="12">
        <v>3</v>
      </c>
      <c r="AD9" s="12">
        <v>1</v>
      </c>
      <c r="AE9" s="12"/>
      <c r="AF9" s="12"/>
      <c r="AG9" s="12"/>
      <c r="AH9" s="12"/>
      <c r="AI9" s="12">
        <v>1</v>
      </c>
      <c r="AJ9" s="12"/>
      <c r="AK9" s="12"/>
      <c r="AL9" s="12"/>
      <c r="AM9" s="12"/>
      <c r="AN9" s="12"/>
      <c r="AO9" s="12"/>
      <c r="AP9" s="12">
        <v>1</v>
      </c>
      <c r="AQ9" s="12"/>
      <c r="AR9" s="12">
        <v>3</v>
      </c>
      <c r="AS9" s="12">
        <v>2</v>
      </c>
      <c r="AT9" s="12">
        <v>2</v>
      </c>
      <c r="AU9" s="12"/>
      <c r="AV9" s="12"/>
      <c r="AW9" s="12"/>
      <c r="AX9" s="12">
        <v>1</v>
      </c>
      <c r="AY9" s="12"/>
      <c r="AZ9" s="12"/>
      <c r="BA9" s="12"/>
      <c r="BB9" s="12">
        <v>1</v>
      </c>
      <c r="BC9" s="12">
        <v>2</v>
      </c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100</v>
      </c>
      <c r="D10" s="12">
        <v>1</v>
      </c>
      <c r="E10" s="12"/>
      <c r="F10" s="12"/>
      <c r="G10" s="12"/>
      <c r="H10" s="12">
        <v>5</v>
      </c>
      <c r="I10" s="12">
        <v>2</v>
      </c>
      <c r="J10" s="12">
        <v>4</v>
      </c>
      <c r="K10" s="12">
        <v>3</v>
      </c>
      <c r="L10" s="12">
        <v>2</v>
      </c>
      <c r="M10" s="12"/>
      <c r="N10" s="12"/>
      <c r="O10" s="12">
        <v>5</v>
      </c>
      <c r="P10" s="12">
        <v>3</v>
      </c>
      <c r="Q10" s="12">
        <v>6</v>
      </c>
      <c r="R10" s="12"/>
      <c r="S10" s="12">
        <v>1</v>
      </c>
      <c r="T10" s="12">
        <v>1</v>
      </c>
      <c r="U10" s="12">
        <v>3</v>
      </c>
      <c r="V10" s="12">
        <v>1</v>
      </c>
      <c r="W10" s="12">
        <v>9</v>
      </c>
      <c r="X10" s="12">
        <v>2</v>
      </c>
      <c r="Y10" s="12">
        <v>1</v>
      </c>
      <c r="Z10" s="12"/>
      <c r="AA10" s="12">
        <v>2</v>
      </c>
      <c r="AB10" s="12">
        <v>2</v>
      </c>
      <c r="AC10" s="12">
        <v>7</v>
      </c>
      <c r="AD10" s="12"/>
      <c r="AE10" s="12"/>
      <c r="AF10" s="12"/>
      <c r="AG10" s="12">
        <v>1</v>
      </c>
      <c r="AH10" s="12">
        <v>1</v>
      </c>
      <c r="AI10" s="12"/>
      <c r="AJ10" s="12">
        <v>1</v>
      </c>
      <c r="AK10" s="12"/>
      <c r="AL10" s="12">
        <v>2</v>
      </c>
      <c r="AM10" s="12">
        <v>1</v>
      </c>
      <c r="AN10" s="12">
        <v>1</v>
      </c>
      <c r="AO10" s="12">
        <v>4</v>
      </c>
      <c r="AP10" s="12">
        <v>1</v>
      </c>
      <c r="AQ10" s="12">
        <v>1</v>
      </c>
      <c r="AR10" s="12">
        <v>5</v>
      </c>
      <c r="AS10" s="12">
        <v>2</v>
      </c>
      <c r="AT10" s="12">
        <v>2</v>
      </c>
      <c r="AU10" s="12">
        <v>2</v>
      </c>
      <c r="AV10" s="12">
        <v>1</v>
      </c>
      <c r="AW10" s="12"/>
      <c r="AX10" s="12"/>
      <c r="AY10" s="12">
        <v>1</v>
      </c>
      <c r="AZ10" s="12">
        <v>10</v>
      </c>
      <c r="BA10" s="12">
        <v>2</v>
      </c>
      <c r="BB10" s="12"/>
      <c r="BC10" s="12"/>
      <c r="BD10" s="12"/>
      <c r="BE10" s="12">
        <v>2</v>
      </c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4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>
        <v>1</v>
      </c>
      <c r="AH11" s="12"/>
      <c r="AI11" s="12"/>
      <c r="AJ11" s="12"/>
      <c r="AK11" s="12"/>
      <c r="AL11" s="12"/>
      <c r="AM11" s="12"/>
      <c r="AN11" s="12"/>
      <c r="AO11" s="12"/>
      <c r="AP11" s="12">
        <v>1</v>
      </c>
      <c r="AQ11" s="12"/>
      <c r="AR11" s="12"/>
      <c r="AS11" s="12"/>
      <c r="AT11" s="12"/>
      <c r="AU11" s="12"/>
      <c r="AV11" s="12"/>
      <c r="AW11" s="12"/>
      <c r="AX11" s="12"/>
      <c r="AY11" s="12">
        <v>2</v>
      </c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B5E79-7856-4334-A449-95009A8EDDEB}">
  <sheetPr>
    <tabColor theme="4" tint="0.59999389629810485"/>
  </sheetPr>
  <dimension ref="A1:BG1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G11"/>
      <selection pane="topRight" activeCell="D2" sqref="D2:BG11"/>
      <selection pane="bottomLeft" activeCell="D2" sqref="D2:BG11"/>
      <selection pane="bottomRight" activeCell="D2" sqref="D2:BG11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66" t="s">
        <v>0</v>
      </c>
      <c r="B1" s="67" t="s">
        <v>1</v>
      </c>
      <c r="C1" s="19" t="s">
        <v>2</v>
      </c>
      <c r="D1" s="68" t="s">
        <v>4</v>
      </c>
      <c r="E1" s="68" t="s">
        <v>5</v>
      </c>
      <c r="F1" s="68" t="s">
        <v>6</v>
      </c>
      <c r="G1" s="68" t="s">
        <v>7</v>
      </c>
      <c r="H1" s="68" t="s">
        <v>8</v>
      </c>
      <c r="I1" s="68" t="s">
        <v>9</v>
      </c>
      <c r="J1" s="68" t="s">
        <v>10</v>
      </c>
      <c r="K1" s="68" t="s">
        <v>11</v>
      </c>
      <c r="L1" s="68" t="s">
        <v>12</v>
      </c>
      <c r="M1" s="68" t="s">
        <v>13</v>
      </c>
      <c r="N1" s="68" t="s">
        <v>14</v>
      </c>
      <c r="O1" s="68" t="s">
        <v>15</v>
      </c>
      <c r="P1" s="68" t="s">
        <v>16</v>
      </c>
      <c r="Q1" s="68" t="s">
        <v>17</v>
      </c>
      <c r="R1" s="68" t="s">
        <v>18</v>
      </c>
      <c r="S1" s="68" t="s">
        <v>19</v>
      </c>
      <c r="T1" s="68" t="s">
        <v>20</v>
      </c>
      <c r="U1" s="68" t="s">
        <v>21</v>
      </c>
      <c r="V1" s="68" t="s">
        <v>22</v>
      </c>
      <c r="W1" s="68" t="s">
        <v>23</v>
      </c>
      <c r="X1" s="68" t="s">
        <v>24</v>
      </c>
      <c r="Y1" s="68" t="s">
        <v>25</v>
      </c>
      <c r="Z1" s="68" t="s">
        <v>26</v>
      </c>
      <c r="AA1" s="68" t="s">
        <v>27</v>
      </c>
      <c r="AB1" s="68" t="s">
        <v>28</v>
      </c>
      <c r="AC1" s="68" t="s">
        <v>29</v>
      </c>
      <c r="AD1" s="68" t="s">
        <v>30</v>
      </c>
      <c r="AE1" s="68" t="s">
        <v>31</v>
      </c>
      <c r="AF1" s="68" t="s">
        <v>32</v>
      </c>
      <c r="AG1" s="68" t="s">
        <v>33</v>
      </c>
      <c r="AH1" s="68" t="s">
        <v>34</v>
      </c>
      <c r="AI1" s="68" t="s">
        <v>35</v>
      </c>
      <c r="AJ1" s="68" t="s">
        <v>36</v>
      </c>
      <c r="AK1" s="68" t="s">
        <v>37</v>
      </c>
      <c r="AL1" s="68" t="s">
        <v>38</v>
      </c>
      <c r="AM1" s="68" t="s">
        <v>39</v>
      </c>
      <c r="AN1" s="68" t="s">
        <v>40</v>
      </c>
      <c r="AO1" s="68" t="s">
        <v>41</v>
      </c>
      <c r="AP1" s="68" t="s">
        <v>42</v>
      </c>
      <c r="AQ1" s="68" t="s">
        <v>43</v>
      </c>
      <c r="AR1" s="68" t="s">
        <v>44</v>
      </c>
      <c r="AS1" s="68" t="s">
        <v>45</v>
      </c>
      <c r="AT1" s="68" t="s">
        <v>46</v>
      </c>
      <c r="AU1" s="68" t="s">
        <v>47</v>
      </c>
      <c r="AV1" s="68" t="s">
        <v>48</v>
      </c>
      <c r="AW1" s="68" t="s">
        <v>49</v>
      </c>
      <c r="AX1" s="68" t="s">
        <v>50</v>
      </c>
      <c r="AY1" s="68" t="s">
        <v>51</v>
      </c>
      <c r="AZ1" s="68" t="s">
        <v>52</v>
      </c>
      <c r="BA1" s="68" t="s">
        <v>53</v>
      </c>
      <c r="BB1" s="68" t="s">
        <v>54</v>
      </c>
      <c r="BC1" s="68" t="s">
        <v>55</v>
      </c>
      <c r="BD1" s="68" t="s">
        <v>56</v>
      </c>
      <c r="BE1" s="68" t="s">
        <v>57</v>
      </c>
      <c r="BF1" s="16" t="s">
        <v>58</v>
      </c>
      <c r="BG1" s="68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65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</row>
    <row r="9" spans="1:59" ht="99" customHeight="1" x14ac:dyDescent="0.25">
      <c r="A9" s="69" t="s">
        <v>60</v>
      </c>
      <c r="B9" s="7" t="s">
        <v>62</v>
      </c>
      <c r="C9" s="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DC49D-10A3-41C2-A40D-E782419AA69B}">
  <sheetPr>
    <tabColor theme="4" tint="0.59999389629810485"/>
  </sheetPr>
  <dimension ref="A1:BG11"/>
  <sheetViews>
    <sheetView showZeros="0" view="pageBreakPreview" zoomScale="70" zoomScaleNormal="55" zoomScaleSheetLayoutView="70" zoomScalePageLayoutView="55" workbookViewId="0">
      <pane xSplit="2" ySplit="1" topLeftCell="C2" activePane="bottomRight" state="frozen"/>
      <selection activeCell="D2" sqref="D2:BG11"/>
      <selection pane="topRight" activeCell="D2" sqref="D2:BG11"/>
      <selection pane="bottomLeft" activeCell="D2" sqref="D2:BG11"/>
      <selection pane="bottomRight" activeCell="D2" sqref="D2:BG11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66" t="s">
        <v>0</v>
      </c>
      <c r="B1" s="67" t="s">
        <v>1</v>
      </c>
      <c r="C1" s="19" t="s">
        <v>2</v>
      </c>
      <c r="D1" s="68" t="s">
        <v>4</v>
      </c>
      <c r="E1" s="68" t="s">
        <v>5</v>
      </c>
      <c r="F1" s="68" t="s">
        <v>6</v>
      </c>
      <c r="G1" s="68" t="s">
        <v>7</v>
      </c>
      <c r="H1" s="68" t="s">
        <v>8</v>
      </c>
      <c r="I1" s="68" t="s">
        <v>9</v>
      </c>
      <c r="J1" s="68" t="s">
        <v>10</v>
      </c>
      <c r="K1" s="68" t="s">
        <v>11</v>
      </c>
      <c r="L1" s="68" t="s">
        <v>12</v>
      </c>
      <c r="M1" s="68" t="s">
        <v>13</v>
      </c>
      <c r="N1" s="68" t="s">
        <v>14</v>
      </c>
      <c r="O1" s="68" t="s">
        <v>15</v>
      </c>
      <c r="P1" s="68" t="s">
        <v>16</v>
      </c>
      <c r="Q1" s="68" t="s">
        <v>17</v>
      </c>
      <c r="R1" s="68" t="s">
        <v>18</v>
      </c>
      <c r="S1" s="68" t="s">
        <v>19</v>
      </c>
      <c r="T1" s="68" t="s">
        <v>20</v>
      </c>
      <c r="U1" s="68" t="s">
        <v>21</v>
      </c>
      <c r="V1" s="68" t="s">
        <v>22</v>
      </c>
      <c r="W1" s="68" t="s">
        <v>23</v>
      </c>
      <c r="X1" s="68" t="s">
        <v>24</v>
      </c>
      <c r="Y1" s="68" t="s">
        <v>25</v>
      </c>
      <c r="Z1" s="68" t="s">
        <v>26</v>
      </c>
      <c r="AA1" s="68" t="s">
        <v>27</v>
      </c>
      <c r="AB1" s="68" t="s">
        <v>28</v>
      </c>
      <c r="AC1" s="68" t="s">
        <v>29</v>
      </c>
      <c r="AD1" s="68" t="s">
        <v>30</v>
      </c>
      <c r="AE1" s="68" t="s">
        <v>31</v>
      </c>
      <c r="AF1" s="68" t="s">
        <v>32</v>
      </c>
      <c r="AG1" s="68" t="s">
        <v>33</v>
      </c>
      <c r="AH1" s="68" t="s">
        <v>34</v>
      </c>
      <c r="AI1" s="68" t="s">
        <v>35</v>
      </c>
      <c r="AJ1" s="68" t="s">
        <v>36</v>
      </c>
      <c r="AK1" s="68" t="s">
        <v>37</v>
      </c>
      <c r="AL1" s="68" t="s">
        <v>38</v>
      </c>
      <c r="AM1" s="68" t="s">
        <v>39</v>
      </c>
      <c r="AN1" s="68" t="s">
        <v>40</v>
      </c>
      <c r="AO1" s="68" t="s">
        <v>41</v>
      </c>
      <c r="AP1" s="68" t="s">
        <v>42</v>
      </c>
      <c r="AQ1" s="68" t="s">
        <v>43</v>
      </c>
      <c r="AR1" s="68" t="s">
        <v>44</v>
      </c>
      <c r="AS1" s="68" t="s">
        <v>45</v>
      </c>
      <c r="AT1" s="68" t="s">
        <v>46</v>
      </c>
      <c r="AU1" s="68" t="s">
        <v>47</v>
      </c>
      <c r="AV1" s="68" t="s">
        <v>48</v>
      </c>
      <c r="AW1" s="68" t="s">
        <v>49</v>
      </c>
      <c r="AX1" s="68" t="s">
        <v>50</v>
      </c>
      <c r="AY1" s="68" t="s">
        <v>51</v>
      </c>
      <c r="AZ1" s="68" t="s">
        <v>52</v>
      </c>
      <c r="BA1" s="68" t="s">
        <v>53</v>
      </c>
      <c r="BB1" s="68" t="s">
        <v>54</v>
      </c>
      <c r="BC1" s="68" t="s">
        <v>55</v>
      </c>
      <c r="BD1" s="68" t="s">
        <v>56</v>
      </c>
      <c r="BE1" s="68" t="s">
        <v>57</v>
      </c>
      <c r="BF1" s="16" t="s">
        <v>58</v>
      </c>
      <c r="BG1" s="68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65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</row>
    <row r="9" spans="1:59" ht="99" customHeight="1" x14ac:dyDescent="0.25">
      <c r="A9" s="69" t="s">
        <v>60</v>
      </c>
      <c r="B9" s="7" t="s">
        <v>62</v>
      </c>
      <c r="C9" s="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D4670-531B-450C-9946-9C6FB1723639}">
  <sheetPr>
    <tabColor theme="4" tint="0.59999389629810485"/>
  </sheetPr>
  <dimension ref="A1:BG11"/>
  <sheetViews>
    <sheetView showZeros="0" view="pageBreakPreview" zoomScale="70" zoomScaleNormal="55" zoomScaleSheetLayoutView="70" zoomScalePageLayoutView="55" workbookViewId="0">
      <pane xSplit="2" ySplit="1" topLeftCell="C8" activePane="bottomRight" state="frozen"/>
      <selection activeCell="D2" sqref="D2:BG11"/>
      <selection pane="topRight" activeCell="D2" sqref="D2:BG11"/>
      <selection pane="bottomLeft" activeCell="D2" sqref="D2:BG11"/>
      <selection pane="bottomRight" activeCell="D2" sqref="D2:BG11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66" t="s">
        <v>0</v>
      </c>
      <c r="B1" s="67" t="s">
        <v>1</v>
      </c>
      <c r="C1" s="19" t="s">
        <v>2</v>
      </c>
      <c r="D1" s="68" t="s">
        <v>4</v>
      </c>
      <c r="E1" s="68" t="s">
        <v>5</v>
      </c>
      <c r="F1" s="68" t="s">
        <v>6</v>
      </c>
      <c r="G1" s="68" t="s">
        <v>7</v>
      </c>
      <c r="H1" s="68" t="s">
        <v>8</v>
      </c>
      <c r="I1" s="68" t="s">
        <v>9</v>
      </c>
      <c r="J1" s="68" t="s">
        <v>10</v>
      </c>
      <c r="K1" s="68" t="s">
        <v>11</v>
      </c>
      <c r="L1" s="68" t="s">
        <v>12</v>
      </c>
      <c r="M1" s="68" t="s">
        <v>13</v>
      </c>
      <c r="N1" s="68" t="s">
        <v>14</v>
      </c>
      <c r="O1" s="68" t="s">
        <v>15</v>
      </c>
      <c r="P1" s="68" t="s">
        <v>16</v>
      </c>
      <c r="Q1" s="68" t="s">
        <v>17</v>
      </c>
      <c r="R1" s="68" t="s">
        <v>18</v>
      </c>
      <c r="S1" s="68" t="s">
        <v>19</v>
      </c>
      <c r="T1" s="68" t="s">
        <v>20</v>
      </c>
      <c r="U1" s="68" t="s">
        <v>21</v>
      </c>
      <c r="V1" s="68" t="s">
        <v>22</v>
      </c>
      <c r="W1" s="68" t="s">
        <v>23</v>
      </c>
      <c r="X1" s="68" t="s">
        <v>24</v>
      </c>
      <c r="Y1" s="68" t="s">
        <v>25</v>
      </c>
      <c r="Z1" s="68" t="s">
        <v>26</v>
      </c>
      <c r="AA1" s="68" t="s">
        <v>27</v>
      </c>
      <c r="AB1" s="68" t="s">
        <v>28</v>
      </c>
      <c r="AC1" s="68" t="s">
        <v>29</v>
      </c>
      <c r="AD1" s="68" t="s">
        <v>30</v>
      </c>
      <c r="AE1" s="68" t="s">
        <v>31</v>
      </c>
      <c r="AF1" s="68" t="s">
        <v>32</v>
      </c>
      <c r="AG1" s="68" t="s">
        <v>33</v>
      </c>
      <c r="AH1" s="68" t="s">
        <v>34</v>
      </c>
      <c r="AI1" s="68" t="s">
        <v>35</v>
      </c>
      <c r="AJ1" s="68" t="s">
        <v>36</v>
      </c>
      <c r="AK1" s="68" t="s">
        <v>37</v>
      </c>
      <c r="AL1" s="68" t="s">
        <v>38</v>
      </c>
      <c r="AM1" s="68" t="s">
        <v>39</v>
      </c>
      <c r="AN1" s="68" t="s">
        <v>40</v>
      </c>
      <c r="AO1" s="68" t="s">
        <v>41</v>
      </c>
      <c r="AP1" s="68" t="s">
        <v>42</v>
      </c>
      <c r="AQ1" s="68" t="s">
        <v>43</v>
      </c>
      <c r="AR1" s="68" t="s">
        <v>44</v>
      </c>
      <c r="AS1" s="68" t="s">
        <v>45</v>
      </c>
      <c r="AT1" s="68" t="s">
        <v>46</v>
      </c>
      <c r="AU1" s="68" t="s">
        <v>47</v>
      </c>
      <c r="AV1" s="68" t="s">
        <v>48</v>
      </c>
      <c r="AW1" s="68" t="s">
        <v>49</v>
      </c>
      <c r="AX1" s="68" t="s">
        <v>50</v>
      </c>
      <c r="AY1" s="68" t="s">
        <v>51</v>
      </c>
      <c r="AZ1" s="68" t="s">
        <v>52</v>
      </c>
      <c r="BA1" s="68" t="s">
        <v>53</v>
      </c>
      <c r="BB1" s="68" t="s">
        <v>54</v>
      </c>
      <c r="BC1" s="68" t="s">
        <v>55</v>
      </c>
      <c r="BD1" s="68" t="s">
        <v>56</v>
      </c>
      <c r="BE1" s="68" t="s">
        <v>57</v>
      </c>
      <c r="BF1" s="16" t="s">
        <v>58</v>
      </c>
      <c r="BG1" s="68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6</v>
      </c>
      <c r="D2" s="11">
        <v>0</v>
      </c>
      <c r="E2" s="11">
        <v>1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1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1</v>
      </c>
      <c r="Z2" s="11">
        <v>0</v>
      </c>
      <c r="AA2" s="11">
        <v>0</v>
      </c>
      <c r="AB2" s="11">
        <v>1</v>
      </c>
      <c r="AC2" s="11">
        <v>0</v>
      </c>
      <c r="AD2" s="11">
        <v>1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1</v>
      </c>
      <c r="AR2" s="11">
        <v>0</v>
      </c>
      <c r="AS2" s="11">
        <v>0</v>
      </c>
      <c r="AT2" s="11">
        <v>0</v>
      </c>
      <c r="AU2" s="11">
        <v>0</v>
      </c>
      <c r="AV2" s="11">
        <v>0</v>
      </c>
      <c r="AW2" s="11">
        <v>0</v>
      </c>
      <c r="AX2" s="11">
        <v>0</v>
      </c>
      <c r="AY2" s="11">
        <v>0</v>
      </c>
      <c r="AZ2" s="11">
        <v>0</v>
      </c>
      <c r="BA2" s="11">
        <v>0</v>
      </c>
      <c r="BB2" s="11">
        <v>0</v>
      </c>
      <c r="BC2" s="11">
        <v>0</v>
      </c>
      <c r="BD2" s="11">
        <v>0</v>
      </c>
      <c r="BE2" s="11">
        <v>0</v>
      </c>
      <c r="BF2" s="11">
        <v>0</v>
      </c>
      <c r="BG2" s="11"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1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>
        <v>1</v>
      </c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5</v>
      </c>
      <c r="D4" s="11"/>
      <c r="E4" s="11">
        <v>1</v>
      </c>
      <c r="F4" s="11"/>
      <c r="G4" s="11"/>
      <c r="H4" s="11"/>
      <c r="I4" s="11"/>
      <c r="J4" s="11"/>
      <c r="K4" s="11"/>
      <c r="L4" s="11"/>
      <c r="M4" s="11">
        <v>1</v>
      </c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>
        <v>1</v>
      </c>
      <c r="AC4" s="11"/>
      <c r="AD4" s="11">
        <v>1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>
        <v>1</v>
      </c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1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1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>
        <v>0</v>
      </c>
    </row>
    <row r="7" spans="1:59" ht="101.25" customHeight="1" x14ac:dyDescent="0.25">
      <c r="A7" s="65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85</v>
      </c>
      <c r="D8" s="12">
        <v>0</v>
      </c>
      <c r="E8" s="12">
        <v>0</v>
      </c>
      <c r="F8" s="12">
        <v>0</v>
      </c>
      <c r="G8" s="12">
        <v>1</v>
      </c>
      <c r="H8" s="12">
        <v>3</v>
      </c>
      <c r="I8" s="12">
        <v>0</v>
      </c>
      <c r="J8" s="12">
        <v>1</v>
      </c>
      <c r="K8" s="12">
        <v>3</v>
      </c>
      <c r="L8" s="12">
        <v>7</v>
      </c>
      <c r="M8" s="12">
        <v>1</v>
      </c>
      <c r="N8" s="12">
        <v>0</v>
      </c>
      <c r="O8" s="12">
        <v>2</v>
      </c>
      <c r="P8" s="12">
        <v>2</v>
      </c>
      <c r="Q8" s="12">
        <v>7</v>
      </c>
      <c r="R8" s="12">
        <v>1</v>
      </c>
      <c r="S8" s="12">
        <v>1</v>
      </c>
      <c r="T8" s="12">
        <v>1</v>
      </c>
      <c r="U8" s="12">
        <v>6</v>
      </c>
      <c r="V8" s="12">
        <v>1</v>
      </c>
      <c r="W8" s="12">
        <v>3</v>
      </c>
      <c r="X8" s="12">
        <v>2</v>
      </c>
      <c r="Y8" s="12">
        <v>3</v>
      </c>
      <c r="Z8" s="12">
        <v>0</v>
      </c>
      <c r="AA8" s="12">
        <v>0</v>
      </c>
      <c r="AB8" s="12">
        <v>4</v>
      </c>
      <c r="AC8" s="12">
        <v>4</v>
      </c>
      <c r="AD8" s="12">
        <v>1</v>
      </c>
      <c r="AE8" s="12">
        <v>1</v>
      </c>
      <c r="AF8" s="12">
        <v>2</v>
      </c>
      <c r="AG8" s="12">
        <v>1</v>
      </c>
      <c r="AH8" s="12">
        <v>1</v>
      </c>
      <c r="AI8" s="12">
        <v>1</v>
      </c>
      <c r="AJ8" s="12">
        <v>1</v>
      </c>
      <c r="AK8" s="12">
        <v>3</v>
      </c>
      <c r="AL8" s="12">
        <v>0</v>
      </c>
      <c r="AM8" s="12">
        <v>1</v>
      </c>
      <c r="AN8" s="12">
        <v>1</v>
      </c>
      <c r="AO8" s="12">
        <v>0</v>
      </c>
      <c r="AP8" s="12">
        <v>3</v>
      </c>
      <c r="AQ8" s="12">
        <v>0</v>
      </c>
      <c r="AR8" s="12">
        <v>0</v>
      </c>
      <c r="AS8" s="12">
        <v>0</v>
      </c>
      <c r="AT8" s="12">
        <v>3</v>
      </c>
      <c r="AU8" s="12">
        <v>0</v>
      </c>
      <c r="AV8" s="12">
        <v>0</v>
      </c>
      <c r="AW8" s="12">
        <v>2</v>
      </c>
      <c r="AX8" s="12">
        <v>0</v>
      </c>
      <c r="AY8" s="12">
        <v>3</v>
      </c>
      <c r="AZ8" s="12">
        <v>0</v>
      </c>
      <c r="BA8" s="12">
        <v>3</v>
      </c>
      <c r="BB8" s="12">
        <v>1</v>
      </c>
      <c r="BC8" s="12">
        <v>1</v>
      </c>
      <c r="BD8" s="12">
        <v>0</v>
      </c>
      <c r="BE8" s="12">
        <v>1</v>
      </c>
      <c r="BF8" s="12">
        <v>2</v>
      </c>
      <c r="BG8" s="12"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14</v>
      </c>
      <c r="D9" s="12"/>
      <c r="E9" s="12"/>
      <c r="F9" s="12"/>
      <c r="G9" s="12"/>
      <c r="H9" s="12"/>
      <c r="I9" s="12"/>
      <c r="J9" s="12"/>
      <c r="K9" s="12"/>
      <c r="L9" s="12">
        <v>3</v>
      </c>
      <c r="M9" s="12">
        <v>1</v>
      </c>
      <c r="N9" s="12"/>
      <c r="O9" s="12"/>
      <c r="P9" s="12"/>
      <c r="Q9" s="12"/>
      <c r="R9" s="12">
        <v>1</v>
      </c>
      <c r="S9" s="12">
        <v>1</v>
      </c>
      <c r="T9" s="12">
        <v>1</v>
      </c>
      <c r="U9" s="12"/>
      <c r="V9" s="12"/>
      <c r="W9" s="12">
        <v>1</v>
      </c>
      <c r="X9" s="12"/>
      <c r="Y9" s="12">
        <v>1</v>
      </c>
      <c r="Z9" s="12"/>
      <c r="AA9" s="12"/>
      <c r="AB9" s="12">
        <v>1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>
        <v>1</v>
      </c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>
        <v>1</v>
      </c>
      <c r="BC9" s="12">
        <v>1</v>
      </c>
      <c r="BD9" s="12"/>
      <c r="BE9" s="12"/>
      <c r="BF9" s="12">
        <v>1</v>
      </c>
      <c r="BG9" s="12"/>
    </row>
    <row r="10" spans="1:59" ht="99" customHeight="1" x14ac:dyDescent="0.25">
      <c r="A10" s="69"/>
      <c r="B10" s="7" t="s">
        <v>66</v>
      </c>
      <c r="C10" s="6">
        <f t="shared" si="0"/>
        <v>70</v>
      </c>
      <c r="D10" s="12"/>
      <c r="E10" s="12"/>
      <c r="F10" s="12"/>
      <c r="G10" s="12">
        <v>1</v>
      </c>
      <c r="H10" s="12">
        <v>3</v>
      </c>
      <c r="I10" s="12"/>
      <c r="J10" s="12">
        <v>1</v>
      </c>
      <c r="K10" s="12">
        <v>3</v>
      </c>
      <c r="L10" s="12">
        <v>4</v>
      </c>
      <c r="M10" s="12"/>
      <c r="N10" s="12"/>
      <c r="O10" s="12">
        <v>2</v>
      </c>
      <c r="P10" s="12">
        <v>2</v>
      </c>
      <c r="Q10" s="12">
        <v>7</v>
      </c>
      <c r="R10" s="12"/>
      <c r="S10" s="12"/>
      <c r="T10" s="12"/>
      <c r="U10" s="12">
        <v>6</v>
      </c>
      <c r="V10" s="12">
        <v>1</v>
      </c>
      <c r="W10" s="12">
        <v>2</v>
      </c>
      <c r="X10" s="12">
        <v>2</v>
      </c>
      <c r="Y10" s="12">
        <v>2</v>
      </c>
      <c r="Z10" s="12"/>
      <c r="AA10" s="12"/>
      <c r="AB10" s="12">
        <v>3</v>
      </c>
      <c r="AC10" s="12">
        <v>4</v>
      </c>
      <c r="AD10" s="12">
        <v>1</v>
      </c>
      <c r="AE10" s="12">
        <v>1</v>
      </c>
      <c r="AF10" s="12">
        <v>2</v>
      </c>
      <c r="AG10" s="12">
        <v>1</v>
      </c>
      <c r="AH10" s="12">
        <v>1</v>
      </c>
      <c r="AI10" s="12">
        <v>1</v>
      </c>
      <c r="AJ10" s="12">
        <v>1</v>
      </c>
      <c r="AK10" s="12">
        <v>3</v>
      </c>
      <c r="AL10" s="12"/>
      <c r="AM10" s="12">
        <v>1</v>
      </c>
      <c r="AN10" s="12">
        <v>1</v>
      </c>
      <c r="AO10" s="12"/>
      <c r="AP10" s="12">
        <v>2</v>
      </c>
      <c r="AQ10" s="12"/>
      <c r="AR10" s="12"/>
      <c r="AS10" s="12"/>
      <c r="AT10" s="12">
        <v>3</v>
      </c>
      <c r="AU10" s="12"/>
      <c r="AV10" s="12"/>
      <c r="AW10" s="12">
        <v>1</v>
      </c>
      <c r="AX10" s="12"/>
      <c r="AY10" s="12">
        <v>3</v>
      </c>
      <c r="AZ10" s="12"/>
      <c r="BA10" s="12">
        <v>3</v>
      </c>
      <c r="BB10" s="12"/>
      <c r="BC10" s="12"/>
      <c r="BD10" s="12"/>
      <c r="BE10" s="12">
        <v>1</v>
      </c>
      <c r="BF10" s="12">
        <v>1</v>
      </c>
      <c r="BG10" s="12"/>
    </row>
    <row r="11" spans="1:59" ht="99" customHeight="1" x14ac:dyDescent="0.25">
      <c r="A11" s="69"/>
      <c r="B11" s="7" t="s">
        <v>67</v>
      </c>
      <c r="C11" s="6">
        <f t="shared" si="0"/>
        <v>1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>
        <v>1</v>
      </c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890A1-0008-46F7-9DCD-686E622DEDF5}">
  <sheetPr>
    <tabColor theme="4" tint="0.59999389629810485"/>
  </sheetPr>
  <dimension ref="A1:BG1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G11"/>
      <selection pane="topRight" activeCell="D2" sqref="D2:BG11"/>
      <selection pane="bottomLeft" activeCell="D2" sqref="D2:BG11"/>
      <selection pane="bottomRight" activeCell="D2" sqref="D2:BG11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66" t="s">
        <v>0</v>
      </c>
      <c r="B1" s="67" t="s">
        <v>1</v>
      </c>
      <c r="C1" s="19" t="s">
        <v>2</v>
      </c>
      <c r="D1" s="68" t="s">
        <v>4</v>
      </c>
      <c r="E1" s="68" t="s">
        <v>5</v>
      </c>
      <c r="F1" s="68" t="s">
        <v>6</v>
      </c>
      <c r="G1" s="68" t="s">
        <v>7</v>
      </c>
      <c r="H1" s="68" t="s">
        <v>8</v>
      </c>
      <c r="I1" s="68" t="s">
        <v>9</v>
      </c>
      <c r="J1" s="68" t="s">
        <v>10</v>
      </c>
      <c r="K1" s="68" t="s">
        <v>11</v>
      </c>
      <c r="L1" s="68" t="s">
        <v>12</v>
      </c>
      <c r="M1" s="68" t="s">
        <v>13</v>
      </c>
      <c r="N1" s="68" t="s">
        <v>14</v>
      </c>
      <c r="O1" s="68" t="s">
        <v>15</v>
      </c>
      <c r="P1" s="68" t="s">
        <v>16</v>
      </c>
      <c r="Q1" s="68" t="s">
        <v>17</v>
      </c>
      <c r="R1" s="68" t="s">
        <v>18</v>
      </c>
      <c r="S1" s="68" t="s">
        <v>19</v>
      </c>
      <c r="T1" s="68" t="s">
        <v>20</v>
      </c>
      <c r="U1" s="68" t="s">
        <v>21</v>
      </c>
      <c r="V1" s="68" t="s">
        <v>22</v>
      </c>
      <c r="W1" s="68" t="s">
        <v>23</v>
      </c>
      <c r="X1" s="68" t="s">
        <v>24</v>
      </c>
      <c r="Y1" s="68" t="s">
        <v>25</v>
      </c>
      <c r="Z1" s="68" t="s">
        <v>26</v>
      </c>
      <c r="AA1" s="68" t="s">
        <v>27</v>
      </c>
      <c r="AB1" s="68" t="s">
        <v>28</v>
      </c>
      <c r="AC1" s="68" t="s">
        <v>29</v>
      </c>
      <c r="AD1" s="68" t="s">
        <v>30</v>
      </c>
      <c r="AE1" s="68" t="s">
        <v>31</v>
      </c>
      <c r="AF1" s="68" t="s">
        <v>32</v>
      </c>
      <c r="AG1" s="68" t="s">
        <v>33</v>
      </c>
      <c r="AH1" s="68" t="s">
        <v>34</v>
      </c>
      <c r="AI1" s="68" t="s">
        <v>35</v>
      </c>
      <c r="AJ1" s="68" t="s">
        <v>36</v>
      </c>
      <c r="AK1" s="68" t="s">
        <v>37</v>
      </c>
      <c r="AL1" s="68" t="s">
        <v>38</v>
      </c>
      <c r="AM1" s="68" t="s">
        <v>39</v>
      </c>
      <c r="AN1" s="68" t="s">
        <v>40</v>
      </c>
      <c r="AO1" s="68" t="s">
        <v>41</v>
      </c>
      <c r="AP1" s="68" t="s">
        <v>42</v>
      </c>
      <c r="AQ1" s="68" t="s">
        <v>43</v>
      </c>
      <c r="AR1" s="68" t="s">
        <v>44</v>
      </c>
      <c r="AS1" s="68" t="s">
        <v>45</v>
      </c>
      <c r="AT1" s="68" t="s">
        <v>46</v>
      </c>
      <c r="AU1" s="68" t="s">
        <v>47</v>
      </c>
      <c r="AV1" s="68" t="s">
        <v>48</v>
      </c>
      <c r="AW1" s="68" t="s">
        <v>49</v>
      </c>
      <c r="AX1" s="68" t="s">
        <v>50</v>
      </c>
      <c r="AY1" s="68" t="s">
        <v>51</v>
      </c>
      <c r="AZ1" s="68" t="s">
        <v>52</v>
      </c>
      <c r="BA1" s="68" t="s">
        <v>53</v>
      </c>
      <c r="BB1" s="68" t="s">
        <v>54</v>
      </c>
      <c r="BC1" s="68" t="s">
        <v>55</v>
      </c>
      <c r="BD1" s="68" t="s">
        <v>56</v>
      </c>
      <c r="BE1" s="68" t="s">
        <v>57</v>
      </c>
      <c r="BF1" s="16" t="s">
        <v>58</v>
      </c>
      <c r="BG1" s="68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15</v>
      </c>
      <c r="D2" s="11">
        <v>1</v>
      </c>
      <c r="E2" s="11">
        <v>0</v>
      </c>
      <c r="F2" s="11">
        <v>2</v>
      </c>
      <c r="G2" s="11">
        <v>2</v>
      </c>
      <c r="H2" s="11">
        <v>0</v>
      </c>
      <c r="I2" s="11">
        <v>0</v>
      </c>
      <c r="J2" s="11">
        <v>0</v>
      </c>
      <c r="K2" s="11">
        <v>1</v>
      </c>
      <c r="L2" s="11">
        <v>0</v>
      </c>
      <c r="M2" s="11">
        <v>0</v>
      </c>
      <c r="N2" s="11">
        <v>2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1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1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11">
        <v>3</v>
      </c>
      <c r="AS2" s="11">
        <v>0</v>
      </c>
      <c r="AT2" s="11">
        <v>0</v>
      </c>
      <c r="AU2" s="11">
        <v>0</v>
      </c>
      <c r="AV2" s="11">
        <v>1</v>
      </c>
      <c r="AW2" s="11">
        <v>1</v>
      </c>
      <c r="AX2" s="11">
        <v>0</v>
      </c>
      <c r="AY2" s="11">
        <v>0</v>
      </c>
      <c r="AZ2" s="11">
        <v>0</v>
      </c>
      <c r="BA2" s="11">
        <v>0</v>
      </c>
      <c r="BB2" s="11">
        <v>0</v>
      </c>
      <c r="BC2" s="11">
        <v>0</v>
      </c>
      <c r="BD2" s="11">
        <v>0</v>
      </c>
      <c r="BE2" s="11">
        <v>0</v>
      </c>
      <c r="BF2" s="11">
        <v>0</v>
      </c>
      <c r="BG2" s="11"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6</v>
      </c>
      <c r="D3" s="11"/>
      <c r="E3" s="11"/>
      <c r="F3" s="11"/>
      <c r="G3" s="11"/>
      <c r="H3" s="11"/>
      <c r="I3" s="11"/>
      <c r="J3" s="11"/>
      <c r="K3" s="11">
        <v>1</v>
      </c>
      <c r="L3" s="11"/>
      <c r="M3" s="11"/>
      <c r="N3" s="11">
        <v>1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>
        <v>3</v>
      </c>
      <c r="AS3" s="11"/>
      <c r="AT3" s="11"/>
      <c r="AU3" s="11"/>
      <c r="AV3" s="11"/>
      <c r="AW3" s="11">
        <v>1</v>
      </c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9</v>
      </c>
      <c r="D4" s="11">
        <v>1</v>
      </c>
      <c r="E4" s="11"/>
      <c r="F4" s="11">
        <v>2</v>
      </c>
      <c r="G4" s="11">
        <v>2</v>
      </c>
      <c r="H4" s="11"/>
      <c r="I4" s="11"/>
      <c r="J4" s="11"/>
      <c r="K4" s="11"/>
      <c r="L4" s="11"/>
      <c r="M4" s="11"/>
      <c r="N4" s="11">
        <v>1</v>
      </c>
      <c r="O4" s="11"/>
      <c r="P4" s="11"/>
      <c r="Q4" s="11"/>
      <c r="R4" s="11"/>
      <c r="S4" s="11"/>
      <c r="T4" s="11"/>
      <c r="U4" s="11"/>
      <c r="V4" s="11">
        <v>1</v>
      </c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>
        <v>1</v>
      </c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>
        <v>1</v>
      </c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>
        <v>0</v>
      </c>
    </row>
    <row r="7" spans="1:59" ht="101.25" customHeight="1" x14ac:dyDescent="0.25">
      <c r="A7" s="65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124</v>
      </c>
      <c r="D8" s="12">
        <v>0</v>
      </c>
      <c r="E8" s="12">
        <v>0</v>
      </c>
      <c r="F8" s="12">
        <v>0</v>
      </c>
      <c r="G8" s="12">
        <v>0</v>
      </c>
      <c r="H8" s="12">
        <v>2</v>
      </c>
      <c r="I8" s="12">
        <v>0</v>
      </c>
      <c r="J8" s="12">
        <v>1</v>
      </c>
      <c r="K8" s="12">
        <v>4</v>
      </c>
      <c r="L8" s="12">
        <v>2</v>
      </c>
      <c r="M8" s="12">
        <v>0</v>
      </c>
      <c r="N8" s="12">
        <v>0</v>
      </c>
      <c r="O8" s="12">
        <v>3</v>
      </c>
      <c r="P8" s="12">
        <v>2</v>
      </c>
      <c r="Q8" s="12">
        <v>2</v>
      </c>
      <c r="R8" s="12">
        <v>1</v>
      </c>
      <c r="S8" s="12">
        <v>1</v>
      </c>
      <c r="T8" s="12">
        <v>1</v>
      </c>
      <c r="U8" s="12">
        <v>3</v>
      </c>
      <c r="V8" s="12">
        <v>1</v>
      </c>
      <c r="W8" s="12">
        <v>7</v>
      </c>
      <c r="X8" s="12">
        <v>2</v>
      </c>
      <c r="Y8" s="12">
        <v>6</v>
      </c>
      <c r="Z8" s="12">
        <v>0</v>
      </c>
      <c r="AA8" s="12">
        <v>1</v>
      </c>
      <c r="AB8" s="12">
        <v>4</v>
      </c>
      <c r="AC8" s="12">
        <v>4</v>
      </c>
      <c r="AD8" s="12">
        <v>1</v>
      </c>
      <c r="AE8" s="12">
        <v>0</v>
      </c>
      <c r="AF8" s="12">
        <v>3</v>
      </c>
      <c r="AG8" s="12">
        <v>2</v>
      </c>
      <c r="AH8" s="12">
        <v>1</v>
      </c>
      <c r="AI8" s="12">
        <v>1</v>
      </c>
      <c r="AJ8" s="12">
        <v>0</v>
      </c>
      <c r="AK8" s="12">
        <v>1</v>
      </c>
      <c r="AL8" s="12">
        <v>1</v>
      </c>
      <c r="AM8" s="12">
        <v>1</v>
      </c>
      <c r="AN8" s="12">
        <v>2</v>
      </c>
      <c r="AO8" s="12">
        <v>0</v>
      </c>
      <c r="AP8" s="12">
        <v>1</v>
      </c>
      <c r="AQ8" s="12">
        <v>0</v>
      </c>
      <c r="AR8" s="12">
        <v>15</v>
      </c>
      <c r="AS8" s="12">
        <v>1</v>
      </c>
      <c r="AT8" s="12">
        <v>2</v>
      </c>
      <c r="AU8" s="12">
        <v>0</v>
      </c>
      <c r="AV8" s="12">
        <v>0</v>
      </c>
      <c r="AW8" s="12">
        <v>1</v>
      </c>
      <c r="AX8" s="12">
        <v>3</v>
      </c>
      <c r="AY8" s="12">
        <v>5</v>
      </c>
      <c r="AZ8" s="12">
        <v>17</v>
      </c>
      <c r="BA8" s="12">
        <v>3</v>
      </c>
      <c r="BB8" s="12">
        <v>1</v>
      </c>
      <c r="BC8" s="12">
        <v>2</v>
      </c>
      <c r="BD8" s="12">
        <v>9</v>
      </c>
      <c r="BE8" s="12">
        <v>2</v>
      </c>
      <c r="BF8" s="12">
        <v>2</v>
      </c>
      <c r="BG8" s="12"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26</v>
      </c>
      <c r="D9" s="12"/>
      <c r="E9" s="12"/>
      <c r="F9" s="12"/>
      <c r="G9" s="12"/>
      <c r="H9" s="12"/>
      <c r="I9" s="12"/>
      <c r="J9" s="12"/>
      <c r="K9" s="12">
        <v>2</v>
      </c>
      <c r="L9" s="12"/>
      <c r="M9" s="12"/>
      <c r="N9" s="12"/>
      <c r="O9" s="12"/>
      <c r="P9" s="12"/>
      <c r="Q9" s="12"/>
      <c r="R9" s="12"/>
      <c r="S9" s="12">
        <v>1</v>
      </c>
      <c r="T9" s="12"/>
      <c r="U9" s="12"/>
      <c r="V9" s="12"/>
      <c r="W9" s="12">
        <v>3</v>
      </c>
      <c r="X9" s="12"/>
      <c r="Y9" s="12">
        <v>3</v>
      </c>
      <c r="Z9" s="12"/>
      <c r="AA9" s="12"/>
      <c r="AB9" s="12">
        <v>1</v>
      </c>
      <c r="AC9" s="12"/>
      <c r="AD9" s="12">
        <v>1</v>
      </c>
      <c r="AE9" s="12"/>
      <c r="AF9" s="12"/>
      <c r="AG9" s="12"/>
      <c r="AH9" s="12">
        <v>1</v>
      </c>
      <c r="AI9" s="12">
        <v>1</v>
      </c>
      <c r="AJ9" s="12"/>
      <c r="AK9" s="12"/>
      <c r="AL9" s="12"/>
      <c r="AM9" s="12"/>
      <c r="AN9" s="12"/>
      <c r="AO9" s="12"/>
      <c r="AP9" s="12"/>
      <c r="AQ9" s="12"/>
      <c r="AR9" s="12">
        <v>4</v>
      </c>
      <c r="AS9" s="12"/>
      <c r="AT9" s="12"/>
      <c r="AU9" s="12"/>
      <c r="AV9" s="12"/>
      <c r="AW9" s="12">
        <v>1</v>
      </c>
      <c r="AX9" s="12">
        <v>3</v>
      </c>
      <c r="AY9" s="12">
        <v>1</v>
      </c>
      <c r="AZ9" s="12">
        <v>1</v>
      </c>
      <c r="BA9" s="12">
        <v>1</v>
      </c>
      <c r="BB9" s="12">
        <v>1</v>
      </c>
      <c r="BC9" s="12">
        <v>1</v>
      </c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96</v>
      </c>
      <c r="D10" s="12"/>
      <c r="E10" s="12"/>
      <c r="F10" s="12"/>
      <c r="G10" s="12"/>
      <c r="H10" s="12">
        <v>2</v>
      </c>
      <c r="I10" s="12"/>
      <c r="J10" s="12">
        <v>1</v>
      </c>
      <c r="K10" s="12">
        <v>2</v>
      </c>
      <c r="L10" s="12">
        <v>2</v>
      </c>
      <c r="M10" s="12"/>
      <c r="N10" s="12"/>
      <c r="O10" s="12">
        <v>3</v>
      </c>
      <c r="P10" s="12">
        <v>2</v>
      </c>
      <c r="Q10" s="12">
        <v>2</v>
      </c>
      <c r="R10" s="12">
        <v>1</v>
      </c>
      <c r="S10" s="12"/>
      <c r="T10" s="12"/>
      <c r="U10" s="12">
        <v>3</v>
      </c>
      <c r="V10" s="12">
        <v>1</v>
      </c>
      <c r="W10" s="12">
        <v>4</v>
      </c>
      <c r="X10" s="12">
        <v>2</v>
      </c>
      <c r="Y10" s="12">
        <v>3</v>
      </c>
      <c r="Z10" s="12"/>
      <c r="AA10" s="12">
        <v>1</v>
      </c>
      <c r="AB10" s="12">
        <v>3</v>
      </c>
      <c r="AC10" s="12">
        <v>4</v>
      </c>
      <c r="AD10" s="12"/>
      <c r="AE10" s="12"/>
      <c r="AF10" s="12">
        <v>3</v>
      </c>
      <c r="AG10" s="12">
        <v>1</v>
      </c>
      <c r="AH10" s="12"/>
      <c r="AI10" s="12"/>
      <c r="AJ10" s="12"/>
      <c r="AK10" s="12">
        <v>1</v>
      </c>
      <c r="AL10" s="12">
        <v>1</v>
      </c>
      <c r="AM10" s="12">
        <v>1</v>
      </c>
      <c r="AN10" s="12">
        <v>2</v>
      </c>
      <c r="AO10" s="12"/>
      <c r="AP10" s="12">
        <v>1</v>
      </c>
      <c r="AQ10" s="12"/>
      <c r="AR10" s="12">
        <v>11</v>
      </c>
      <c r="AS10" s="12">
        <v>1</v>
      </c>
      <c r="AT10" s="12">
        <v>2</v>
      </c>
      <c r="AU10" s="12"/>
      <c r="AV10" s="12"/>
      <c r="AW10" s="12"/>
      <c r="AX10" s="12"/>
      <c r="AY10" s="12">
        <v>4</v>
      </c>
      <c r="AZ10" s="12">
        <v>16</v>
      </c>
      <c r="BA10" s="12">
        <v>2</v>
      </c>
      <c r="BB10" s="12"/>
      <c r="BC10" s="12">
        <v>1</v>
      </c>
      <c r="BD10" s="12">
        <v>9</v>
      </c>
      <c r="BE10" s="12">
        <v>2</v>
      </c>
      <c r="BF10" s="12">
        <v>2</v>
      </c>
      <c r="BG10" s="12"/>
    </row>
    <row r="11" spans="1:59" ht="99" customHeight="1" x14ac:dyDescent="0.25">
      <c r="A11" s="69"/>
      <c r="B11" s="7" t="s">
        <v>67</v>
      </c>
      <c r="C11" s="6">
        <f t="shared" si="0"/>
        <v>2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>
        <v>1</v>
      </c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>
        <v>1</v>
      </c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CE8C1-8CB5-4451-92B2-A8DBAB9252DA}">
  <sheetPr>
    <tabColor theme="4" tint="0.59999389629810485"/>
  </sheetPr>
  <dimension ref="A1:BG1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G11"/>
      <selection pane="topRight" activeCell="D2" sqref="D2:BG11"/>
      <selection pane="bottomLeft" activeCell="D2" sqref="D2:BG11"/>
      <selection pane="bottomRight" activeCell="D2" sqref="D2:BG11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66" t="s">
        <v>0</v>
      </c>
      <c r="B1" s="67" t="s">
        <v>1</v>
      </c>
      <c r="C1" s="19" t="s">
        <v>2</v>
      </c>
      <c r="D1" s="68" t="s">
        <v>4</v>
      </c>
      <c r="E1" s="68" t="s">
        <v>5</v>
      </c>
      <c r="F1" s="68" t="s">
        <v>6</v>
      </c>
      <c r="G1" s="68" t="s">
        <v>7</v>
      </c>
      <c r="H1" s="68" t="s">
        <v>8</v>
      </c>
      <c r="I1" s="68" t="s">
        <v>9</v>
      </c>
      <c r="J1" s="68" t="s">
        <v>10</v>
      </c>
      <c r="K1" s="68" t="s">
        <v>11</v>
      </c>
      <c r="L1" s="68" t="s">
        <v>12</v>
      </c>
      <c r="M1" s="68" t="s">
        <v>13</v>
      </c>
      <c r="N1" s="68" t="s">
        <v>14</v>
      </c>
      <c r="O1" s="68" t="s">
        <v>15</v>
      </c>
      <c r="P1" s="68" t="s">
        <v>16</v>
      </c>
      <c r="Q1" s="68" t="s">
        <v>17</v>
      </c>
      <c r="R1" s="68" t="s">
        <v>18</v>
      </c>
      <c r="S1" s="68" t="s">
        <v>19</v>
      </c>
      <c r="T1" s="68" t="s">
        <v>20</v>
      </c>
      <c r="U1" s="68" t="s">
        <v>21</v>
      </c>
      <c r="V1" s="68" t="s">
        <v>22</v>
      </c>
      <c r="W1" s="68" t="s">
        <v>23</v>
      </c>
      <c r="X1" s="68" t="s">
        <v>24</v>
      </c>
      <c r="Y1" s="68" t="s">
        <v>25</v>
      </c>
      <c r="Z1" s="68" t="s">
        <v>26</v>
      </c>
      <c r="AA1" s="68" t="s">
        <v>27</v>
      </c>
      <c r="AB1" s="68" t="s">
        <v>28</v>
      </c>
      <c r="AC1" s="68" t="s">
        <v>29</v>
      </c>
      <c r="AD1" s="68" t="s">
        <v>30</v>
      </c>
      <c r="AE1" s="68" t="s">
        <v>31</v>
      </c>
      <c r="AF1" s="68" t="s">
        <v>32</v>
      </c>
      <c r="AG1" s="68" t="s">
        <v>33</v>
      </c>
      <c r="AH1" s="68" t="s">
        <v>34</v>
      </c>
      <c r="AI1" s="68" t="s">
        <v>35</v>
      </c>
      <c r="AJ1" s="68" t="s">
        <v>36</v>
      </c>
      <c r="AK1" s="68" t="s">
        <v>37</v>
      </c>
      <c r="AL1" s="68" t="s">
        <v>38</v>
      </c>
      <c r="AM1" s="68" t="s">
        <v>39</v>
      </c>
      <c r="AN1" s="68" t="s">
        <v>40</v>
      </c>
      <c r="AO1" s="68" t="s">
        <v>41</v>
      </c>
      <c r="AP1" s="68" t="s">
        <v>42</v>
      </c>
      <c r="AQ1" s="68" t="s">
        <v>43</v>
      </c>
      <c r="AR1" s="68" t="s">
        <v>44</v>
      </c>
      <c r="AS1" s="68" t="s">
        <v>45</v>
      </c>
      <c r="AT1" s="68" t="s">
        <v>46</v>
      </c>
      <c r="AU1" s="68" t="s">
        <v>47</v>
      </c>
      <c r="AV1" s="68" t="s">
        <v>48</v>
      </c>
      <c r="AW1" s="68" t="s">
        <v>49</v>
      </c>
      <c r="AX1" s="68" t="s">
        <v>50</v>
      </c>
      <c r="AY1" s="68" t="s">
        <v>51</v>
      </c>
      <c r="AZ1" s="68" t="s">
        <v>52</v>
      </c>
      <c r="BA1" s="68" t="s">
        <v>53</v>
      </c>
      <c r="BB1" s="68" t="s">
        <v>54</v>
      </c>
      <c r="BC1" s="68" t="s">
        <v>55</v>
      </c>
      <c r="BD1" s="68" t="s">
        <v>56</v>
      </c>
      <c r="BE1" s="68" t="s">
        <v>57</v>
      </c>
      <c r="BF1" s="16" t="s">
        <v>58</v>
      </c>
      <c r="BG1" s="68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11</v>
      </c>
      <c r="D2" s="11">
        <v>1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1</v>
      </c>
      <c r="M2" s="11">
        <v>0</v>
      </c>
      <c r="N2" s="11">
        <v>1</v>
      </c>
      <c r="O2" s="11">
        <v>1</v>
      </c>
      <c r="P2" s="11">
        <v>0</v>
      </c>
      <c r="Q2" s="11">
        <v>1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1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1</v>
      </c>
      <c r="AQ2" s="11">
        <v>1</v>
      </c>
      <c r="AR2" s="11">
        <v>2</v>
      </c>
      <c r="AS2" s="11">
        <v>0</v>
      </c>
      <c r="AT2" s="11">
        <v>0</v>
      </c>
      <c r="AU2" s="11">
        <v>0</v>
      </c>
      <c r="AV2" s="11">
        <v>0</v>
      </c>
      <c r="AW2" s="11">
        <v>0</v>
      </c>
      <c r="AX2" s="11">
        <v>0</v>
      </c>
      <c r="AY2" s="11">
        <v>0</v>
      </c>
      <c r="AZ2" s="11">
        <v>0</v>
      </c>
      <c r="BA2" s="11">
        <v>0</v>
      </c>
      <c r="BB2" s="11">
        <v>0</v>
      </c>
      <c r="BC2" s="11">
        <v>0</v>
      </c>
      <c r="BD2" s="11">
        <v>0</v>
      </c>
      <c r="BE2" s="11">
        <v>0</v>
      </c>
      <c r="BF2" s="11">
        <v>1</v>
      </c>
      <c r="BG2" s="11"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6</v>
      </c>
      <c r="D3" s="11">
        <v>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>
        <v>1</v>
      </c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>
        <v>1</v>
      </c>
      <c r="AQ3" s="11"/>
      <c r="AR3" s="11">
        <v>2</v>
      </c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>
        <v>1</v>
      </c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5</v>
      </c>
      <c r="D4" s="11"/>
      <c r="E4" s="11"/>
      <c r="F4" s="11"/>
      <c r="G4" s="11"/>
      <c r="H4" s="11"/>
      <c r="I4" s="11"/>
      <c r="J4" s="11"/>
      <c r="K4" s="11"/>
      <c r="L4" s="11">
        <v>1</v>
      </c>
      <c r="M4" s="11"/>
      <c r="N4" s="11">
        <v>1</v>
      </c>
      <c r="O4" s="11">
        <v>1</v>
      </c>
      <c r="P4" s="11"/>
      <c r="Q4" s="11"/>
      <c r="R4" s="11"/>
      <c r="S4" s="11"/>
      <c r="T4" s="11"/>
      <c r="U4" s="11"/>
      <c r="V4" s="11"/>
      <c r="W4" s="11"/>
      <c r="X4" s="11">
        <v>1</v>
      </c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>
        <v>1</v>
      </c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>
        <v>0</v>
      </c>
    </row>
    <row r="7" spans="1:59" ht="101.25" customHeight="1" x14ac:dyDescent="0.25">
      <c r="A7" s="65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79</v>
      </c>
      <c r="D8" s="12">
        <v>2</v>
      </c>
      <c r="E8" s="12">
        <v>0</v>
      </c>
      <c r="F8" s="12">
        <v>2</v>
      </c>
      <c r="G8" s="12">
        <v>0</v>
      </c>
      <c r="H8" s="12">
        <v>4</v>
      </c>
      <c r="I8" s="12">
        <v>0</v>
      </c>
      <c r="J8" s="12">
        <v>2</v>
      </c>
      <c r="K8" s="12">
        <v>3</v>
      </c>
      <c r="L8" s="12">
        <v>2</v>
      </c>
      <c r="M8" s="12">
        <v>0</v>
      </c>
      <c r="N8" s="12">
        <v>2</v>
      </c>
      <c r="O8" s="12">
        <v>1</v>
      </c>
      <c r="P8" s="12">
        <v>2</v>
      </c>
      <c r="Q8" s="12">
        <v>0</v>
      </c>
      <c r="R8" s="12">
        <v>1</v>
      </c>
      <c r="S8" s="12">
        <v>1</v>
      </c>
      <c r="T8" s="12">
        <v>1</v>
      </c>
      <c r="U8" s="12">
        <v>2</v>
      </c>
      <c r="V8" s="12">
        <v>1</v>
      </c>
      <c r="W8" s="12">
        <v>3</v>
      </c>
      <c r="X8" s="12">
        <v>2</v>
      </c>
      <c r="Y8" s="12">
        <v>5</v>
      </c>
      <c r="Z8" s="12">
        <v>0</v>
      </c>
      <c r="AA8" s="12">
        <v>4</v>
      </c>
      <c r="AB8" s="12">
        <v>2</v>
      </c>
      <c r="AC8" s="12">
        <v>2</v>
      </c>
      <c r="AD8" s="12">
        <v>1</v>
      </c>
      <c r="AE8" s="12">
        <v>0</v>
      </c>
      <c r="AF8" s="12">
        <v>0</v>
      </c>
      <c r="AG8" s="12">
        <v>2</v>
      </c>
      <c r="AH8" s="12">
        <v>2</v>
      </c>
      <c r="AI8" s="12">
        <v>1</v>
      </c>
      <c r="AJ8" s="12">
        <v>0</v>
      </c>
      <c r="AK8" s="12">
        <v>1</v>
      </c>
      <c r="AL8" s="12">
        <v>0</v>
      </c>
      <c r="AM8" s="12">
        <v>2</v>
      </c>
      <c r="AN8" s="12">
        <v>0</v>
      </c>
      <c r="AO8" s="12">
        <v>1</v>
      </c>
      <c r="AP8" s="12">
        <v>2</v>
      </c>
      <c r="AQ8" s="12">
        <v>3</v>
      </c>
      <c r="AR8" s="12">
        <v>0</v>
      </c>
      <c r="AS8" s="12">
        <v>4</v>
      </c>
      <c r="AT8" s="12">
        <v>4</v>
      </c>
      <c r="AU8" s="12">
        <v>0</v>
      </c>
      <c r="AV8" s="12">
        <v>0</v>
      </c>
      <c r="AW8" s="12">
        <v>2</v>
      </c>
      <c r="AX8" s="12">
        <v>1</v>
      </c>
      <c r="AY8" s="12">
        <v>4</v>
      </c>
      <c r="AZ8" s="12">
        <v>0</v>
      </c>
      <c r="BA8" s="12">
        <v>0</v>
      </c>
      <c r="BB8" s="12">
        <v>1</v>
      </c>
      <c r="BC8" s="12">
        <v>1</v>
      </c>
      <c r="BD8" s="12">
        <v>0</v>
      </c>
      <c r="BE8" s="12">
        <v>1</v>
      </c>
      <c r="BF8" s="12">
        <v>2</v>
      </c>
      <c r="BG8" s="12"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13</v>
      </c>
      <c r="D9" s="12"/>
      <c r="E9" s="12"/>
      <c r="F9" s="12"/>
      <c r="G9" s="12"/>
      <c r="H9" s="12">
        <v>1</v>
      </c>
      <c r="I9" s="12"/>
      <c r="J9" s="12"/>
      <c r="K9" s="12"/>
      <c r="L9" s="12"/>
      <c r="M9" s="12"/>
      <c r="N9" s="12"/>
      <c r="O9" s="12"/>
      <c r="P9" s="12">
        <v>2</v>
      </c>
      <c r="Q9" s="12"/>
      <c r="R9" s="12">
        <v>1</v>
      </c>
      <c r="S9" s="12">
        <v>1</v>
      </c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>
        <v>1</v>
      </c>
      <c r="AI9" s="12"/>
      <c r="AJ9" s="12"/>
      <c r="AK9" s="12"/>
      <c r="AL9" s="12"/>
      <c r="AM9" s="12"/>
      <c r="AN9" s="12"/>
      <c r="AO9" s="12"/>
      <c r="AP9" s="12">
        <v>1</v>
      </c>
      <c r="AQ9" s="12"/>
      <c r="AR9" s="12"/>
      <c r="AS9" s="12">
        <v>3</v>
      </c>
      <c r="AT9" s="12"/>
      <c r="AU9" s="12"/>
      <c r="AV9" s="12"/>
      <c r="AW9" s="12"/>
      <c r="AX9" s="12">
        <v>1</v>
      </c>
      <c r="AY9" s="12"/>
      <c r="AZ9" s="12"/>
      <c r="BA9" s="12"/>
      <c r="BB9" s="12"/>
      <c r="BC9" s="12">
        <v>1</v>
      </c>
      <c r="BD9" s="12"/>
      <c r="BE9" s="12"/>
      <c r="BF9" s="12">
        <v>1</v>
      </c>
      <c r="BG9" s="12"/>
    </row>
    <row r="10" spans="1:59" ht="99" customHeight="1" x14ac:dyDescent="0.25">
      <c r="A10" s="69"/>
      <c r="B10" s="7" t="s">
        <v>66</v>
      </c>
      <c r="C10" s="6">
        <f t="shared" si="0"/>
        <v>64</v>
      </c>
      <c r="D10" s="12">
        <v>2</v>
      </c>
      <c r="E10" s="12"/>
      <c r="F10" s="12">
        <v>2</v>
      </c>
      <c r="G10" s="12"/>
      <c r="H10" s="12">
        <v>3</v>
      </c>
      <c r="I10" s="12"/>
      <c r="J10" s="12">
        <v>2</v>
      </c>
      <c r="K10" s="12">
        <v>3</v>
      </c>
      <c r="L10" s="12">
        <v>2</v>
      </c>
      <c r="M10" s="12"/>
      <c r="N10" s="12">
        <v>2</v>
      </c>
      <c r="O10" s="12">
        <v>1</v>
      </c>
      <c r="P10" s="12"/>
      <c r="Q10" s="12"/>
      <c r="R10" s="12"/>
      <c r="S10" s="12"/>
      <c r="T10" s="12">
        <v>1</v>
      </c>
      <c r="U10" s="12">
        <v>2</v>
      </c>
      <c r="V10" s="12">
        <v>1</v>
      </c>
      <c r="W10" s="12">
        <v>3</v>
      </c>
      <c r="X10" s="12">
        <v>2</v>
      </c>
      <c r="Y10" s="12">
        <v>5</v>
      </c>
      <c r="Z10" s="12"/>
      <c r="AA10" s="12">
        <v>4</v>
      </c>
      <c r="AB10" s="12">
        <v>2</v>
      </c>
      <c r="AC10" s="12">
        <v>2</v>
      </c>
      <c r="AD10" s="12">
        <v>1</v>
      </c>
      <c r="AE10" s="12"/>
      <c r="AF10" s="12"/>
      <c r="AG10" s="12">
        <v>2</v>
      </c>
      <c r="AH10" s="12">
        <v>1</v>
      </c>
      <c r="AI10" s="12">
        <v>1</v>
      </c>
      <c r="AJ10" s="12"/>
      <c r="AK10" s="12">
        <v>1</v>
      </c>
      <c r="AL10" s="12"/>
      <c r="AM10" s="12">
        <v>1</v>
      </c>
      <c r="AN10" s="12"/>
      <c r="AO10" s="12">
        <v>1</v>
      </c>
      <c r="AP10" s="12">
        <v>1</v>
      </c>
      <c r="AQ10" s="12">
        <v>3</v>
      </c>
      <c r="AR10" s="12"/>
      <c r="AS10" s="12">
        <v>1</v>
      </c>
      <c r="AT10" s="12">
        <v>4</v>
      </c>
      <c r="AU10" s="12"/>
      <c r="AV10" s="12"/>
      <c r="AW10" s="12">
        <v>1</v>
      </c>
      <c r="AX10" s="12"/>
      <c r="AY10" s="12">
        <v>4</v>
      </c>
      <c r="AZ10" s="12"/>
      <c r="BA10" s="12"/>
      <c r="BB10" s="12">
        <v>1</v>
      </c>
      <c r="BC10" s="12"/>
      <c r="BD10" s="12"/>
      <c r="BE10" s="12">
        <v>1</v>
      </c>
      <c r="BF10" s="12">
        <v>1</v>
      </c>
      <c r="BG10" s="12"/>
    </row>
    <row r="11" spans="1:59" ht="99" customHeight="1" x14ac:dyDescent="0.25">
      <c r="A11" s="69"/>
      <c r="B11" s="7" t="s">
        <v>67</v>
      </c>
      <c r="C11" s="6">
        <f t="shared" si="0"/>
        <v>2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>
        <v>1</v>
      </c>
      <c r="AN11" s="12"/>
      <c r="AO11" s="12"/>
      <c r="AP11" s="12"/>
      <c r="AQ11" s="12"/>
      <c r="AR11" s="12"/>
      <c r="AS11" s="12"/>
      <c r="AT11" s="12"/>
      <c r="AU11" s="12"/>
      <c r="AV11" s="12"/>
      <c r="AW11" s="12">
        <v>1</v>
      </c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EEFB1-3FDB-44BD-ABFF-8C451C5EF4EC}">
  <sheetPr>
    <tabColor theme="4" tint="0.59999389629810485"/>
  </sheetPr>
  <dimension ref="A1:BG1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G11"/>
      <selection pane="topRight" activeCell="D2" sqref="D2:BG11"/>
      <selection pane="bottomLeft" activeCell="D2" sqref="D2:BG11"/>
      <selection pane="bottomRight" activeCell="D2" sqref="D2:BG11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66" t="s">
        <v>0</v>
      </c>
      <c r="B1" s="67" t="s">
        <v>1</v>
      </c>
      <c r="C1" s="19" t="s">
        <v>2</v>
      </c>
      <c r="D1" s="68" t="s">
        <v>4</v>
      </c>
      <c r="E1" s="68" t="s">
        <v>5</v>
      </c>
      <c r="F1" s="68" t="s">
        <v>6</v>
      </c>
      <c r="G1" s="68" t="s">
        <v>7</v>
      </c>
      <c r="H1" s="68" t="s">
        <v>8</v>
      </c>
      <c r="I1" s="68" t="s">
        <v>9</v>
      </c>
      <c r="J1" s="68" t="s">
        <v>10</v>
      </c>
      <c r="K1" s="68" t="s">
        <v>11</v>
      </c>
      <c r="L1" s="68" t="s">
        <v>12</v>
      </c>
      <c r="M1" s="68" t="s">
        <v>13</v>
      </c>
      <c r="N1" s="68" t="s">
        <v>14</v>
      </c>
      <c r="O1" s="68" t="s">
        <v>15</v>
      </c>
      <c r="P1" s="68" t="s">
        <v>16</v>
      </c>
      <c r="Q1" s="68" t="s">
        <v>17</v>
      </c>
      <c r="R1" s="68" t="s">
        <v>18</v>
      </c>
      <c r="S1" s="68" t="s">
        <v>19</v>
      </c>
      <c r="T1" s="68" t="s">
        <v>20</v>
      </c>
      <c r="U1" s="68" t="s">
        <v>21</v>
      </c>
      <c r="V1" s="68" t="s">
        <v>22</v>
      </c>
      <c r="W1" s="68" t="s">
        <v>23</v>
      </c>
      <c r="X1" s="68" t="s">
        <v>24</v>
      </c>
      <c r="Y1" s="68" t="s">
        <v>25</v>
      </c>
      <c r="Z1" s="68" t="s">
        <v>26</v>
      </c>
      <c r="AA1" s="68" t="s">
        <v>27</v>
      </c>
      <c r="AB1" s="68" t="s">
        <v>28</v>
      </c>
      <c r="AC1" s="68" t="s">
        <v>29</v>
      </c>
      <c r="AD1" s="68" t="s">
        <v>30</v>
      </c>
      <c r="AE1" s="68" t="s">
        <v>31</v>
      </c>
      <c r="AF1" s="68" t="s">
        <v>32</v>
      </c>
      <c r="AG1" s="68" t="s">
        <v>33</v>
      </c>
      <c r="AH1" s="68" t="s">
        <v>34</v>
      </c>
      <c r="AI1" s="68" t="s">
        <v>35</v>
      </c>
      <c r="AJ1" s="68" t="s">
        <v>36</v>
      </c>
      <c r="AK1" s="68" t="s">
        <v>37</v>
      </c>
      <c r="AL1" s="68" t="s">
        <v>38</v>
      </c>
      <c r="AM1" s="68" t="s">
        <v>39</v>
      </c>
      <c r="AN1" s="68" t="s">
        <v>40</v>
      </c>
      <c r="AO1" s="68" t="s">
        <v>41</v>
      </c>
      <c r="AP1" s="68" t="s">
        <v>42</v>
      </c>
      <c r="AQ1" s="68" t="s">
        <v>43</v>
      </c>
      <c r="AR1" s="68" t="s">
        <v>44</v>
      </c>
      <c r="AS1" s="68" t="s">
        <v>45</v>
      </c>
      <c r="AT1" s="68" t="s">
        <v>46</v>
      </c>
      <c r="AU1" s="68" t="s">
        <v>47</v>
      </c>
      <c r="AV1" s="68" t="s">
        <v>48</v>
      </c>
      <c r="AW1" s="68" t="s">
        <v>49</v>
      </c>
      <c r="AX1" s="68" t="s">
        <v>50</v>
      </c>
      <c r="AY1" s="68" t="s">
        <v>51</v>
      </c>
      <c r="AZ1" s="68" t="s">
        <v>52</v>
      </c>
      <c r="BA1" s="68" t="s">
        <v>53</v>
      </c>
      <c r="BB1" s="68" t="s">
        <v>54</v>
      </c>
      <c r="BC1" s="68" t="s">
        <v>55</v>
      </c>
      <c r="BD1" s="68" t="s">
        <v>56</v>
      </c>
      <c r="BE1" s="68" t="s">
        <v>57</v>
      </c>
      <c r="BF1" s="16" t="s">
        <v>58</v>
      </c>
      <c r="BG1" s="68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12</v>
      </c>
      <c r="D2" s="11">
        <v>0</v>
      </c>
      <c r="E2" s="11">
        <v>1</v>
      </c>
      <c r="F2" s="11">
        <v>1</v>
      </c>
      <c r="G2" s="11">
        <v>0</v>
      </c>
      <c r="H2" s="11">
        <v>0</v>
      </c>
      <c r="I2" s="11">
        <v>0</v>
      </c>
      <c r="J2" s="11">
        <v>1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1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1</v>
      </c>
      <c r="AB2" s="11">
        <v>1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1</v>
      </c>
      <c r="AL2" s="11">
        <v>0</v>
      </c>
      <c r="AM2" s="11">
        <v>1</v>
      </c>
      <c r="AN2" s="11">
        <v>0</v>
      </c>
      <c r="AO2" s="11">
        <v>0</v>
      </c>
      <c r="AP2" s="11">
        <v>0</v>
      </c>
      <c r="AQ2" s="11">
        <v>1</v>
      </c>
      <c r="AR2" s="11">
        <v>1</v>
      </c>
      <c r="AS2" s="11">
        <v>0</v>
      </c>
      <c r="AT2" s="11">
        <v>0</v>
      </c>
      <c r="AU2" s="11">
        <v>0</v>
      </c>
      <c r="AV2" s="11">
        <v>0</v>
      </c>
      <c r="AW2" s="11">
        <v>0</v>
      </c>
      <c r="AX2" s="11">
        <v>0</v>
      </c>
      <c r="AY2" s="11">
        <v>0</v>
      </c>
      <c r="AZ2" s="11">
        <v>0</v>
      </c>
      <c r="BA2" s="11">
        <v>0</v>
      </c>
      <c r="BB2" s="11">
        <v>1</v>
      </c>
      <c r="BC2" s="11">
        <v>0</v>
      </c>
      <c r="BD2" s="11">
        <v>0</v>
      </c>
      <c r="BE2" s="11">
        <v>1</v>
      </c>
      <c r="BF2" s="11">
        <v>0</v>
      </c>
      <c r="BG2" s="11"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9</v>
      </c>
      <c r="D3" s="11"/>
      <c r="E3" s="11">
        <v>1</v>
      </c>
      <c r="F3" s="11"/>
      <c r="G3" s="11"/>
      <c r="H3" s="11"/>
      <c r="I3" s="11"/>
      <c r="J3" s="11">
        <v>1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>
        <v>1</v>
      </c>
      <c r="AB3" s="11">
        <v>1</v>
      </c>
      <c r="AC3" s="11"/>
      <c r="AD3" s="11"/>
      <c r="AE3" s="11"/>
      <c r="AF3" s="11"/>
      <c r="AG3" s="11"/>
      <c r="AH3" s="11"/>
      <c r="AI3" s="11"/>
      <c r="AJ3" s="11"/>
      <c r="AK3" s="11">
        <v>1</v>
      </c>
      <c r="AL3" s="11"/>
      <c r="AM3" s="11">
        <v>1</v>
      </c>
      <c r="AN3" s="11"/>
      <c r="AO3" s="11"/>
      <c r="AP3" s="11"/>
      <c r="AQ3" s="11">
        <v>1</v>
      </c>
      <c r="AR3" s="11">
        <v>1</v>
      </c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>
        <v>1</v>
      </c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3</v>
      </c>
      <c r="D4" s="11"/>
      <c r="E4" s="11"/>
      <c r="F4" s="11">
        <v>1</v>
      </c>
      <c r="G4" s="11"/>
      <c r="H4" s="11"/>
      <c r="I4" s="11"/>
      <c r="J4" s="11"/>
      <c r="K4" s="11"/>
      <c r="L4" s="11"/>
      <c r="M4" s="11"/>
      <c r="N4" s="11"/>
      <c r="O4" s="11"/>
      <c r="P4" s="11">
        <v>1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>
        <v>1</v>
      </c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2</v>
      </c>
      <c r="D6" s="11">
        <v>0</v>
      </c>
      <c r="E6" s="11">
        <v>0</v>
      </c>
      <c r="F6" s="11">
        <v>0</v>
      </c>
      <c r="G6" s="11">
        <v>0</v>
      </c>
      <c r="H6" s="11">
        <v>1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1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>
        <v>0</v>
      </c>
    </row>
    <row r="7" spans="1:59" ht="101.25" customHeight="1" x14ac:dyDescent="0.25">
      <c r="A7" s="65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115</v>
      </c>
      <c r="D8" s="12">
        <v>1</v>
      </c>
      <c r="E8" s="12">
        <v>0</v>
      </c>
      <c r="F8" s="12">
        <v>0</v>
      </c>
      <c r="G8" s="12">
        <v>0</v>
      </c>
      <c r="H8" s="12">
        <v>7</v>
      </c>
      <c r="I8" s="12">
        <v>2</v>
      </c>
      <c r="J8" s="12">
        <v>4</v>
      </c>
      <c r="K8" s="12">
        <v>4</v>
      </c>
      <c r="L8" s="12">
        <v>0</v>
      </c>
      <c r="M8" s="12">
        <v>0</v>
      </c>
      <c r="N8" s="12">
        <v>0</v>
      </c>
      <c r="O8" s="12">
        <v>2</v>
      </c>
      <c r="P8" s="12">
        <v>1</v>
      </c>
      <c r="Q8" s="12">
        <v>0</v>
      </c>
      <c r="R8" s="12">
        <v>1</v>
      </c>
      <c r="S8" s="12">
        <v>1</v>
      </c>
      <c r="T8" s="12">
        <v>1</v>
      </c>
      <c r="U8" s="12">
        <v>3</v>
      </c>
      <c r="V8" s="12">
        <v>1</v>
      </c>
      <c r="W8" s="12">
        <v>8</v>
      </c>
      <c r="X8" s="12">
        <v>3</v>
      </c>
      <c r="Y8" s="12">
        <v>0</v>
      </c>
      <c r="Z8" s="12">
        <v>0</v>
      </c>
      <c r="AA8" s="12">
        <v>1</v>
      </c>
      <c r="AB8" s="12">
        <v>6</v>
      </c>
      <c r="AC8" s="12">
        <v>2</v>
      </c>
      <c r="AD8" s="12">
        <v>1</v>
      </c>
      <c r="AE8" s="12">
        <v>2</v>
      </c>
      <c r="AF8" s="12">
        <v>3</v>
      </c>
      <c r="AG8" s="12">
        <v>2</v>
      </c>
      <c r="AH8" s="12">
        <v>1</v>
      </c>
      <c r="AI8" s="12">
        <v>1</v>
      </c>
      <c r="AJ8" s="12">
        <v>3</v>
      </c>
      <c r="AK8" s="12">
        <v>1</v>
      </c>
      <c r="AL8" s="12">
        <v>2</v>
      </c>
      <c r="AM8" s="12">
        <v>1</v>
      </c>
      <c r="AN8" s="12">
        <v>5</v>
      </c>
      <c r="AO8" s="12">
        <v>1</v>
      </c>
      <c r="AP8" s="12">
        <v>2</v>
      </c>
      <c r="AQ8" s="12">
        <v>0</v>
      </c>
      <c r="AR8" s="12">
        <v>11</v>
      </c>
      <c r="AS8" s="12">
        <v>2</v>
      </c>
      <c r="AT8" s="12">
        <v>3</v>
      </c>
      <c r="AU8" s="12">
        <v>0</v>
      </c>
      <c r="AV8" s="12">
        <v>0</v>
      </c>
      <c r="AW8" s="12">
        <v>2</v>
      </c>
      <c r="AX8" s="12">
        <v>0</v>
      </c>
      <c r="AY8" s="12">
        <v>5</v>
      </c>
      <c r="AZ8" s="12">
        <v>8</v>
      </c>
      <c r="BA8" s="12">
        <v>6</v>
      </c>
      <c r="BB8" s="12">
        <v>1</v>
      </c>
      <c r="BC8" s="12">
        <v>2</v>
      </c>
      <c r="BD8" s="12">
        <v>0</v>
      </c>
      <c r="BE8" s="12">
        <v>2</v>
      </c>
      <c r="BF8" s="12">
        <v>0</v>
      </c>
      <c r="BG8" s="12"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25</v>
      </c>
      <c r="D9" s="12"/>
      <c r="E9" s="12"/>
      <c r="F9" s="12"/>
      <c r="G9" s="12"/>
      <c r="H9" s="12">
        <v>2</v>
      </c>
      <c r="I9" s="12"/>
      <c r="J9" s="12">
        <v>1</v>
      </c>
      <c r="K9" s="12"/>
      <c r="L9" s="12"/>
      <c r="M9" s="12"/>
      <c r="N9" s="12"/>
      <c r="O9" s="12"/>
      <c r="P9" s="12"/>
      <c r="Q9" s="12"/>
      <c r="R9" s="12">
        <v>1</v>
      </c>
      <c r="S9" s="12">
        <v>1</v>
      </c>
      <c r="T9" s="12">
        <v>1</v>
      </c>
      <c r="U9" s="12">
        <v>1</v>
      </c>
      <c r="V9" s="12"/>
      <c r="W9" s="12"/>
      <c r="X9" s="12">
        <v>1</v>
      </c>
      <c r="Y9" s="12"/>
      <c r="Z9" s="12"/>
      <c r="AA9" s="12"/>
      <c r="AB9" s="12"/>
      <c r="AC9" s="12"/>
      <c r="AD9" s="12">
        <v>1</v>
      </c>
      <c r="AE9" s="12"/>
      <c r="AF9" s="12">
        <v>2</v>
      </c>
      <c r="AG9" s="12"/>
      <c r="AH9" s="12"/>
      <c r="AI9" s="12"/>
      <c r="AJ9" s="12"/>
      <c r="AK9" s="12"/>
      <c r="AL9" s="12"/>
      <c r="AM9" s="12"/>
      <c r="AN9" s="12">
        <v>2</v>
      </c>
      <c r="AO9" s="12">
        <v>1</v>
      </c>
      <c r="AP9" s="12">
        <v>1</v>
      </c>
      <c r="AQ9" s="12"/>
      <c r="AR9" s="12">
        <v>1</v>
      </c>
      <c r="AS9" s="12">
        <v>1</v>
      </c>
      <c r="AT9" s="12"/>
      <c r="AU9" s="12"/>
      <c r="AV9" s="12"/>
      <c r="AW9" s="12">
        <v>2</v>
      </c>
      <c r="AX9" s="12"/>
      <c r="AY9" s="12">
        <v>2</v>
      </c>
      <c r="AZ9" s="12"/>
      <c r="BA9" s="12">
        <v>1</v>
      </c>
      <c r="BB9" s="12"/>
      <c r="BC9" s="12">
        <v>2</v>
      </c>
      <c r="BD9" s="12"/>
      <c r="BE9" s="12">
        <v>1</v>
      </c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86</v>
      </c>
      <c r="D10" s="12">
        <v>1</v>
      </c>
      <c r="E10" s="12"/>
      <c r="F10" s="12"/>
      <c r="G10" s="12"/>
      <c r="H10" s="12">
        <v>5</v>
      </c>
      <c r="I10" s="12">
        <v>2</v>
      </c>
      <c r="J10" s="12">
        <v>3</v>
      </c>
      <c r="K10" s="12">
        <v>4</v>
      </c>
      <c r="L10" s="12"/>
      <c r="M10" s="12"/>
      <c r="N10" s="12"/>
      <c r="O10" s="12">
        <v>2</v>
      </c>
      <c r="P10" s="12">
        <v>1</v>
      </c>
      <c r="Q10" s="12"/>
      <c r="R10" s="12"/>
      <c r="S10" s="12"/>
      <c r="T10" s="12"/>
      <c r="U10" s="12">
        <v>2</v>
      </c>
      <c r="V10" s="12"/>
      <c r="W10" s="12">
        <v>8</v>
      </c>
      <c r="X10" s="12">
        <v>2</v>
      </c>
      <c r="Y10" s="12"/>
      <c r="Z10" s="12"/>
      <c r="AA10" s="12">
        <v>1</v>
      </c>
      <c r="AB10" s="12">
        <v>6</v>
      </c>
      <c r="AC10" s="12">
        <v>2</v>
      </c>
      <c r="AD10" s="12"/>
      <c r="AE10" s="12">
        <v>2</v>
      </c>
      <c r="AF10" s="12">
        <v>1</v>
      </c>
      <c r="AG10" s="12">
        <v>1</v>
      </c>
      <c r="AH10" s="12">
        <v>1</v>
      </c>
      <c r="AI10" s="12">
        <v>1</v>
      </c>
      <c r="AJ10" s="12">
        <v>3</v>
      </c>
      <c r="AK10" s="12">
        <v>1</v>
      </c>
      <c r="AL10" s="12">
        <v>2</v>
      </c>
      <c r="AM10" s="12">
        <v>1</v>
      </c>
      <c r="AN10" s="12">
        <v>3</v>
      </c>
      <c r="AO10" s="12"/>
      <c r="AP10" s="12"/>
      <c r="AQ10" s="12"/>
      <c r="AR10" s="12">
        <v>10</v>
      </c>
      <c r="AS10" s="12"/>
      <c r="AT10" s="12">
        <v>3</v>
      </c>
      <c r="AU10" s="12"/>
      <c r="AV10" s="12"/>
      <c r="AW10" s="12"/>
      <c r="AX10" s="12"/>
      <c r="AY10" s="12">
        <v>3</v>
      </c>
      <c r="AZ10" s="12">
        <v>8</v>
      </c>
      <c r="BA10" s="12">
        <v>5</v>
      </c>
      <c r="BB10" s="12">
        <v>1</v>
      </c>
      <c r="BC10" s="12"/>
      <c r="BD10" s="12"/>
      <c r="BE10" s="12">
        <v>1</v>
      </c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4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>
        <v>1</v>
      </c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>
        <v>1</v>
      </c>
      <c r="AH11" s="12"/>
      <c r="AI11" s="12"/>
      <c r="AJ11" s="12"/>
      <c r="AK11" s="12"/>
      <c r="AL11" s="12"/>
      <c r="AM11" s="12"/>
      <c r="AN11" s="12"/>
      <c r="AO11" s="12"/>
      <c r="AP11" s="12">
        <v>1</v>
      </c>
      <c r="AQ11" s="12"/>
      <c r="AR11" s="12"/>
      <c r="AS11" s="12">
        <v>1</v>
      </c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90750-A3E1-41E1-810D-AB8BB09E7EB6}">
  <sheetPr>
    <tabColor theme="4" tint="0.59999389629810485"/>
  </sheetPr>
  <dimension ref="A1:BG1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G11"/>
      <selection pane="topRight" activeCell="D2" sqref="D2:BG11"/>
      <selection pane="bottomLeft" activeCell="D2" sqref="D2:BG11"/>
      <selection pane="bottomRight" activeCell="D2" sqref="D2:BG11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66" t="s">
        <v>0</v>
      </c>
      <c r="B1" s="67" t="s">
        <v>1</v>
      </c>
      <c r="C1" s="19" t="s">
        <v>2</v>
      </c>
      <c r="D1" s="68" t="s">
        <v>4</v>
      </c>
      <c r="E1" s="68" t="s">
        <v>5</v>
      </c>
      <c r="F1" s="68" t="s">
        <v>6</v>
      </c>
      <c r="G1" s="68" t="s">
        <v>7</v>
      </c>
      <c r="H1" s="68" t="s">
        <v>8</v>
      </c>
      <c r="I1" s="68" t="s">
        <v>9</v>
      </c>
      <c r="J1" s="68" t="s">
        <v>10</v>
      </c>
      <c r="K1" s="68" t="s">
        <v>11</v>
      </c>
      <c r="L1" s="68" t="s">
        <v>12</v>
      </c>
      <c r="M1" s="68" t="s">
        <v>13</v>
      </c>
      <c r="N1" s="68" t="s">
        <v>14</v>
      </c>
      <c r="O1" s="68" t="s">
        <v>15</v>
      </c>
      <c r="P1" s="68" t="s">
        <v>16</v>
      </c>
      <c r="Q1" s="68" t="s">
        <v>17</v>
      </c>
      <c r="R1" s="68" t="s">
        <v>18</v>
      </c>
      <c r="S1" s="68" t="s">
        <v>19</v>
      </c>
      <c r="T1" s="68" t="s">
        <v>20</v>
      </c>
      <c r="U1" s="68" t="s">
        <v>21</v>
      </c>
      <c r="V1" s="68" t="s">
        <v>22</v>
      </c>
      <c r="W1" s="68" t="s">
        <v>23</v>
      </c>
      <c r="X1" s="68" t="s">
        <v>24</v>
      </c>
      <c r="Y1" s="68" t="s">
        <v>25</v>
      </c>
      <c r="Z1" s="68" t="s">
        <v>26</v>
      </c>
      <c r="AA1" s="68" t="s">
        <v>27</v>
      </c>
      <c r="AB1" s="68" t="s">
        <v>28</v>
      </c>
      <c r="AC1" s="68" t="s">
        <v>29</v>
      </c>
      <c r="AD1" s="68" t="s">
        <v>30</v>
      </c>
      <c r="AE1" s="68" t="s">
        <v>31</v>
      </c>
      <c r="AF1" s="68" t="s">
        <v>32</v>
      </c>
      <c r="AG1" s="68" t="s">
        <v>33</v>
      </c>
      <c r="AH1" s="68" t="s">
        <v>34</v>
      </c>
      <c r="AI1" s="68" t="s">
        <v>35</v>
      </c>
      <c r="AJ1" s="68" t="s">
        <v>36</v>
      </c>
      <c r="AK1" s="68" t="s">
        <v>37</v>
      </c>
      <c r="AL1" s="68" t="s">
        <v>38</v>
      </c>
      <c r="AM1" s="68" t="s">
        <v>39</v>
      </c>
      <c r="AN1" s="68" t="s">
        <v>40</v>
      </c>
      <c r="AO1" s="68" t="s">
        <v>41</v>
      </c>
      <c r="AP1" s="68" t="s">
        <v>42</v>
      </c>
      <c r="AQ1" s="68" t="s">
        <v>43</v>
      </c>
      <c r="AR1" s="68" t="s">
        <v>44</v>
      </c>
      <c r="AS1" s="68" t="s">
        <v>45</v>
      </c>
      <c r="AT1" s="68" t="s">
        <v>46</v>
      </c>
      <c r="AU1" s="68" t="s">
        <v>47</v>
      </c>
      <c r="AV1" s="68" t="s">
        <v>48</v>
      </c>
      <c r="AW1" s="68" t="s">
        <v>49</v>
      </c>
      <c r="AX1" s="68" t="s">
        <v>50</v>
      </c>
      <c r="AY1" s="68" t="s">
        <v>51</v>
      </c>
      <c r="AZ1" s="68" t="s">
        <v>52</v>
      </c>
      <c r="BA1" s="68" t="s">
        <v>53</v>
      </c>
      <c r="BB1" s="68" t="s">
        <v>54</v>
      </c>
      <c r="BC1" s="68" t="s">
        <v>55</v>
      </c>
      <c r="BD1" s="68" t="s">
        <v>56</v>
      </c>
      <c r="BE1" s="68" t="s">
        <v>57</v>
      </c>
      <c r="BF1" s="16" t="s">
        <v>58</v>
      </c>
      <c r="BG1" s="68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5</v>
      </c>
      <c r="D2" s="11">
        <v>0</v>
      </c>
      <c r="E2" s="11">
        <v>0</v>
      </c>
      <c r="F2" s="11">
        <v>0</v>
      </c>
      <c r="G2" s="11">
        <v>1</v>
      </c>
      <c r="H2" s="11">
        <v>0</v>
      </c>
      <c r="I2" s="11">
        <v>0</v>
      </c>
      <c r="J2" s="11">
        <v>1</v>
      </c>
      <c r="K2" s="11">
        <v>0</v>
      </c>
      <c r="L2" s="11">
        <v>0</v>
      </c>
      <c r="M2" s="11">
        <v>0</v>
      </c>
      <c r="N2" s="11">
        <v>1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11">
        <v>0</v>
      </c>
      <c r="AS2" s="11">
        <v>0</v>
      </c>
      <c r="AT2" s="11">
        <v>0</v>
      </c>
      <c r="AU2" s="11">
        <v>1</v>
      </c>
      <c r="AV2" s="11">
        <v>0</v>
      </c>
      <c r="AW2" s="11">
        <v>1</v>
      </c>
      <c r="AX2" s="11">
        <v>0</v>
      </c>
      <c r="AY2" s="11">
        <v>0</v>
      </c>
      <c r="AZ2" s="11">
        <v>0</v>
      </c>
      <c r="BA2" s="11">
        <v>0</v>
      </c>
      <c r="BB2" s="11">
        <v>0</v>
      </c>
      <c r="BC2" s="11">
        <v>0</v>
      </c>
      <c r="BD2" s="11">
        <v>0</v>
      </c>
      <c r="BE2" s="11">
        <v>0</v>
      </c>
      <c r="BF2" s="11">
        <v>0</v>
      </c>
      <c r="BG2" s="11"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2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>
        <v>1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>
        <v>1</v>
      </c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3</v>
      </c>
      <c r="D4" s="11"/>
      <c r="E4" s="11"/>
      <c r="F4" s="11"/>
      <c r="G4" s="11">
        <v>1</v>
      </c>
      <c r="H4" s="11"/>
      <c r="I4" s="11"/>
      <c r="J4" s="11">
        <v>1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>
        <v>1</v>
      </c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>
        <v>0</v>
      </c>
    </row>
    <row r="7" spans="1:59" ht="101.25" customHeight="1" x14ac:dyDescent="0.25">
      <c r="A7" s="65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122</v>
      </c>
      <c r="D8" s="12">
        <v>0</v>
      </c>
      <c r="E8" s="12">
        <v>0</v>
      </c>
      <c r="F8" s="12">
        <v>1</v>
      </c>
      <c r="G8" s="12">
        <v>0</v>
      </c>
      <c r="H8" s="12">
        <v>4</v>
      </c>
      <c r="I8" s="12">
        <v>1</v>
      </c>
      <c r="J8" s="12">
        <v>1</v>
      </c>
      <c r="K8" s="12">
        <v>7</v>
      </c>
      <c r="L8" s="12">
        <v>1</v>
      </c>
      <c r="M8" s="12">
        <v>0</v>
      </c>
      <c r="N8" s="12">
        <v>0</v>
      </c>
      <c r="O8" s="12">
        <v>4</v>
      </c>
      <c r="P8" s="12">
        <v>1</v>
      </c>
      <c r="Q8" s="12">
        <v>12</v>
      </c>
      <c r="R8" s="12">
        <v>1</v>
      </c>
      <c r="S8" s="12">
        <v>1</v>
      </c>
      <c r="T8" s="12">
        <v>1</v>
      </c>
      <c r="U8" s="12">
        <v>5</v>
      </c>
      <c r="V8" s="12">
        <v>1</v>
      </c>
      <c r="W8" s="12">
        <v>14</v>
      </c>
      <c r="X8" s="12">
        <v>3</v>
      </c>
      <c r="Y8" s="12">
        <v>1</v>
      </c>
      <c r="Z8" s="12">
        <v>0</v>
      </c>
      <c r="AA8" s="12">
        <v>0</v>
      </c>
      <c r="AB8" s="12">
        <v>2</v>
      </c>
      <c r="AC8" s="12">
        <v>3</v>
      </c>
      <c r="AD8" s="12">
        <v>1</v>
      </c>
      <c r="AE8" s="12">
        <v>3</v>
      </c>
      <c r="AF8" s="12">
        <v>2</v>
      </c>
      <c r="AG8" s="12">
        <v>3</v>
      </c>
      <c r="AH8" s="12">
        <v>2</v>
      </c>
      <c r="AI8" s="12">
        <v>1</v>
      </c>
      <c r="AJ8" s="12">
        <v>2</v>
      </c>
      <c r="AK8" s="12">
        <v>3</v>
      </c>
      <c r="AL8" s="12">
        <v>2</v>
      </c>
      <c r="AM8" s="12">
        <v>1</v>
      </c>
      <c r="AN8" s="12">
        <v>2</v>
      </c>
      <c r="AO8" s="12">
        <v>2</v>
      </c>
      <c r="AP8" s="12">
        <v>2</v>
      </c>
      <c r="AQ8" s="12">
        <v>2</v>
      </c>
      <c r="AR8" s="12">
        <v>2</v>
      </c>
      <c r="AS8" s="12">
        <v>0</v>
      </c>
      <c r="AT8" s="12">
        <v>2</v>
      </c>
      <c r="AU8" s="12">
        <v>0</v>
      </c>
      <c r="AV8" s="12">
        <v>0</v>
      </c>
      <c r="AW8" s="12">
        <v>0</v>
      </c>
      <c r="AX8" s="12">
        <v>1</v>
      </c>
      <c r="AY8" s="12">
        <v>3</v>
      </c>
      <c r="AZ8" s="12">
        <v>13</v>
      </c>
      <c r="BA8" s="12">
        <v>2</v>
      </c>
      <c r="BB8" s="12">
        <v>2</v>
      </c>
      <c r="BC8" s="12">
        <v>1</v>
      </c>
      <c r="BD8" s="12">
        <v>0</v>
      </c>
      <c r="BE8" s="12">
        <v>2</v>
      </c>
      <c r="BF8" s="12">
        <v>2</v>
      </c>
      <c r="BG8" s="12"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19</v>
      </c>
      <c r="D9" s="12"/>
      <c r="E9" s="12"/>
      <c r="F9" s="12"/>
      <c r="G9" s="12"/>
      <c r="H9" s="12">
        <v>1</v>
      </c>
      <c r="I9" s="12"/>
      <c r="J9" s="12"/>
      <c r="K9" s="12"/>
      <c r="L9" s="12"/>
      <c r="M9" s="12"/>
      <c r="N9" s="12"/>
      <c r="O9" s="12"/>
      <c r="P9" s="12"/>
      <c r="Q9" s="12"/>
      <c r="R9" s="12">
        <v>1</v>
      </c>
      <c r="S9" s="12"/>
      <c r="T9" s="12">
        <v>1</v>
      </c>
      <c r="U9" s="12">
        <v>3</v>
      </c>
      <c r="V9" s="12">
        <v>1</v>
      </c>
      <c r="W9" s="12"/>
      <c r="X9" s="12"/>
      <c r="Y9" s="12"/>
      <c r="Z9" s="12"/>
      <c r="AA9" s="12"/>
      <c r="AB9" s="12"/>
      <c r="AC9" s="12"/>
      <c r="AD9" s="12">
        <v>1</v>
      </c>
      <c r="AE9" s="12"/>
      <c r="AF9" s="12"/>
      <c r="AG9" s="12">
        <v>2</v>
      </c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>
        <v>1</v>
      </c>
      <c r="AU9" s="12"/>
      <c r="AV9" s="12"/>
      <c r="AW9" s="12"/>
      <c r="AX9" s="12">
        <v>1</v>
      </c>
      <c r="AY9" s="12">
        <v>1</v>
      </c>
      <c r="AZ9" s="12"/>
      <c r="BA9" s="12"/>
      <c r="BB9" s="12">
        <v>2</v>
      </c>
      <c r="BC9" s="12">
        <v>1</v>
      </c>
      <c r="BD9" s="12"/>
      <c r="BE9" s="12">
        <v>2</v>
      </c>
      <c r="BF9" s="12">
        <v>1</v>
      </c>
      <c r="BG9" s="12"/>
    </row>
    <row r="10" spans="1:59" ht="99" customHeight="1" x14ac:dyDescent="0.25">
      <c r="A10" s="69"/>
      <c r="B10" s="7" t="s">
        <v>66</v>
      </c>
      <c r="C10" s="6">
        <f t="shared" si="0"/>
        <v>100</v>
      </c>
      <c r="D10" s="12"/>
      <c r="E10" s="12"/>
      <c r="F10" s="12">
        <v>1</v>
      </c>
      <c r="G10" s="12"/>
      <c r="H10" s="12">
        <v>3</v>
      </c>
      <c r="I10" s="12">
        <v>1</v>
      </c>
      <c r="J10" s="12">
        <v>1</v>
      </c>
      <c r="K10" s="12">
        <v>7</v>
      </c>
      <c r="L10" s="12">
        <v>1</v>
      </c>
      <c r="M10" s="12"/>
      <c r="N10" s="12"/>
      <c r="O10" s="12">
        <v>4</v>
      </c>
      <c r="P10" s="12">
        <v>1</v>
      </c>
      <c r="Q10" s="12">
        <v>12</v>
      </c>
      <c r="R10" s="12"/>
      <c r="S10" s="12">
        <v>1</v>
      </c>
      <c r="T10" s="12"/>
      <c r="U10" s="12">
        <v>2</v>
      </c>
      <c r="V10" s="12"/>
      <c r="W10" s="12">
        <v>14</v>
      </c>
      <c r="X10" s="12">
        <v>3</v>
      </c>
      <c r="Y10" s="12">
        <v>1</v>
      </c>
      <c r="Z10" s="12"/>
      <c r="AA10" s="12"/>
      <c r="AB10" s="12">
        <v>2</v>
      </c>
      <c r="AC10" s="12">
        <v>3</v>
      </c>
      <c r="AD10" s="12"/>
      <c r="AE10" s="12">
        <v>3</v>
      </c>
      <c r="AF10" s="12">
        <v>2</v>
      </c>
      <c r="AG10" s="12">
        <v>1</v>
      </c>
      <c r="AH10" s="12">
        <v>2</v>
      </c>
      <c r="AI10" s="12"/>
      <c r="AJ10" s="12">
        <v>2</v>
      </c>
      <c r="AK10" s="12">
        <v>3</v>
      </c>
      <c r="AL10" s="12">
        <v>2</v>
      </c>
      <c r="AM10" s="12">
        <v>1</v>
      </c>
      <c r="AN10" s="12">
        <v>2</v>
      </c>
      <c r="AO10" s="12">
        <v>2</v>
      </c>
      <c r="AP10" s="12">
        <v>1</v>
      </c>
      <c r="AQ10" s="12">
        <v>2</v>
      </c>
      <c r="AR10" s="12">
        <v>2</v>
      </c>
      <c r="AS10" s="12"/>
      <c r="AT10" s="12"/>
      <c r="AU10" s="12"/>
      <c r="AV10" s="12"/>
      <c r="AW10" s="12"/>
      <c r="AX10" s="12"/>
      <c r="AY10" s="12">
        <v>2</v>
      </c>
      <c r="AZ10" s="12">
        <v>13</v>
      </c>
      <c r="BA10" s="12">
        <v>2</v>
      </c>
      <c r="BB10" s="12"/>
      <c r="BC10" s="12"/>
      <c r="BD10" s="12"/>
      <c r="BE10" s="12"/>
      <c r="BF10" s="12">
        <v>1</v>
      </c>
      <c r="BG10" s="12"/>
    </row>
    <row r="11" spans="1:59" ht="99" customHeight="1" x14ac:dyDescent="0.25">
      <c r="A11" s="69"/>
      <c r="B11" s="7" t="s">
        <v>67</v>
      </c>
      <c r="C11" s="6">
        <f t="shared" si="0"/>
        <v>3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1</v>
      </c>
      <c r="AJ11" s="12"/>
      <c r="AK11" s="12"/>
      <c r="AL11" s="12"/>
      <c r="AM11" s="12"/>
      <c r="AN11" s="12"/>
      <c r="AO11" s="12"/>
      <c r="AP11" s="12">
        <v>1</v>
      </c>
      <c r="AQ11" s="12"/>
      <c r="AR11" s="12"/>
      <c r="AS11" s="12"/>
      <c r="AT11" s="12">
        <v>1</v>
      </c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2D8DC-54AA-4DFC-BF3D-A587F7D286CF}">
  <sheetPr>
    <tabColor theme="4" tint="0.59999389629810485"/>
  </sheetPr>
  <dimension ref="A1:BG11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G11"/>
      <selection pane="topRight" activeCell="D2" sqref="D2:BG11"/>
      <selection pane="bottomLeft" activeCell="D2" sqref="D2:BG11"/>
      <selection pane="bottomRight" activeCell="D2" sqref="D2:BG11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66" t="s">
        <v>0</v>
      </c>
      <c r="B1" s="67" t="s">
        <v>1</v>
      </c>
      <c r="C1" s="19" t="s">
        <v>2</v>
      </c>
      <c r="D1" s="68" t="s">
        <v>4</v>
      </c>
      <c r="E1" s="68" t="s">
        <v>5</v>
      </c>
      <c r="F1" s="68" t="s">
        <v>6</v>
      </c>
      <c r="G1" s="68" t="s">
        <v>7</v>
      </c>
      <c r="H1" s="68" t="s">
        <v>8</v>
      </c>
      <c r="I1" s="68" t="s">
        <v>9</v>
      </c>
      <c r="J1" s="68" t="s">
        <v>10</v>
      </c>
      <c r="K1" s="68" t="s">
        <v>11</v>
      </c>
      <c r="L1" s="68" t="s">
        <v>12</v>
      </c>
      <c r="M1" s="68" t="s">
        <v>13</v>
      </c>
      <c r="N1" s="68" t="s">
        <v>14</v>
      </c>
      <c r="O1" s="68" t="s">
        <v>15</v>
      </c>
      <c r="P1" s="68" t="s">
        <v>16</v>
      </c>
      <c r="Q1" s="68" t="s">
        <v>17</v>
      </c>
      <c r="R1" s="68" t="s">
        <v>18</v>
      </c>
      <c r="S1" s="68" t="s">
        <v>19</v>
      </c>
      <c r="T1" s="68" t="s">
        <v>20</v>
      </c>
      <c r="U1" s="68" t="s">
        <v>21</v>
      </c>
      <c r="V1" s="68" t="s">
        <v>22</v>
      </c>
      <c r="W1" s="68" t="s">
        <v>23</v>
      </c>
      <c r="X1" s="68" t="s">
        <v>24</v>
      </c>
      <c r="Y1" s="68" t="s">
        <v>25</v>
      </c>
      <c r="Z1" s="68" t="s">
        <v>26</v>
      </c>
      <c r="AA1" s="68" t="s">
        <v>27</v>
      </c>
      <c r="AB1" s="68" t="s">
        <v>28</v>
      </c>
      <c r="AC1" s="68" t="s">
        <v>29</v>
      </c>
      <c r="AD1" s="68" t="s">
        <v>30</v>
      </c>
      <c r="AE1" s="68" t="s">
        <v>31</v>
      </c>
      <c r="AF1" s="68" t="s">
        <v>32</v>
      </c>
      <c r="AG1" s="68" t="s">
        <v>33</v>
      </c>
      <c r="AH1" s="68" t="s">
        <v>34</v>
      </c>
      <c r="AI1" s="68" t="s">
        <v>35</v>
      </c>
      <c r="AJ1" s="68" t="s">
        <v>36</v>
      </c>
      <c r="AK1" s="68" t="s">
        <v>37</v>
      </c>
      <c r="AL1" s="68" t="s">
        <v>38</v>
      </c>
      <c r="AM1" s="68" t="s">
        <v>39</v>
      </c>
      <c r="AN1" s="68" t="s">
        <v>40</v>
      </c>
      <c r="AO1" s="68" t="s">
        <v>41</v>
      </c>
      <c r="AP1" s="68" t="s">
        <v>42</v>
      </c>
      <c r="AQ1" s="68" t="s">
        <v>43</v>
      </c>
      <c r="AR1" s="68" t="s">
        <v>44</v>
      </c>
      <c r="AS1" s="68" t="s">
        <v>45</v>
      </c>
      <c r="AT1" s="68" t="s">
        <v>46</v>
      </c>
      <c r="AU1" s="68" t="s">
        <v>47</v>
      </c>
      <c r="AV1" s="68" t="s">
        <v>48</v>
      </c>
      <c r="AW1" s="68" t="s">
        <v>49</v>
      </c>
      <c r="AX1" s="68" t="s">
        <v>50</v>
      </c>
      <c r="AY1" s="68" t="s">
        <v>51</v>
      </c>
      <c r="AZ1" s="68" t="s">
        <v>52</v>
      </c>
      <c r="BA1" s="68" t="s">
        <v>53</v>
      </c>
      <c r="BB1" s="68" t="s">
        <v>54</v>
      </c>
      <c r="BC1" s="68" t="s">
        <v>55</v>
      </c>
      <c r="BD1" s="68" t="s">
        <v>56</v>
      </c>
      <c r="BE1" s="68" t="s">
        <v>57</v>
      </c>
      <c r="BF1" s="16" t="s">
        <v>58</v>
      </c>
      <c r="BG1" s="68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65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</row>
    <row r="9" spans="1:59" ht="99" customHeight="1" x14ac:dyDescent="0.25">
      <c r="A9" s="69" t="s">
        <v>60</v>
      </c>
      <c r="B9" s="7" t="s">
        <v>62</v>
      </c>
      <c r="C9" s="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EB2FC-555E-497D-A01A-43E2ABBBF792}">
  <sheetPr>
    <tabColor theme="4" tint="0.59999389629810485"/>
  </sheetPr>
  <dimension ref="A1:BG11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G11"/>
      <selection pane="topRight" activeCell="D2" sqref="D2:BG11"/>
      <selection pane="bottomLeft" activeCell="D2" sqref="D2:BG11"/>
      <selection pane="bottomRight" activeCell="D2" sqref="D2:BG11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66" t="s">
        <v>0</v>
      </c>
      <c r="B1" s="67" t="s">
        <v>1</v>
      </c>
      <c r="C1" s="19" t="s">
        <v>2</v>
      </c>
      <c r="D1" s="68" t="s">
        <v>4</v>
      </c>
      <c r="E1" s="68" t="s">
        <v>5</v>
      </c>
      <c r="F1" s="68" t="s">
        <v>6</v>
      </c>
      <c r="G1" s="68" t="s">
        <v>7</v>
      </c>
      <c r="H1" s="68" t="s">
        <v>8</v>
      </c>
      <c r="I1" s="68" t="s">
        <v>9</v>
      </c>
      <c r="J1" s="68" t="s">
        <v>10</v>
      </c>
      <c r="K1" s="68" t="s">
        <v>11</v>
      </c>
      <c r="L1" s="68" t="s">
        <v>12</v>
      </c>
      <c r="M1" s="68" t="s">
        <v>13</v>
      </c>
      <c r="N1" s="68" t="s">
        <v>14</v>
      </c>
      <c r="O1" s="68" t="s">
        <v>15</v>
      </c>
      <c r="P1" s="68" t="s">
        <v>16</v>
      </c>
      <c r="Q1" s="68" t="s">
        <v>17</v>
      </c>
      <c r="R1" s="68" t="s">
        <v>18</v>
      </c>
      <c r="S1" s="68" t="s">
        <v>19</v>
      </c>
      <c r="T1" s="68" t="s">
        <v>20</v>
      </c>
      <c r="U1" s="68" t="s">
        <v>21</v>
      </c>
      <c r="V1" s="68" t="s">
        <v>22</v>
      </c>
      <c r="W1" s="68" t="s">
        <v>23</v>
      </c>
      <c r="X1" s="68" t="s">
        <v>24</v>
      </c>
      <c r="Y1" s="68" t="s">
        <v>25</v>
      </c>
      <c r="Z1" s="68" t="s">
        <v>26</v>
      </c>
      <c r="AA1" s="68" t="s">
        <v>27</v>
      </c>
      <c r="AB1" s="68" t="s">
        <v>28</v>
      </c>
      <c r="AC1" s="68" t="s">
        <v>29</v>
      </c>
      <c r="AD1" s="68" t="s">
        <v>30</v>
      </c>
      <c r="AE1" s="68" t="s">
        <v>31</v>
      </c>
      <c r="AF1" s="68" t="s">
        <v>32</v>
      </c>
      <c r="AG1" s="68" t="s">
        <v>33</v>
      </c>
      <c r="AH1" s="68" t="s">
        <v>34</v>
      </c>
      <c r="AI1" s="68" t="s">
        <v>35</v>
      </c>
      <c r="AJ1" s="68" t="s">
        <v>36</v>
      </c>
      <c r="AK1" s="68" t="s">
        <v>37</v>
      </c>
      <c r="AL1" s="68" t="s">
        <v>38</v>
      </c>
      <c r="AM1" s="68" t="s">
        <v>39</v>
      </c>
      <c r="AN1" s="68" t="s">
        <v>40</v>
      </c>
      <c r="AO1" s="68" t="s">
        <v>41</v>
      </c>
      <c r="AP1" s="68" t="s">
        <v>42</v>
      </c>
      <c r="AQ1" s="68" t="s">
        <v>43</v>
      </c>
      <c r="AR1" s="68" t="s">
        <v>44</v>
      </c>
      <c r="AS1" s="68" t="s">
        <v>45</v>
      </c>
      <c r="AT1" s="68" t="s">
        <v>46</v>
      </c>
      <c r="AU1" s="68" t="s">
        <v>47</v>
      </c>
      <c r="AV1" s="68" t="s">
        <v>48</v>
      </c>
      <c r="AW1" s="68" t="s">
        <v>49</v>
      </c>
      <c r="AX1" s="68" t="s">
        <v>50</v>
      </c>
      <c r="AY1" s="68" t="s">
        <v>51</v>
      </c>
      <c r="AZ1" s="68" t="s">
        <v>52</v>
      </c>
      <c r="BA1" s="68" t="s">
        <v>53</v>
      </c>
      <c r="BB1" s="68" t="s">
        <v>54</v>
      </c>
      <c r="BC1" s="68" t="s">
        <v>55</v>
      </c>
      <c r="BD1" s="68" t="s">
        <v>56</v>
      </c>
      <c r="BE1" s="68" t="s">
        <v>57</v>
      </c>
      <c r="BF1" s="16" t="s">
        <v>58</v>
      </c>
      <c r="BG1" s="68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65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</row>
    <row r="9" spans="1:59" ht="99" customHeight="1" x14ac:dyDescent="0.25">
      <c r="A9" s="69" t="s">
        <v>60</v>
      </c>
      <c r="B9" s="7" t="s">
        <v>62</v>
      </c>
      <c r="C9" s="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05F76-BD39-405C-A65B-4F3D660D0081}">
  <sheetPr>
    <tabColor theme="4" tint="0.59999389629810485"/>
  </sheetPr>
  <dimension ref="A1:BG1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G11"/>
      <selection pane="topRight" activeCell="D2" sqref="D2:BG11"/>
      <selection pane="bottomLeft" activeCell="D2" sqref="D2:BG11"/>
      <selection pane="bottomRight" activeCell="D2" sqref="D2:BG11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66" t="s">
        <v>0</v>
      </c>
      <c r="B1" s="67" t="s">
        <v>1</v>
      </c>
      <c r="C1" s="19" t="s">
        <v>2</v>
      </c>
      <c r="D1" s="68" t="s">
        <v>4</v>
      </c>
      <c r="E1" s="68" t="s">
        <v>5</v>
      </c>
      <c r="F1" s="68" t="s">
        <v>6</v>
      </c>
      <c r="G1" s="68" t="s">
        <v>7</v>
      </c>
      <c r="H1" s="68" t="s">
        <v>8</v>
      </c>
      <c r="I1" s="68" t="s">
        <v>9</v>
      </c>
      <c r="J1" s="68" t="s">
        <v>10</v>
      </c>
      <c r="K1" s="68" t="s">
        <v>11</v>
      </c>
      <c r="L1" s="68" t="s">
        <v>12</v>
      </c>
      <c r="M1" s="68" t="s">
        <v>13</v>
      </c>
      <c r="N1" s="68" t="s">
        <v>14</v>
      </c>
      <c r="O1" s="68" t="s">
        <v>15</v>
      </c>
      <c r="P1" s="68" t="s">
        <v>16</v>
      </c>
      <c r="Q1" s="68" t="s">
        <v>17</v>
      </c>
      <c r="R1" s="68" t="s">
        <v>18</v>
      </c>
      <c r="S1" s="68" t="s">
        <v>19</v>
      </c>
      <c r="T1" s="68" t="s">
        <v>20</v>
      </c>
      <c r="U1" s="68" t="s">
        <v>21</v>
      </c>
      <c r="V1" s="68" t="s">
        <v>22</v>
      </c>
      <c r="W1" s="68" t="s">
        <v>23</v>
      </c>
      <c r="X1" s="68" t="s">
        <v>24</v>
      </c>
      <c r="Y1" s="68" t="s">
        <v>25</v>
      </c>
      <c r="Z1" s="68" t="s">
        <v>26</v>
      </c>
      <c r="AA1" s="68" t="s">
        <v>27</v>
      </c>
      <c r="AB1" s="68" t="s">
        <v>28</v>
      </c>
      <c r="AC1" s="68" t="s">
        <v>29</v>
      </c>
      <c r="AD1" s="68" t="s">
        <v>30</v>
      </c>
      <c r="AE1" s="68" t="s">
        <v>31</v>
      </c>
      <c r="AF1" s="68" t="s">
        <v>32</v>
      </c>
      <c r="AG1" s="68" t="s">
        <v>33</v>
      </c>
      <c r="AH1" s="68" t="s">
        <v>34</v>
      </c>
      <c r="AI1" s="68" t="s">
        <v>35</v>
      </c>
      <c r="AJ1" s="68" t="s">
        <v>36</v>
      </c>
      <c r="AK1" s="68" t="s">
        <v>37</v>
      </c>
      <c r="AL1" s="68" t="s">
        <v>38</v>
      </c>
      <c r="AM1" s="68" t="s">
        <v>39</v>
      </c>
      <c r="AN1" s="68" t="s">
        <v>40</v>
      </c>
      <c r="AO1" s="68" t="s">
        <v>41</v>
      </c>
      <c r="AP1" s="68" t="s">
        <v>42</v>
      </c>
      <c r="AQ1" s="68" t="s">
        <v>43</v>
      </c>
      <c r="AR1" s="68" t="s">
        <v>44</v>
      </c>
      <c r="AS1" s="68" t="s">
        <v>45</v>
      </c>
      <c r="AT1" s="68" t="s">
        <v>46</v>
      </c>
      <c r="AU1" s="68" t="s">
        <v>47</v>
      </c>
      <c r="AV1" s="68" t="s">
        <v>48</v>
      </c>
      <c r="AW1" s="68" t="s">
        <v>49</v>
      </c>
      <c r="AX1" s="68" t="s">
        <v>50</v>
      </c>
      <c r="AY1" s="68" t="s">
        <v>51</v>
      </c>
      <c r="AZ1" s="68" t="s">
        <v>52</v>
      </c>
      <c r="BA1" s="68" t="s">
        <v>53</v>
      </c>
      <c r="BB1" s="68" t="s">
        <v>54</v>
      </c>
      <c r="BC1" s="68" t="s">
        <v>55</v>
      </c>
      <c r="BD1" s="68" t="s">
        <v>56</v>
      </c>
      <c r="BE1" s="68" t="s">
        <v>57</v>
      </c>
      <c r="BF1" s="16" t="s">
        <v>58</v>
      </c>
      <c r="BG1" s="68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12</v>
      </c>
      <c r="D2" s="11">
        <v>0</v>
      </c>
      <c r="E2" s="11">
        <v>0</v>
      </c>
      <c r="F2" s="11">
        <v>0</v>
      </c>
      <c r="G2" s="11">
        <v>0</v>
      </c>
      <c r="H2" s="11">
        <v>1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1</v>
      </c>
      <c r="Q2" s="11">
        <v>0</v>
      </c>
      <c r="R2" s="11">
        <v>0</v>
      </c>
      <c r="S2" s="11">
        <v>2</v>
      </c>
      <c r="T2" s="11">
        <v>0</v>
      </c>
      <c r="U2" s="11">
        <v>1</v>
      </c>
      <c r="V2" s="11">
        <v>1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1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1</v>
      </c>
      <c r="AR2" s="11">
        <v>0</v>
      </c>
      <c r="AS2" s="11">
        <v>0</v>
      </c>
      <c r="AT2" s="11">
        <v>0</v>
      </c>
      <c r="AU2" s="11">
        <v>0</v>
      </c>
      <c r="AV2" s="11">
        <v>0</v>
      </c>
      <c r="AW2" s="11">
        <v>1</v>
      </c>
      <c r="AX2" s="11">
        <v>0</v>
      </c>
      <c r="AY2" s="11">
        <v>0</v>
      </c>
      <c r="AZ2" s="11">
        <v>0</v>
      </c>
      <c r="BA2" s="11">
        <v>1</v>
      </c>
      <c r="BB2" s="11">
        <v>1</v>
      </c>
      <c r="BC2" s="11">
        <v>0</v>
      </c>
      <c r="BD2" s="11">
        <v>0</v>
      </c>
      <c r="BE2" s="11">
        <v>0</v>
      </c>
      <c r="BF2" s="11">
        <v>1</v>
      </c>
      <c r="BG2" s="11"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4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>
        <v>1</v>
      </c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>
        <v>1</v>
      </c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>
        <v>1</v>
      </c>
      <c r="BC3" s="11"/>
      <c r="BD3" s="11"/>
      <c r="BE3" s="11"/>
      <c r="BF3" s="11">
        <v>1</v>
      </c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8</v>
      </c>
      <c r="D4" s="11"/>
      <c r="E4" s="11"/>
      <c r="F4" s="11"/>
      <c r="G4" s="11"/>
      <c r="H4" s="11">
        <v>1</v>
      </c>
      <c r="I4" s="11"/>
      <c r="J4" s="11"/>
      <c r="K4" s="11"/>
      <c r="L4" s="11"/>
      <c r="M4" s="11"/>
      <c r="N4" s="11"/>
      <c r="O4" s="11"/>
      <c r="P4" s="11">
        <v>1</v>
      </c>
      <c r="Q4" s="11"/>
      <c r="R4" s="11"/>
      <c r="S4" s="11">
        <v>2</v>
      </c>
      <c r="T4" s="11"/>
      <c r="U4" s="11"/>
      <c r="V4" s="11">
        <v>1</v>
      </c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>
        <v>1</v>
      </c>
      <c r="AR4" s="11"/>
      <c r="AS4" s="11"/>
      <c r="AT4" s="11"/>
      <c r="AU4" s="11"/>
      <c r="AV4" s="11"/>
      <c r="AW4" s="11">
        <v>1</v>
      </c>
      <c r="AX4" s="11"/>
      <c r="AY4" s="11"/>
      <c r="AZ4" s="11"/>
      <c r="BA4" s="11">
        <v>1</v>
      </c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>
        <v>0</v>
      </c>
    </row>
    <row r="7" spans="1:59" ht="101.25" customHeight="1" x14ac:dyDescent="0.25">
      <c r="A7" s="65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109</v>
      </c>
      <c r="D8" s="12">
        <v>0</v>
      </c>
      <c r="E8" s="12">
        <v>0</v>
      </c>
      <c r="F8" s="12">
        <v>1</v>
      </c>
      <c r="G8" s="12">
        <v>1</v>
      </c>
      <c r="H8" s="12">
        <v>3</v>
      </c>
      <c r="I8" s="12">
        <v>1</v>
      </c>
      <c r="J8" s="12">
        <v>1</v>
      </c>
      <c r="K8" s="12">
        <v>1</v>
      </c>
      <c r="L8" s="12">
        <v>2</v>
      </c>
      <c r="M8" s="12">
        <v>0</v>
      </c>
      <c r="N8" s="12">
        <v>0</v>
      </c>
      <c r="O8" s="12">
        <v>1</v>
      </c>
      <c r="P8" s="12">
        <v>1</v>
      </c>
      <c r="Q8" s="12">
        <v>0</v>
      </c>
      <c r="R8" s="12">
        <v>1</v>
      </c>
      <c r="S8" s="12">
        <v>2</v>
      </c>
      <c r="T8" s="12">
        <v>1</v>
      </c>
      <c r="U8" s="12">
        <v>0</v>
      </c>
      <c r="V8" s="12">
        <v>1</v>
      </c>
      <c r="W8" s="12">
        <v>9</v>
      </c>
      <c r="X8" s="12">
        <v>2</v>
      </c>
      <c r="Y8" s="12">
        <v>0</v>
      </c>
      <c r="Z8" s="12">
        <v>0</v>
      </c>
      <c r="AA8" s="12">
        <v>6</v>
      </c>
      <c r="AB8" s="12">
        <v>2</v>
      </c>
      <c r="AC8" s="12">
        <v>4</v>
      </c>
      <c r="AD8" s="12">
        <v>1</v>
      </c>
      <c r="AE8" s="12">
        <v>4</v>
      </c>
      <c r="AF8" s="12">
        <v>1</v>
      </c>
      <c r="AG8" s="12">
        <v>3</v>
      </c>
      <c r="AH8" s="12">
        <v>1</v>
      </c>
      <c r="AI8" s="12">
        <v>1</v>
      </c>
      <c r="AJ8" s="12">
        <v>3</v>
      </c>
      <c r="AK8" s="12">
        <v>5</v>
      </c>
      <c r="AL8" s="12">
        <v>0</v>
      </c>
      <c r="AM8" s="12">
        <v>1</v>
      </c>
      <c r="AN8" s="12">
        <v>3</v>
      </c>
      <c r="AO8" s="12">
        <v>3</v>
      </c>
      <c r="AP8" s="12">
        <v>2</v>
      </c>
      <c r="AQ8" s="12">
        <v>0</v>
      </c>
      <c r="AR8" s="12">
        <v>0</v>
      </c>
      <c r="AS8" s="12">
        <v>4</v>
      </c>
      <c r="AT8" s="12">
        <v>3</v>
      </c>
      <c r="AU8" s="12">
        <v>0</v>
      </c>
      <c r="AV8" s="12">
        <v>3</v>
      </c>
      <c r="AW8" s="12">
        <v>0</v>
      </c>
      <c r="AX8" s="12">
        <v>1</v>
      </c>
      <c r="AY8" s="12">
        <v>5</v>
      </c>
      <c r="AZ8" s="12">
        <v>14</v>
      </c>
      <c r="BA8" s="12">
        <v>4</v>
      </c>
      <c r="BB8" s="12">
        <v>3</v>
      </c>
      <c r="BC8" s="12">
        <v>0</v>
      </c>
      <c r="BD8" s="12">
        <v>0</v>
      </c>
      <c r="BE8" s="12">
        <v>3</v>
      </c>
      <c r="BF8" s="12">
        <v>1</v>
      </c>
      <c r="BG8" s="12"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21</v>
      </c>
      <c r="D9" s="12"/>
      <c r="E9" s="12"/>
      <c r="F9" s="12">
        <v>1</v>
      </c>
      <c r="G9" s="12">
        <v>1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>
        <v>1</v>
      </c>
      <c r="S9" s="12">
        <v>1</v>
      </c>
      <c r="T9" s="12">
        <v>1</v>
      </c>
      <c r="U9" s="12"/>
      <c r="V9" s="12"/>
      <c r="W9" s="12">
        <v>1</v>
      </c>
      <c r="X9" s="12"/>
      <c r="Y9" s="12"/>
      <c r="Z9" s="12"/>
      <c r="AA9" s="12"/>
      <c r="AB9" s="12"/>
      <c r="AC9" s="12">
        <v>1</v>
      </c>
      <c r="AD9" s="12">
        <v>1</v>
      </c>
      <c r="AE9" s="12"/>
      <c r="AF9" s="12">
        <v>1</v>
      </c>
      <c r="AG9" s="12"/>
      <c r="AH9" s="12"/>
      <c r="AI9" s="12"/>
      <c r="AJ9" s="12"/>
      <c r="AK9" s="12"/>
      <c r="AL9" s="12"/>
      <c r="AM9" s="12"/>
      <c r="AN9" s="12">
        <v>1</v>
      </c>
      <c r="AO9" s="12">
        <v>1</v>
      </c>
      <c r="AP9" s="12">
        <v>1</v>
      </c>
      <c r="AQ9" s="12"/>
      <c r="AR9" s="12"/>
      <c r="AS9" s="12">
        <v>4</v>
      </c>
      <c r="AT9" s="12"/>
      <c r="AU9" s="12"/>
      <c r="AV9" s="12"/>
      <c r="AW9" s="12"/>
      <c r="AX9" s="12">
        <v>1</v>
      </c>
      <c r="AY9" s="12"/>
      <c r="AZ9" s="12"/>
      <c r="BA9" s="12">
        <v>1</v>
      </c>
      <c r="BB9" s="12">
        <v>3</v>
      </c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87</v>
      </c>
      <c r="D10" s="12"/>
      <c r="E10" s="12"/>
      <c r="F10" s="12"/>
      <c r="G10" s="12"/>
      <c r="H10" s="12">
        <v>3</v>
      </c>
      <c r="I10" s="12">
        <v>1</v>
      </c>
      <c r="J10" s="12">
        <v>1</v>
      </c>
      <c r="K10" s="12">
        <v>1</v>
      </c>
      <c r="L10" s="12">
        <v>2</v>
      </c>
      <c r="M10" s="12"/>
      <c r="N10" s="12"/>
      <c r="O10" s="12">
        <v>1</v>
      </c>
      <c r="P10" s="12">
        <v>1</v>
      </c>
      <c r="Q10" s="12"/>
      <c r="R10" s="12"/>
      <c r="S10" s="12">
        <v>1</v>
      </c>
      <c r="T10" s="12"/>
      <c r="U10" s="12"/>
      <c r="V10" s="12">
        <v>1</v>
      </c>
      <c r="W10" s="12">
        <v>8</v>
      </c>
      <c r="X10" s="12">
        <v>2</v>
      </c>
      <c r="Y10" s="12"/>
      <c r="Z10" s="12"/>
      <c r="AA10" s="12">
        <v>6</v>
      </c>
      <c r="AB10" s="12">
        <v>2</v>
      </c>
      <c r="AC10" s="12">
        <v>3</v>
      </c>
      <c r="AD10" s="12"/>
      <c r="AE10" s="12">
        <v>4</v>
      </c>
      <c r="AF10" s="12"/>
      <c r="AG10" s="12">
        <v>2</v>
      </c>
      <c r="AH10" s="12">
        <v>1</v>
      </c>
      <c r="AI10" s="12">
        <v>1</v>
      </c>
      <c r="AJ10" s="12">
        <v>3</v>
      </c>
      <c r="AK10" s="12">
        <v>5</v>
      </c>
      <c r="AL10" s="12"/>
      <c r="AM10" s="12">
        <v>1</v>
      </c>
      <c r="AN10" s="12">
        <v>2</v>
      </c>
      <c r="AO10" s="12">
        <v>2</v>
      </c>
      <c r="AP10" s="12">
        <v>1</v>
      </c>
      <c r="AQ10" s="12"/>
      <c r="AR10" s="12"/>
      <c r="AS10" s="12"/>
      <c r="AT10" s="12">
        <v>3</v>
      </c>
      <c r="AU10" s="12"/>
      <c r="AV10" s="12">
        <v>3</v>
      </c>
      <c r="AW10" s="12"/>
      <c r="AX10" s="12"/>
      <c r="AY10" s="12">
        <v>5</v>
      </c>
      <c r="AZ10" s="12">
        <v>14</v>
      </c>
      <c r="BA10" s="12">
        <v>3</v>
      </c>
      <c r="BB10" s="12"/>
      <c r="BC10" s="12"/>
      <c r="BD10" s="12"/>
      <c r="BE10" s="12">
        <v>3</v>
      </c>
      <c r="BF10" s="12">
        <v>1</v>
      </c>
      <c r="BG10" s="12"/>
    </row>
    <row r="11" spans="1:59" ht="99" customHeight="1" x14ac:dyDescent="0.25">
      <c r="A11" s="69"/>
      <c r="B11" s="7" t="s">
        <v>67</v>
      </c>
      <c r="C11" s="6">
        <f t="shared" si="0"/>
        <v>1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>
        <v>1</v>
      </c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3F6A3-73C2-4620-A9D7-D4742634DCEC}">
  <sheetPr>
    <tabColor theme="4" tint="0.59999389629810485"/>
  </sheetPr>
  <dimension ref="A1:BG1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G11"/>
      <selection pane="topRight" activeCell="D2" sqref="D2:BG11"/>
      <selection pane="bottomLeft" activeCell="D2" sqref="D2:BG11"/>
      <selection pane="bottomRight" activeCell="D2" sqref="D2:BG11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66" t="s">
        <v>0</v>
      </c>
      <c r="B1" s="67" t="s">
        <v>1</v>
      </c>
      <c r="C1" s="19" t="s">
        <v>2</v>
      </c>
      <c r="D1" s="68" t="s">
        <v>4</v>
      </c>
      <c r="E1" s="68" t="s">
        <v>5</v>
      </c>
      <c r="F1" s="68" t="s">
        <v>6</v>
      </c>
      <c r="G1" s="68" t="s">
        <v>7</v>
      </c>
      <c r="H1" s="68" t="s">
        <v>8</v>
      </c>
      <c r="I1" s="68" t="s">
        <v>9</v>
      </c>
      <c r="J1" s="68" t="s">
        <v>10</v>
      </c>
      <c r="K1" s="68" t="s">
        <v>11</v>
      </c>
      <c r="L1" s="68" t="s">
        <v>12</v>
      </c>
      <c r="M1" s="68" t="s">
        <v>13</v>
      </c>
      <c r="N1" s="68" t="s">
        <v>14</v>
      </c>
      <c r="O1" s="68" t="s">
        <v>15</v>
      </c>
      <c r="P1" s="68" t="s">
        <v>16</v>
      </c>
      <c r="Q1" s="68" t="s">
        <v>17</v>
      </c>
      <c r="R1" s="68" t="s">
        <v>18</v>
      </c>
      <c r="S1" s="68" t="s">
        <v>19</v>
      </c>
      <c r="T1" s="68" t="s">
        <v>20</v>
      </c>
      <c r="U1" s="68" t="s">
        <v>21</v>
      </c>
      <c r="V1" s="68" t="s">
        <v>22</v>
      </c>
      <c r="W1" s="68" t="s">
        <v>23</v>
      </c>
      <c r="X1" s="68" t="s">
        <v>24</v>
      </c>
      <c r="Y1" s="68" t="s">
        <v>25</v>
      </c>
      <c r="Z1" s="68" t="s">
        <v>26</v>
      </c>
      <c r="AA1" s="68" t="s">
        <v>27</v>
      </c>
      <c r="AB1" s="68" t="s">
        <v>28</v>
      </c>
      <c r="AC1" s="68" t="s">
        <v>29</v>
      </c>
      <c r="AD1" s="68" t="s">
        <v>30</v>
      </c>
      <c r="AE1" s="68" t="s">
        <v>31</v>
      </c>
      <c r="AF1" s="68" t="s">
        <v>32</v>
      </c>
      <c r="AG1" s="68" t="s">
        <v>33</v>
      </c>
      <c r="AH1" s="68" t="s">
        <v>34</v>
      </c>
      <c r="AI1" s="68" t="s">
        <v>35</v>
      </c>
      <c r="AJ1" s="68" t="s">
        <v>36</v>
      </c>
      <c r="AK1" s="68" t="s">
        <v>37</v>
      </c>
      <c r="AL1" s="68" t="s">
        <v>38</v>
      </c>
      <c r="AM1" s="68" t="s">
        <v>39</v>
      </c>
      <c r="AN1" s="68" t="s">
        <v>40</v>
      </c>
      <c r="AO1" s="68" t="s">
        <v>41</v>
      </c>
      <c r="AP1" s="68" t="s">
        <v>42</v>
      </c>
      <c r="AQ1" s="68" t="s">
        <v>43</v>
      </c>
      <c r="AR1" s="68" t="s">
        <v>44</v>
      </c>
      <c r="AS1" s="68" t="s">
        <v>45</v>
      </c>
      <c r="AT1" s="68" t="s">
        <v>46</v>
      </c>
      <c r="AU1" s="68" t="s">
        <v>47</v>
      </c>
      <c r="AV1" s="68" t="s">
        <v>48</v>
      </c>
      <c r="AW1" s="68" t="s">
        <v>49</v>
      </c>
      <c r="AX1" s="68" t="s">
        <v>50</v>
      </c>
      <c r="AY1" s="68" t="s">
        <v>51</v>
      </c>
      <c r="AZ1" s="68" t="s">
        <v>52</v>
      </c>
      <c r="BA1" s="68" t="s">
        <v>53</v>
      </c>
      <c r="BB1" s="68" t="s">
        <v>54</v>
      </c>
      <c r="BC1" s="68" t="s">
        <v>55</v>
      </c>
      <c r="BD1" s="68" t="s">
        <v>56</v>
      </c>
      <c r="BE1" s="68" t="s">
        <v>57</v>
      </c>
      <c r="BF1" s="16" t="s">
        <v>58</v>
      </c>
      <c r="BG1" s="68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7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1</v>
      </c>
      <c r="T2" s="11">
        <v>0</v>
      </c>
      <c r="U2" s="11">
        <v>0</v>
      </c>
      <c r="V2" s="11">
        <v>0</v>
      </c>
      <c r="W2" s="11">
        <v>1</v>
      </c>
      <c r="X2" s="11">
        <v>0</v>
      </c>
      <c r="Y2" s="11">
        <v>0</v>
      </c>
      <c r="Z2" s="11">
        <v>0</v>
      </c>
      <c r="AA2" s="11">
        <v>0</v>
      </c>
      <c r="AB2" s="11">
        <v>1</v>
      </c>
      <c r="AC2" s="11">
        <v>0</v>
      </c>
      <c r="AD2" s="11">
        <v>1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1</v>
      </c>
      <c r="AL2" s="11">
        <v>0</v>
      </c>
      <c r="AM2" s="11">
        <v>0</v>
      </c>
      <c r="AN2" s="11">
        <v>0</v>
      </c>
      <c r="AO2" s="11">
        <v>0</v>
      </c>
      <c r="AP2" s="11">
        <v>1</v>
      </c>
      <c r="AQ2" s="11">
        <v>0</v>
      </c>
      <c r="AR2" s="11">
        <v>0</v>
      </c>
      <c r="AS2" s="11">
        <v>0</v>
      </c>
      <c r="AT2" s="11">
        <v>0</v>
      </c>
      <c r="AU2" s="11">
        <v>0</v>
      </c>
      <c r="AV2" s="11">
        <v>0</v>
      </c>
      <c r="AW2" s="11">
        <v>0</v>
      </c>
      <c r="AX2" s="11">
        <v>0</v>
      </c>
      <c r="AY2" s="11">
        <v>0</v>
      </c>
      <c r="AZ2" s="11">
        <v>1</v>
      </c>
      <c r="BA2" s="11">
        <v>0</v>
      </c>
      <c r="BB2" s="11">
        <v>0</v>
      </c>
      <c r="BC2" s="11">
        <v>0</v>
      </c>
      <c r="BD2" s="11">
        <v>0</v>
      </c>
      <c r="BE2" s="11">
        <v>0</v>
      </c>
      <c r="BF2" s="11">
        <v>0</v>
      </c>
      <c r="BG2" s="11"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3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>
        <v>1</v>
      </c>
      <c r="T3" s="11"/>
      <c r="U3" s="11"/>
      <c r="V3" s="11"/>
      <c r="W3" s="11"/>
      <c r="X3" s="11"/>
      <c r="Y3" s="11"/>
      <c r="Z3" s="11"/>
      <c r="AA3" s="11"/>
      <c r="AB3" s="11">
        <v>1</v>
      </c>
      <c r="AC3" s="11"/>
      <c r="AD3" s="11"/>
      <c r="AE3" s="11"/>
      <c r="AF3" s="11"/>
      <c r="AG3" s="11"/>
      <c r="AH3" s="11"/>
      <c r="AI3" s="11"/>
      <c r="AJ3" s="11"/>
      <c r="AK3" s="11">
        <v>1</v>
      </c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4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>
        <v>1</v>
      </c>
      <c r="X4" s="11"/>
      <c r="Y4" s="11"/>
      <c r="Z4" s="11"/>
      <c r="AA4" s="11"/>
      <c r="AB4" s="11"/>
      <c r="AC4" s="11"/>
      <c r="AD4" s="11">
        <v>1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>
        <v>1</v>
      </c>
      <c r="AQ4" s="11"/>
      <c r="AR4" s="11"/>
      <c r="AS4" s="11"/>
      <c r="AT4" s="11"/>
      <c r="AU4" s="11"/>
      <c r="AV4" s="11"/>
      <c r="AW4" s="11"/>
      <c r="AX4" s="11"/>
      <c r="AY4" s="11"/>
      <c r="AZ4" s="11">
        <v>1</v>
      </c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>
        <v>0</v>
      </c>
    </row>
    <row r="7" spans="1:59" ht="101.25" customHeight="1" x14ac:dyDescent="0.25">
      <c r="A7" s="65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123</v>
      </c>
      <c r="D8" s="12">
        <v>0</v>
      </c>
      <c r="E8" s="12">
        <v>0</v>
      </c>
      <c r="F8" s="12">
        <v>1</v>
      </c>
      <c r="G8" s="12">
        <v>1</v>
      </c>
      <c r="H8" s="12">
        <v>3</v>
      </c>
      <c r="I8" s="12">
        <v>2</v>
      </c>
      <c r="J8" s="12">
        <v>0</v>
      </c>
      <c r="K8" s="12">
        <v>5</v>
      </c>
      <c r="L8" s="12">
        <v>2</v>
      </c>
      <c r="M8" s="12">
        <v>0</v>
      </c>
      <c r="N8" s="12">
        <v>0</v>
      </c>
      <c r="O8" s="12">
        <v>1</v>
      </c>
      <c r="P8" s="12">
        <v>3</v>
      </c>
      <c r="Q8" s="12">
        <v>0</v>
      </c>
      <c r="R8" s="12">
        <v>1</v>
      </c>
      <c r="S8" s="12">
        <v>1</v>
      </c>
      <c r="T8" s="12">
        <v>1</v>
      </c>
      <c r="U8" s="12">
        <v>3</v>
      </c>
      <c r="V8" s="12">
        <v>1</v>
      </c>
      <c r="W8" s="12">
        <v>9</v>
      </c>
      <c r="X8" s="12">
        <v>4</v>
      </c>
      <c r="Y8" s="12">
        <v>6</v>
      </c>
      <c r="Z8" s="12">
        <v>0</v>
      </c>
      <c r="AA8" s="12">
        <v>5</v>
      </c>
      <c r="AB8" s="12">
        <v>2</v>
      </c>
      <c r="AC8" s="12">
        <v>2</v>
      </c>
      <c r="AD8" s="12">
        <v>1</v>
      </c>
      <c r="AE8" s="12">
        <v>1</v>
      </c>
      <c r="AF8" s="12">
        <v>0</v>
      </c>
      <c r="AG8" s="12">
        <v>2</v>
      </c>
      <c r="AH8" s="12">
        <v>1</v>
      </c>
      <c r="AI8" s="12">
        <v>0</v>
      </c>
      <c r="AJ8" s="12">
        <v>7</v>
      </c>
      <c r="AK8" s="12">
        <v>1</v>
      </c>
      <c r="AL8" s="12">
        <v>2</v>
      </c>
      <c r="AM8" s="12">
        <v>1</v>
      </c>
      <c r="AN8" s="12">
        <v>3</v>
      </c>
      <c r="AO8" s="12">
        <v>3</v>
      </c>
      <c r="AP8" s="12">
        <v>2</v>
      </c>
      <c r="AQ8" s="12">
        <v>0</v>
      </c>
      <c r="AR8" s="12">
        <v>8</v>
      </c>
      <c r="AS8" s="12">
        <v>4</v>
      </c>
      <c r="AT8" s="12">
        <v>2</v>
      </c>
      <c r="AU8" s="12">
        <v>0</v>
      </c>
      <c r="AV8" s="12">
        <v>0</v>
      </c>
      <c r="AW8" s="12">
        <v>0</v>
      </c>
      <c r="AX8" s="12">
        <v>7</v>
      </c>
      <c r="AY8" s="12">
        <v>7</v>
      </c>
      <c r="AZ8" s="12">
        <v>7</v>
      </c>
      <c r="BA8" s="12">
        <v>3</v>
      </c>
      <c r="BB8" s="12">
        <v>0</v>
      </c>
      <c r="BC8" s="12">
        <v>2</v>
      </c>
      <c r="BD8" s="12">
        <v>5</v>
      </c>
      <c r="BE8" s="12">
        <v>1</v>
      </c>
      <c r="BF8" s="12">
        <v>0</v>
      </c>
      <c r="BG8" s="12"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21</v>
      </c>
      <c r="D9" s="12"/>
      <c r="E9" s="12"/>
      <c r="F9" s="12"/>
      <c r="G9" s="12"/>
      <c r="H9" s="12">
        <v>1</v>
      </c>
      <c r="I9" s="12"/>
      <c r="J9" s="12"/>
      <c r="K9" s="12">
        <v>2</v>
      </c>
      <c r="L9" s="12">
        <v>2</v>
      </c>
      <c r="M9" s="12"/>
      <c r="N9" s="12"/>
      <c r="O9" s="12">
        <v>1</v>
      </c>
      <c r="P9" s="12">
        <v>1</v>
      </c>
      <c r="Q9" s="12"/>
      <c r="R9" s="12">
        <v>1</v>
      </c>
      <c r="S9" s="12">
        <v>1</v>
      </c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>
        <v>1</v>
      </c>
      <c r="AH9" s="12"/>
      <c r="AI9" s="12"/>
      <c r="AJ9" s="12"/>
      <c r="AK9" s="12"/>
      <c r="AL9" s="12"/>
      <c r="AM9" s="12"/>
      <c r="AN9" s="12"/>
      <c r="AO9" s="12"/>
      <c r="AP9" s="12">
        <v>1</v>
      </c>
      <c r="AQ9" s="12"/>
      <c r="AR9" s="12">
        <v>3</v>
      </c>
      <c r="AS9" s="12">
        <v>1</v>
      </c>
      <c r="AT9" s="12"/>
      <c r="AU9" s="12"/>
      <c r="AV9" s="12"/>
      <c r="AW9" s="12"/>
      <c r="AX9" s="12">
        <v>3</v>
      </c>
      <c r="AY9" s="12">
        <v>1</v>
      </c>
      <c r="AZ9" s="12"/>
      <c r="BA9" s="12">
        <v>1</v>
      </c>
      <c r="BB9" s="12"/>
      <c r="BC9" s="12">
        <v>1</v>
      </c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100</v>
      </c>
      <c r="D10" s="12"/>
      <c r="E10" s="12"/>
      <c r="F10" s="12">
        <v>1</v>
      </c>
      <c r="G10" s="12">
        <v>1</v>
      </c>
      <c r="H10" s="12">
        <v>2</v>
      </c>
      <c r="I10" s="12">
        <v>2</v>
      </c>
      <c r="J10" s="12"/>
      <c r="K10" s="12">
        <v>3</v>
      </c>
      <c r="L10" s="12"/>
      <c r="M10" s="12"/>
      <c r="N10" s="12"/>
      <c r="O10" s="12"/>
      <c r="P10" s="12">
        <v>2</v>
      </c>
      <c r="Q10" s="12"/>
      <c r="R10" s="12"/>
      <c r="S10" s="12"/>
      <c r="T10" s="12">
        <v>1</v>
      </c>
      <c r="U10" s="12">
        <v>3</v>
      </c>
      <c r="V10" s="12">
        <v>1</v>
      </c>
      <c r="W10" s="12">
        <v>9</v>
      </c>
      <c r="X10" s="12">
        <v>4</v>
      </c>
      <c r="Y10" s="12">
        <v>6</v>
      </c>
      <c r="Z10" s="12"/>
      <c r="AA10" s="12">
        <v>5</v>
      </c>
      <c r="AB10" s="12">
        <v>2</v>
      </c>
      <c r="AC10" s="12">
        <v>2</v>
      </c>
      <c r="AD10" s="12"/>
      <c r="AE10" s="12">
        <v>1</v>
      </c>
      <c r="AF10" s="12"/>
      <c r="AG10" s="12"/>
      <c r="AH10" s="12">
        <v>1</v>
      </c>
      <c r="AI10" s="12"/>
      <c r="AJ10" s="12">
        <v>7</v>
      </c>
      <c r="AK10" s="12">
        <v>1</v>
      </c>
      <c r="AL10" s="12">
        <v>2</v>
      </c>
      <c r="AM10" s="12">
        <v>1</v>
      </c>
      <c r="AN10" s="12">
        <v>3</v>
      </c>
      <c r="AO10" s="12">
        <v>3</v>
      </c>
      <c r="AP10" s="12">
        <v>1</v>
      </c>
      <c r="AQ10" s="12"/>
      <c r="AR10" s="12">
        <v>5</v>
      </c>
      <c r="AS10" s="12">
        <v>3</v>
      </c>
      <c r="AT10" s="12">
        <v>2</v>
      </c>
      <c r="AU10" s="12"/>
      <c r="AV10" s="12"/>
      <c r="AW10" s="12"/>
      <c r="AX10" s="12">
        <v>4</v>
      </c>
      <c r="AY10" s="12">
        <v>6</v>
      </c>
      <c r="AZ10" s="12">
        <v>7</v>
      </c>
      <c r="BA10" s="12">
        <v>2</v>
      </c>
      <c r="BB10" s="12"/>
      <c r="BC10" s="12">
        <v>1</v>
      </c>
      <c r="BD10" s="12">
        <v>5</v>
      </c>
      <c r="BE10" s="12">
        <v>1</v>
      </c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2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>
        <v>1</v>
      </c>
      <c r="AE11" s="12"/>
      <c r="AF11" s="12"/>
      <c r="AG11" s="12">
        <v>1</v>
      </c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5A648-92C8-4445-B444-108B024F736A}">
  <sheetPr>
    <tabColor theme="4" tint="0.59999389629810485"/>
  </sheetPr>
  <dimension ref="A1:BG1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G11"/>
      <selection pane="topRight" activeCell="D2" sqref="D2:BG11"/>
      <selection pane="bottomLeft" activeCell="D2" sqref="D2:BG11"/>
      <selection pane="bottomRight" activeCell="D2" sqref="D2:BG11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66" t="s">
        <v>0</v>
      </c>
      <c r="B1" s="67" t="s">
        <v>1</v>
      </c>
      <c r="C1" s="19" t="s">
        <v>2</v>
      </c>
      <c r="D1" s="68" t="s">
        <v>4</v>
      </c>
      <c r="E1" s="68" t="s">
        <v>5</v>
      </c>
      <c r="F1" s="68" t="s">
        <v>6</v>
      </c>
      <c r="G1" s="68" t="s">
        <v>7</v>
      </c>
      <c r="H1" s="68" t="s">
        <v>8</v>
      </c>
      <c r="I1" s="68" t="s">
        <v>9</v>
      </c>
      <c r="J1" s="68" t="s">
        <v>10</v>
      </c>
      <c r="K1" s="68" t="s">
        <v>11</v>
      </c>
      <c r="L1" s="68" t="s">
        <v>12</v>
      </c>
      <c r="M1" s="68" t="s">
        <v>13</v>
      </c>
      <c r="N1" s="68" t="s">
        <v>14</v>
      </c>
      <c r="O1" s="68" t="s">
        <v>15</v>
      </c>
      <c r="P1" s="68" t="s">
        <v>16</v>
      </c>
      <c r="Q1" s="68" t="s">
        <v>17</v>
      </c>
      <c r="R1" s="68" t="s">
        <v>18</v>
      </c>
      <c r="S1" s="68" t="s">
        <v>19</v>
      </c>
      <c r="T1" s="68" t="s">
        <v>20</v>
      </c>
      <c r="U1" s="68" t="s">
        <v>21</v>
      </c>
      <c r="V1" s="68" t="s">
        <v>22</v>
      </c>
      <c r="W1" s="68" t="s">
        <v>23</v>
      </c>
      <c r="X1" s="68" t="s">
        <v>24</v>
      </c>
      <c r="Y1" s="68" t="s">
        <v>25</v>
      </c>
      <c r="Z1" s="68" t="s">
        <v>26</v>
      </c>
      <c r="AA1" s="68" t="s">
        <v>27</v>
      </c>
      <c r="AB1" s="68" t="s">
        <v>28</v>
      </c>
      <c r="AC1" s="68" t="s">
        <v>29</v>
      </c>
      <c r="AD1" s="68" t="s">
        <v>30</v>
      </c>
      <c r="AE1" s="68" t="s">
        <v>31</v>
      </c>
      <c r="AF1" s="68" t="s">
        <v>32</v>
      </c>
      <c r="AG1" s="68" t="s">
        <v>33</v>
      </c>
      <c r="AH1" s="68" t="s">
        <v>34</v>
      </c>
      <c r="AI1" s="68" t="s">
        <v>35</v>
      </c>
      <c r="AJ1" s="68" t="s">
        <v>36</v>
      </c>
      <c r="AK1" s="68" t="s">
        <v>37</v>
      </c>
      <c r="AL1" s="68" t="s">
        <v>38</v>
      </c>
      <c r="AM1" s="68" t="s">
        <v>39</v>
      </c>
      <c r="AN1" s="68" t="s">
        <v>40</v>
      </c>
      <c r="AO1" s="68" t="s">
        <v>41</v>
      </c>
      <c r="AP1" s="68" t="s">
        <v>42</v>
      </c>
      <c r="AQ1" s="68" t="s">
        <v>43</v>
      </c>
      <c r="AR1" s="68" t="s">
        <v>44</v>
      </c>
      <c r="AS1" s="68" t="s">
        <v>45</v>
      </c>
      <c r="AT1" s="68" t="s">
        <v>46</v>
      </c>
      <c r="AU1" s="68" t="s">
        <v>47</v>
      </c>
      <c r="AV1" s="68" t="s">
        <v>48</v>
      </c>
      <c r="AW1" s="68" t="s">
        <v>49</v>
      </c>
      <c r="AX1" s="68" t="s">
        <v>50</v>
      </c>
      <c r="AY1" s="68" t="s">
        <v>51</v>
      </c>
      <c r="AZ1" s="68" t="s">
        <v>52</v>
      </c>
      <c r="BA1" s="68" t="s">
        <v>53</v>
      </c>
      <c r="BB1" s="68" t="s">
        <v>54</v>
      </c>
      <c r="BC1" s="68" t="s">
        <v>55</v>
      </c>
      <c r="BD1" s="68" t="s">
        <v>56</v>
      </c>
      <c r="BE1" s="68" t="s">
        <v>57</v>
      </c>
      <c r="BF1" s="16" t="s">
        <v>58</v>
      </c>
      <c r="BG1" s="68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10</v>
      </c>
      <c r="D2" s="11">
        <v>1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1</v>
      </c>
      <c r="N2" s="11">
        <v>0</v>
      </c>
      <c r="O2" s="11">
        <v>0</v>
      </c>
      <c r="P2" s="11">
        <v>1</v>
      </c>
      <c r="Q2" s="11">
        <v>0</v>
      </c>
      <c r="R2" s="11">
        <v>0</v>
      </c>
      <c r="S2" s="11">
        <v>1</v>
      </c>
      <c r="T2" s="11">
        <v>0</v>
      </c>
      <c r="U2" s="11">
        <v>0</v>
      </c>
      <c r="V2" s="11">
        <v>1</v>
      </c>
      <c r="W2" s="11">
        <v>0</v>
      </c>
      <c r="X2" s="11">
        <v>0</v>
      </c>
      <c r="Y2" s="11">
        <v>1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1</v>
      </c>
      <c r="AK2" s="11">
        <v>0</v>
      </c>
      <c r="AL2" s="11">
        <v>1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11">
        <v>0</v>
      </c>
      <c r="AS2" s="11">
        <v>0</v>
      </c>
      <c r="AT2" s="11">
        <v>1</v>
      </c>
      <c r="AU2" s="11">
        <v>0</v>
      </c>
      <c r="AV2" s="11">
        <v>0</v>
      </c>
      <c r="AW2" s="11">
        <v>0</v>
      </c>
      <c r="AX2" s="11">
        <v>0</v>
      </c>
      <c r="AY2" s="11">
        <v>0</v>
      </c>
      <c r="AZ2" s="11">
        <v>0</v>
      </c>
      <c r="BA2" s="11">
        <v>0</v>
      </c>
      <c r="BB2" s="11">
        <v>0</v>
      </c>
      <c r="BC2" s="11">
        <v>0</v>
      </c>
      <c r="BD2" s="11">
        <v>0</v>
      </c>
      <c r="BE2" s="11">
        <v>0</v>
      </c>
      <c r="BF2" s="11">
        <v>1</v>
      </c>
      <c r="BG2" s="11"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4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>
        <v>1</v>
      </c>
      <c r="Q3" s="11"/>
      <c r="R3" s="11"/>
      <c r="S3" s="11">
        <v>1</v>
      </c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>
        <v>1</v>
      </c>
      <c r="AK3" s="11"/>
      <c r="AL3" s="11">
        <v>1</v>
      </c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6</v>
      </c>
      <c r="D4" s="11">
        <v>1</v>
      </c>
      <c r="E4" s="11"/>
      <c r="F4" s="11"/>
      <c r="G4" s="11"/>
      <c r="H4" s="11"/>
      <c r="I4" s="11"/>
      <c r="J4" s="11"/>
      <c r="K4" s="11"/>
      <c r="L4" s="11"/>
      <c r="M4" s="11">
        <v>1</v>
      </c>
      <c r="N4" s="11"/>
      <c r="O4" s="11"/>
      <c r="P4" s="11"/>
      <c r="Q4" s="11"/>
      <c r="R4" s="11"/>
      <c r="S4" s="11"/>
      <c r="T4" s="11"/>
      <c r="U4" s="11"/>
      <c r="V4" s="11">
        <v>1</v>
      </c>
      <c r="W4" s="11"/>
      <c r="X4" s="11"/>
      <c r="Y4" s="11">
        <v>1</v>
      </c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>
        <v>1</v>
      </c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>
        <v>1</v>
      </c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>
        <v>0</v>
      </c>
    </row>
    <row r="7" spans="1:59" ht="101.25" customHeight="1" x14ac:dyDescent="0.25">
      <c r="A7" s="65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106</v>
      </c>
      <c r="D8" s="12">
        <v>1</v>
      </c>
      <c r="E8" s="12">
        <v>0</v>
      </c>
      <c r="F8" s="12">
        <v>2</v>
      </c>
      <c r="G8" s="12">
        <v>0</v>
      </c>
      <c r="H8" s="12">
        <v>9</v>
      </c>
      <c r="I8" s="12">
        <v>5</v>
      </c>
      <c r="J8" s="12">
        <v>1</v>
      </c>
      <c r="K8" s="12">
        <v>0</v>
      </c>
      <c r="L8" s="12">
        <v>2</v>
      </c>
      <c r="M8" s="12">
        <v>0</v>
      </c>
      <c r="N8" s="12">
        <v>1</v>
      </c>
      <c r="O8" s="12">
        <v>1</v>
      </c>
      <c r="P8" s="12">
        <v>2</v>
      </c>
      <c r="Q8" s="12">
        <v>9</v>
      </c>
      <c r="R8" s="12">
        <v>1</v>
      </c>
      <c r="S8" s="12">
        <v>1</v>
      </c>
      <c r="T8" s="12">
        <v>1</v>
      </c>
      <c r="U8" s="12">
        <v>0</v>
      </c>
      <c r="V8" s="12">
        <v>1</v>
      </c>
      <c r="W8" s="12">
        <v>8</v>
      </c>
      <c r="X8" s="12">
        <v>4</v>
      </c>
      <c r="Y8" s="12">
        <v>3</v>
      </c>
      <c r="Z8" s="12">
        <v>0</v>
      </c>
      <c r="AA8" s="12">
        <v>4</v>
      </c>
      <c r="AB8" s="12">
        <v>0</v>
      </c>
      <c r="AC8" s="12">
        <v>1</v>
      </c>
      <c r="AD8" s="12">
        <v>1</v>
      </c>
      <c r="AE8" s="12">
        <v>2</v>
      </c>
      <c r="AF8" s="12">
        <v>4</v>
      </c>
      <c r="AG8" s="12">
        <v>2</v>
      </c>
      <c r="AH8" s="12">
        <v>1</v>
      </c>
      <c r="AI8" s="12">
        <v>1</v>
      </c>
      <c r="AJ8" s="12">
        <v>2</v>
      </c>
      <c r="AK8" s="12">
        <v>1</v>
      </c>
      <c r="AL8" s="12">
        <v>1</v>
      </c>
      <c r="AM8" s="12">
        <v>1</v>
      </c>
      <c r="AN8" s="12">
        <v>6</v>
      </c>
      <c r="AO8" s="12">
        <v>2</v>
      </c>
      <c r="AP8" s="12">
        <v>3</v>
      </c>
      <c r="AQ8" s="12">
        <v>1</v>
      </c>
      <c r="AR8" s="12">
        <v>0</v>
      </c>
      <c r="AS8" s="12">
        <v>3</v>
      </c>
      <c r="AT8" s="12">
        <v>4</v>
      </c>
      <c r="AU8" s="12">
        <v>0</v>
      </c>
      <c r="AV8" s="12">
        <v>0</v>
      </c>
      <c r="AW8" s="12">
        <v>0</v>
      </c>
      <c r="AX8" s="12">
        <v>0</v>
      </c>
      <c r="AY8" s="12">
        <v>3</v>
      </c>
      <c r="AZ8" s="12">
        <v>3</v>
      </c>
      <c r="BA8" s="12">
        <v>0</v>
      </c>
      <c r="BB8" s="12">
        <v>1</v>
      </c>
      <c r="BC8" s="12">
        <v>1</v>
      </c>
      <c r="BD8" s="12">
        <v>3</v>
      </c>
      <c r="BE8" s="12">
        <v>2</v>
      </c>
      <c r="BF8" s="12">
        <v>1</v>
      </c>
      <c r="BG8" s="12"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17</v>
      </c>
      <c r="D9" s="12">
        <v>1</v>
      </c>
      <c r="E9" s="12"/>
      <c r="F9" s="12"/>
      <c r="G9" s="12"/>
      <c r="H9" s="12">
        <v>1</v>
      </c>
      <c r="I9" s="12">
        <v>1</v>
      </c>
      <c r="J9" s="12"/>
      <c r="K9" s="12"/>
      <c r="L9" s="12"/>
      <c r="M9" s="12"/>
      <c r="N9" s="12"/>
      <c r="O9" s="12"/>
      <c r="P9" s="12"/>
      <c r="Q9" s="12"/>
      <c r="R9" s="12">
        <v>1</v>
      </c>
      <c r="S9" s="12"/>
      <c r="T9" s="12"/>
      <c r="U9" s="12"/>
      <c r="V9" s="12"/>
      <c r="W9" s="12">
        <v>2</v>
      </c>
      <c r="X9" s="12">
        <v>2</v>
      </c>
      <c r="Y9" s="12">
        <v>2</v>
      </c>
      <c r="Z9" s="12"/>
      <c r="AA9" s="12"/>
      <c r="AB9" s="12"/>
      <c r="AC9" s="12"/>
      <c r="AD9" s="12">
        <v>1</v>
      </c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>
        <v>1</v>
      </c>
      <c r="AQ9" s="12"/>
      <c r="AR9" s="12"/>
      <c r="AS9" s="12">
        <v>3</v>
      </c>
      <c r="AT9" s="12"/>
      <c r="AU9" s="12"/>
      <c r="AV9" s="12"/>
      <c r="AW9" s="12"/>
      <c r="AX9" s="12"/>
      <c r="AY9" s="12"/>
      <c r="AZ9" s="12"/>
      <c r="BA9" s="12"/>
      <c r="BB9" s="12"/>
      <c r="BC9" s="12">
        <v>1</v>
      </c>
      <c r="BD9" s="12">
        <v>1</v>
      </c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88</v>
      </c>
      <c r="D10" s="12"/>
      <c r="E10" s="12"/>
      <c r="F10" s="12">
        <v>2</v>
      </c>
      <c r="G10" s="12"/>
      <c r="H10" s="12">
        <v>8</v>
      </c>
      <c r="I10" s="12">
        <v>4</v>
      </c>
      <c r="J10" s="12">
        <v>1</v>
      </c>
      <c r="K10" s="12"/>
      <c r="L10" s="12">
        <v>2</v>
      </c>
      <c r="M10" s="12"/>
      <c r="N10" s="12">
        <v>1</v>
      </c>
      <c r="O10" s="12">
        <v>1</v>
      </c>
      <c r="P10" s="12">
        <v>2</v>
      </c>
      <c r="Q10" s="12">
        <v>9</v>
      </c>
      <c r="R10" s="12"/>
      <c r="S10" s="12">
        <v>1</v>
      </c>
      <c r="T10" s="12">
        <v>1</v>
      </c>
      <c r="U10" s="12"/>
      <c r="V10" s="12">
        <v>1</v>
      </c>
      <c r="W10" s="12">
        <v>6</v>
      </c>
      <c r="X10" s="12">
        <v>2</v>
      </c>
      <c r="Y10" s="12">
        <v>1</v>
      </c>
      <c r="Z10" s="12"/>
      <c r="AA10" s="12">
        <v>4</v>
      </c>
      <c r="AB10" s="12"/>
      <c r="AC10" s="12">
        <v>1</v>
      </c>
      <c r="AD10" s="12"/>
      <c r="AE10" s="12">
        <v>2</v>
      </c>
      <c r="AF10" s="12">
        <v>4</v>
      </c>
      <c r="AG10" s="12">
        <v>1</v>
      </c>
      <c r="AH10" s="12">
        <v>1</v>
      </c>
      <c r="AI10" s="12">
        <v>1</v>
      </c>
      <c r="AJ10" s="12">
        <v>2</v>
      </c>
      <c r="AK10" s="12">
        <v>1</v>
      </c>
      <c r="AL10" s="12">
        <v>1</v>
      </c>
      <c r="AM10" s="12">
        <v>1</v>
      </c>
      <c r="AN10" s="12">
        <v>6</v>
      </c>
      <c r="AO10" s="12">
        <v>2</v>
      </c>
      <c r="AP10" s="12">
        <v>2</v>
      </c>
      <c r="AQ10" s="12">
        <v>1</v>
      </c>
      <c r="AR10" s="12"/>
      <c r="AS10" s="12"/>
      <c r="AT10" s="12">
        <v>4</v>
      </c>
      <c r="AU10" s="12"/>
      <c r="AV10" s="12"/>
      <c r="AW10" s="12"/>
      <c r="AX10" s="12"/>
      <c r="AY10" s="12">
        <v>3</v>
      </c>
      <c r="AZ10" s="12">
        <v>3</v>
      </c>
      <c r="BA10" s="12"/>
      <c r="BB10" s="12">
        <v>1</v>
      </c>
      <c r="BC10" s="12"/>
      <c r="BD10" s="12">
        <v>2</v>
      </c>
      <c r="BE10" s="12">
        <v>2</v>
      </c>
      <c r="BF10" s="12">
        <v>1</v>
      </c>
      <c r="BG10" s="12"/>
    </row>
    <row r="11" spans="1:59" ht="99" customHeight="1" x14ac:dyDescent="0.25">
      <c r="A11" s="69"/>
      <c r="B11" s="7" t="s">
        <v>67</v>
      </c>
      <c r="C11" s="6">
        <f t="shared" si="0"/>
        <v>1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>
        <v>1</v>
      </c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5978D-8BD8-47ED-912F-AF0CC1ECCA90}">
  <sheetPr>
    <tabColor theme="4" tint="0.59999389629810485"/>
  </sheetPr>
  <dimension ref="A1:BG11"/>
  <sheetViews>
    <sheetView showZeros="0" view="pageBreakPreview" zoomScale="25" zoomScaleNormal="55" zoomScaleSheetLayoutView="25" zoomScalePageLayoutView="55" workbookViewId="0">
      <pane xSplit="2" ySplit="1" topLeftCell="D2" activePane="bottomRight" state="frozen"/>
      <selection activeCell="D2" sqref="D2:BG11"/>
      <selection pane="topRight" activeCell="D2" sqref="D2:BG11"/>
      <selection pane="bottomLeft" activeCell="D2" sqref="D2:BG11"/>
      <selection pane="bottomRight" activeCell="D2" sqref="D2:BG11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66" t="s">
        <v>0</v>
      </c>
      <c r="B1" s="67" t="s">
        <v>1</v>
      </c>
      <c r="C1" s="19" t="s">
        <v>2</v>
      </c>
      <c r="D1" s="68" t="s">
        <v>4</v>
      </c>
      <c r="E1" s="68" t="s">
        <v>5</v>
      </c>
      <c r="F1" s="68" t="s">
        <v>6</v>
      </c>
      <c r="G1" s="68" t="s">
        <v>7</v>
      </c>
      <c r="H1" s="68" t="s">
        <v>8</v>
      </c>
      <c r="I1" s="68" t="s">
        <v>9</v>
      </c>
      <c r="J1" s="68" t="s">
        <v>10</v>
      </c>
      <c r="K1" s="68" t="s">
        <v>11</v>
      </c>
      <c r="L1" s="68" t="s">
        <v>12</v>
      </c>
      <c r="M1" s="68" t="s">
        <v>13</v>
      </c>
      <c r="N1" s="68" t="s">
        <v>14</v>
      </c>
      <c r="O1" s="68" t="s">
        <v>15</v>
      </c>
      <c r="P1" s="68" t="s">
        <v>16</v>
      </c>
      <c r="Q1" s="68" t="s">
        <v>17</v>
      </c>
      <c r="R1" s="68" t="s">
        <v>18</v>
      </c>
      <c r="S1" s="68" t="s">
        <v>19</v>
      </c>
      <c r="T1" s="68" t="s">
        <v>20</v>
      </c>
      <c r="U1" s="68" t="s">
        <v>21</v>
      </c>
      <c r="V1" s="68" t="s">
        <v>22</v>
      </c>
      <c r="W1" s="68" t="s">
        <v>23</v>
      </c>
      <c r="X1" s="68" t="s">
        <v>24</v>
      </c>
      <c r="Y1" s="68" t="s">
        <v>25</v>
      </c>
      <c r="Z1" s="68" t="s">
        <v>26</v>
      </c>
      <c r="AA1" s="68" t="s">
        <v>27</v>
      </c>
      <c r="AB1" s="68" t="s">
        <v>28</v>
      </c>
      <c r="AC1" s="68" t="s">
        <v>29</v>
      </c>
      <c r="AD1" s="68" t="s">
        <v>30</v>
      </c>
      <c r="AE1" s="68" t="s">
        <v>31</v>
      </c>
      <c r="AF1" s="68" t="s">
        <v>32</v>
      </c>
      <c r="AG1" s="68" t="s">
        <v>33</v>
      </c>
      <c r="AH1" s="68" t="s">
        <v>34</v>
      </c>
      <c r="AI1" s="68" t="s">
        <v>35</v>
      </c>
      <c r="AJ1" s="68" t="s">
        <v>36</v>
      </c>
      <c r="AK1" s="68" t="s">
        <v>37</v>
      </c>
      <c r="AL1" s="68" t="s">
        <v>38</v>
      </c>
      <c r="AM1" s="68" t="s">
        <v>39</v>
      </c>
      <c r="AN1" s="68" t="s">
        <v>40</v>
      </c>
      <c r="AO1" s="68" t="s">
        <v>41</v>
      </c>
      <c r="AP1" s="68" t="s">
        <v>42</v>
      </c>
      <c r="AQ1" s="68" t="s">
        <v>43</v>
      </c>
      <c r="AR1" s="68" t="s">
        <v>44</v>
      </c>
      <c r="AS1" s="68" t="s">
        <v>45</v>
      </c>
      <c r="AT1" s="68" t="s">
        <v>46</v>
      </c>
      <c r="AU1" s="68" t="s">
        <v>47</v>
      </c>
      <c r="AV1" s="68" t="s">
        <v>48</v>
      </c>
      <c r="AW1" s="68" t="s">
        <v>49</v>
      </c>
      <c r="AX1" s="68" t="s">
        <v>50</v>
      </c>
      <c r="AY1" s="68" t="s">
        <v>51</v>
      </c>
      <c r="AZ1" s="68" t="s">
        <v>52</v>
      </c>
      <c r="BA1" s="68" t="s">
        <v>53</v>
      </c>
      <c r="BB1" s="68" t="s">
        <v>54</v>
      </c>
      <c r="BC1" s="68" t="s">
        <v>55</v>
      </c>
      <c r="BD1" s="68" t="s">
        <v>56</v>
      </c>
      <c r="BE1" s="68" t="s">
        <v>57</v>
      </c>
      <c r="BF1" s="16" t="s">
        <v>58</v>
      </c>
      <c r="BG1" s="68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12</v>
      </c>
      <c r="D2" s="11">
        <v>1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1</v>
      </c>
      <c r="O2" s="11">
        <v>2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1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1</v>
      </c>
      <c r="AD2" s="11">
        <v>0</v>
      </c>
      <c r="AE2" s="11">
        <v>0</v>
      </c>
      <c r="AF2" s="11">
        <v>1</v>
      </c>
      <c r="AG2" s="11">
        <v>0</v>
      </c>
      <c r="AH2" s="11">
        <v>0</v>
      </c>
      <c r="AI2" s="11">
        <v>1</v>
      </c>
      <c r="AJ2" s="11">
        <v>0</v>
      </c>
      <c r="AK2" s="11">
        <v>0</v>
      </c>
      <c r="AL2" s="11">
        <v>1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11">
        <v>0</v>
      </c>
      <c r="AS2" s="11">
        <v>0</v>
      </c>
      <c r="AT2" s="11">
        <v>0</v>
      </c>
      <c r="AU2" s="11">
        <v>0</v>
      </c>
      <c r="AV2" s="11">
        <v>1</v>
      </c>
      <c r="AW2" s="11">
        <v>0</v>
      </c>
      <c r="AX2" s="11">
        <v>0</v>
      </c>
      <c r="AY2" s="11">
        <v>0</v>
      </c>
      <c r="AZ2" s="11">
        <v>0</v>
      </c>
      <c r="BA2" s="11">
        <v>0</v>
      </c>
      <c r="BB2" s="11">
        <v>0</v>
      </c>
      <c r="BC2" s="11">
        <v>1</v>
      </c>
      <c r="BD2" s="11">
        <v>1</v>
      </c>
      <c r="BE2" s="11">
        <v>0</v>
      </c>
      <c r="BF2" s="11">
        <v>0</v>
      </c>
      <c r="BG2" s="11">
        <v>0</v>
      </c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9</v>
      </c>
      <c r="D3" s="11">
        <v>1</v>
      </c>
      <c r="E3" s="11"/>
      <c r="F3" s="11"/>
      <c r="G3" s="11"/>
      <c r="H3" s="11"/>
      <c r="I3" s="11"/>
      <c r="J3" s="11"/>
      <c r="K3" s="11"/>
      <c r="L3" s="11"/>
      <c r="M3" s="11"/>
      <c r="N3" s="11">
        <v>1</v>
      </c>
      <c r="O3" s="11">
        <v>2</v>
      </c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>
        <v>1</v>
      </c>
      <c r="AD3" s="11"/>
      <c r="AE3" s="11"/>
      <c r="AF3" s="11"/>
      <c r="AG3" s="11"/>
      <c r="AH3" s="11"/>
      <c r="AI3" s="11">
        <v>1</v>
      </c>
      <c r="AJ3" s="11"/>
      <c r="AK3" s="11"/>
      <c r="AL3" s="11">
        <v>1</v>
      </c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>
        <v>1</v>
      </c>
      <c r="BD3" s="11">
        <v>1</v>
      </c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3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>
        <v>1</v>
      </c>
      <c r="W4" s="11"/>
      <c r="X4" s="11"/>
      <c r="Y4" s="11"/>
      <c r="Z4" s="11"/>
      <c r="AA4" s="11"/>
      <c r="AB4" s="11"/>
      <c r="AC4" s="11"/>
      <c r="AD4" s="11"/>
      <c r="AE4" s="11"/>
      <c r="AF4" s="11">
        <v>1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>
        <v>1</v>
      </c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>
        <v>0</v>
      </c>
    </row>
    <row r="7" spans="1:59" ht="101.25" customHeight="1" x14ac:dyDescent="0.25">
      <c r="A7" s="65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93</v>
      </c>
      <c r="D8" s="12">
        <v>1</v>
      </c>
      <c r="E8" s="12">
        <v>0</v>
      </c>
      <c r="F8" s="12">
        <v>0</v>
      </c>
      <c r="G8" s="12">
        <v>1</v>
      </c>
      <c r="H8" s="12">
        <v>2</v>
      </c>
      <c r="I8" s="12">
        <v>1</v>
      </c>
      <c r="J8" s="12">
        <v>0</v>
      </c>
      <c r="K8" s="12">
        <v>5</v>
      </c>
      <c r="L8" s="12">
        <v>2</v>
      </c>
      <c r="M8" s="12">
        <v>0</v>
      </c>
      <c r="N8" s="12">
        <v>0</v>
      </c>
      <c r="O8" s="12">
        <v>1</v>
      </c>
      <c r="P8" s="12">
        <v>1</v>
      </c>
      <c r="Q8" s="12">
        <v>1</v>
      </c>
      <c r="R8" s="12">
        <v>0</v>
      </c>
      <c r="S8" s="12">
        <v>0</v>
      </c>
      <c r="T8" s="12">
        <v>1</v>
      </c>
      <c r="U8" s="12">
        <v>5</v>
      </c>
      <c r="V8" s="12">
        <v>1</v>
      </c>
      <c r="W8" s="12">
        <v>1</v>
      </c>
      <c r="X8" s="12">
        <v>4</v>
      </c>
      <c r="Y8" s="12">
        <v>5</v>
      </c>
      <c r="Z8" s="12">
        <v>0</v>
      </c>
      <c r="AA8" s="12">
        <v>5</v>
      </c>
      <c r="AB8" s="12">
        <v>4</v>
      </c>
      <c r="AC8" s="12">
        <v>3</v>
      </c>
      <c r="AD8" s="12">
        <v>1</v>
      </c>
      <c r="AE8" s="12">
        <v>1</v>
      </c>
      <c r="AF8" s="12">
        <v>1</v>
      </c>
      <c r="AG8" s="12">
        <v>3</v>
      </c>
      <c r="AH8" s="12">
        <v>2</v>
      </c>
      <c r="AI8" s="12">
        <v>1</v>
      </c>
      <c r="AJ8" s="12">
        <v>2</v>
      </c>
      <c r="AK8" s="12">
        <v>1</v>
      </c>
      <c r="AL8" s="12">
        <v>1</v>
      </c>
      <c r="AM8" s="12">
        <v>1</v>
      </c>
      <c r="AN8" s="12">
        <v>2</v>
      </c>
      <c r="AO8" s="12">
        <v>1</v>
      </c>
      <c r="AP8" s="12">
        <v>2</v>
      </c>
      <c r="AQ8" s="12">
        <v>0</v>
      </c>
      <c r="AR8" s="12">
        <v>0</v>
      </c>
      <c r="AS8" s="12">
        <v>0</v>
      </c>
      <c r="AT8" s="12">
        <v>2</v>
      </c>
      <c r="AU8" s="12">
        <v>0</v>
      </c>
      <c r="AV8" s="12">
        <v>0</v>
      </c>
      <c r="AW8" s="12">
        <v>0</v>
      </c>
      <c r="AX8" s="12">
        <v>0</v>
      </c>
      <c r="AY8" s="12">
        <v>6</v>
      </c>
      <c r="AZ8" s="12">
        <v>0</v>
      </c>
      <c r="BA8" s="12">
        <v>8</v>
      </c>
      <c r="BB8" s="12">
        <v>1</v>
      </c>
      <c r="BC8" s="12">
        <v>6</v>
      </c>
      <c r="BD8" s="12">
        <v>3</v>
      </c>
      <c r="BE8" s="12">
        <v>2</v>
      </c>
      <c r="BF8" s="12">
        <v>2</v>
      </c>
      <c r="BG8" s="12">
        <v>0</v>
      </c>
    </row>
    <row r="9" spans="1:59" ht="99" customHeight="1" x14ac:dyDescent="0.25">
      <c r="A9" s="69" t="s">
        <v>60</v>
      </c>
      <c r="B9" s="7" t="s">
        <v>62</v>
      </c>
      <c r="C9" s="6">
        <f t="shared" si="0"/>
        <v>13</v>
      </c>
      <c r="D9" s="12">
        <v>1</v>
      </c>
      <c r="E9" s="12"/>
      <c r="F9" s="12"/>
      <c r="G9" s="12">
        <v>1</v>
      </c>
      <c r="H9" s="12"/>
      <c r="I9" s="12"/>
      <c r="J9" s="12"/>
      <c r="K9" s="12"/>
      <c r="L9" s="12"/>
      <c r="M9" s="12"/>
      <c r="N9" s="12"/>
      <c r="O9" s="12">
        <v>1</v>
      </c>
      <c r="P9" s="12"/>
      <c r="Q9" s="12">
        <v>1</v>
      </c>
      <c r="R9" s="12"/>
      <c r="S9" s="12"/>
      <c r="T9" s="12"/>
      <c r="U9" s="12">
        <v>1</v>
      </c>
      <c r="V9" s="12"/>
      <c r="W9" s="12"/>
      <c r="X9" s="12">
        <v>1</v>
      </c>
      <c r="Y9" s="12">
        <v>2</v>
      </c>
      <c r="Z9" s="12"/>
      <c r="AA9" s="12"/>
      <c r="AB9" s="12"/>
      <c r="AC9" s="12"/>
      <c r="AD9" s="12"/>
      <c r="AE9" s="12"/>
      <c r="AF9" s="12"/>
      <c r="AG9" s="12">
        <v>1</v>
      </c>
      <c r="AH9" s="12">
        <v>1</v>
      </c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>
        <v>1</v>
      </c>
      <c r="AZ9" s="12"/>
      <c r="BA9" s="12">
        <v>2</v>
      </c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75</v>
      </c>
      <c r="D10" s="12"/>
      <c r="E10" s="12"/>
      <c r="F10" s="12"/>
      <c r="G10" s="12"/>
      <c r="H10" s="12">
        <v>2</v>
      </c>
      <c r="I10" s="12">
        <v>1</v>
      </c>
      <c r="J10" s="12"/>
      <c r="K10" s="12">
        <v>4</v>
      </c>
      <c r="L10" s="12">
        <v>2</v>
      </c>
      <c r="M10" s="12"/>
      <c r="N10" s="12"/>
      <c r="O10" s="12"/>
      <c r="P10" s="12">
        <v>1</v>
      </c>
      <c r="Q10" s="12"/>
      <c r="R10" s="12"/>
      <c r="S10" s="12"/>
      <c r="T10" s="12"/>
      <c r="U10" s="12">
        <v>4</v>
      </c>
      <c r="V10" s="12"/>
      <c r="W10" s="12">
        <v>1</v>
      </c>
      <c r="X10" s="12">
        <v>3</v>
      </c>
      <c r="Y10" s="12">
        <v>3</v>
      </c>
      <c r="Z10" s="12"/>
      <c r="AA10" s="12">
        <v>5</v>
      </c>
      <c r="AB10" s="12">
        <v>4</v>
      </c>
      <c r="AC10" s="12">
        <v>3</v>
      </c>
      <c r="AD10" s="12">
        <v>1</v>
      </c>
      <c r="AE10" s="12">
        <v>1</v>
      </c>
      <c r="AF10" s="12">
        <v>1</v>
      </c>
      <c r="AG10" s="12">
        <v>2</v>
      </c>
      <c r="AH10" s="12">
        <v>1</v>
      </c>
      <c r="AI10" s="12">
        <v>1</v>
      </c>
      <c r="AJ10" s="12">
        <v>2</v>
      </c>
      <c r="AK10" s="12">
        <v>1</v>
      </c>
      <c r="AL10" s="12">
        <v>1</v>
      </c>
      <c r="AM10" s="12">
        <v>1</v>
      </c>
      <c r="AN10" s="12">
        <v>2</v>
      </c>
      <c r="AO10" s="12">
        <v>1</v>
      </c>
      <c r="AP10" s="12">
        <v>1</v>
      </c>
      <c r="AQ10" s="12"/>
      <c r="AR10" s="12"/>
      <c r="AS10" s="12"/>
      <c r="AT10" s="12">
        <v>2</v>
      </c>
      <c r="AU10" s="12"/>
      <c r="AV10" s="12"/>
      <c r="AW10" s="12"/>
      <c r="AX10" s="12"/>
      <c r="AY10" s="12">
        <v>4</v>
      </c>
      <c r="AZ10" s="12"/>
      <c r="BA10" s="12">
        <v>6</v>
      </c>
      <c r="BB10" s="12">
        <v>1</v>
      </c>
      <c r="BC10" s="12">
        <v>6</v>
      </c>
      <c r="BD10" s="12">
        <v>3</v>
      </c>
      <c r="BE10" s="12">
        <v>2</v>
      </c>
      <c r="BF10" s="12">
        <v>2</v>
      </c>
      <c r="BG10" s="12"/>
    </row>
    <row r="11" spans="1:59" ht="99" customHeight="1" x14ac:dyDescent="0.25">
      <c r="A11" s="69"/>
      <c r="B11" s="7" t="s">
        <v>67</v>
      </c>
      <c r="C11" s="6">
        <f t="shared" si="0"/>
        <v>5</v>
      </c>
      <c r="D11" s="12"/>
      <c r="E11" s="12"/>
      <c r="F11" s="12"/>
      <c r="G11" s="12"/>
      <c r="H11" s="12"/>
      <c r="I11" s="12"/>
      <c r="J11" s="12"/>
      <c r="K11" s="12">
        <v>1</v>
      </c>
      <c r="L11" s="12"/>
      <c r="M11" s="12"/>
      <c r="N11" s="12"/>
      <c r="O11" s="12"/>
      <c r="P11" s="12"/>
      <c r="Q11" s="12"/>
      <c r="R11" s="12"/>
      <c r="S11" s="12"/>
      <c r="T11" s="12">
        <v>1</v>
      </c>
      <c r="U11" s="12"/>
      <c r="V11" s="12">
        <v>1</v>
      </c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>
        <v>1</v>
      </c>
      <c r="AQ11" s="12"/>
      <c r="AR11" s="12"/>
      <c r="AS11" s="12"/>
      <c r="AT11" s="12"/>
      <c r="AU11" s="12"/>
      <c r="AV11" s="12"/>
      <c r="AW11" s="12"/>
      <c r="AX11" s="12"/>
      <c r="AY11" s="12">
        <v>1</v>
      </c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0EAD5-C4A9-4AD3-9243-DE472CFC4BB0}">
  <sheetPr>
    <tabColor theme="4" tint="0.59999389629810485"/>
  </sheetPr>
  <dimension ref="A1:BG1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G11"/>
      <selection pane="topRight" activeCell="D2" sqref="D2:BG11"/>
      <selection pane="bottomLeft" activeCell="D2" sqref="D2:BG11"/>
      <selection pane="bottomRight" activeCell="D2" sqref="D2:CA35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66" t="s">
        <v>0</v>
      </c>
      <c r="B1" s="67" t="s">
        <v>1</v>
      </c>
      <c r="C1" s="19" t="s">
        <v>2</v>
      </c>
      <c r="D1" s="68" t="s">
        <v>4</v>
      </c>
      <c r="E1" s="68" t="s">
        <v>5</v>
      </c>
      <c r="F1" s="68" t="s">
        <v>6</v>
      </c>
      <c r="G1" s="68" t="s">
        <v>7</v>
      </c>
      <c r="H1" s="68" t="s">
        <v>8</v>
      </c>
      <c r="I1" s="68" t="s">
        <v>9</v>
      </c>
      <c r="J1" s="68" t="s">
        <v>10</v>
      </c>
      <c r="K1" s="68" t="s">
        <v>11</v>
      </c>
      <c r="L1" s="68" t="s">
        <v>12</v>
      </c>
      <c r="M1" s="68" t="s">
        <v>13</v>
      </c>
      <c r="N1" s="68" t="s">
        <v>14</v>
      </c>
      <c r="O1" s="68" t="s">
        <v>15</v>
      </c>
      <c r="P1" s="68" t="s">
        <v>16</v>
      </c>
      <c r="Q1" s="68" t="s">
        <v>17</v>
      </c>
      <c r="R1" s="68" t="s">
        <v>18</v>
      </c>
      <c r="S1" s="68" t="s">
        <v>19</v>
      </c>
      <c r="T1" s="68" t="s">
        <v>20</v>
      </c>
      <c r="U1" s="68" t="s">
        <v>21</v>
      </c>
      <c r="V1" s="68" t="s">
        <v>22</v>
      </c>
      <c r="W1" s="68" t="s">
        <v>23</v>
      </c>
      <c r="X1" s="68" t="s">
        <v>24</v>
      </c>
      <c r="Y1" s="68" t="s">
        <v>25</v>
      </c>
      <c r="Z1" s="68" t="s">
        <v>26</v>
      </c>
      <c r="AA1" s="68" t="s">
        <v>27</v>
      </c>
      <c r="AB1" s="68" t="s">
        <v>28</v>
      </c>
      <c r="AC1" s="68" t="s">
        <v>29</v>
      </c>
      <c r="AD1" s="68" t="s">
        <v>30</v>
      </c>
      <c r="AE1" s="68" t="s">
        <v>31</v>
      </c>
      <c r="AF1" s="68" t="s">
        <v>32</v>
      </c>
      <c r="AG1" s="68" t="s">
        <v>33</v>
      </c>
      <c r="AH1" s="68" t="s">
        <v>34</v>
      </c>
      <c r="AI1" s="68" t="s">
        <v>35</v>
      </c>
      <c r="AJ1" s="68" t="s">
        <v>36</v>
      </c>
      <c r="AK1" s="68" t="s">
        <v>37</v>
      </c>
      <c r="AL1" s="68" t="s">
        <v>38</v>
      </c>
      <c r="AM1" s="68" t="s">
        <v>39</v>
      </c>
      <c r="AN1" s="68" t="s">
        <v>40</v>
      </c>
      <c r="AO1" s="68" t="s">
        <v>41</v>
      </c>
      <c r="AP1" s="68" t="s">
        <v>42</v>
      </c>
      <c r="AQ1" s="68" t="s">
        <v>43</v>
      </c>
      <c r="AR1" s="68" t="s">
        <v>44</v>
      </c>
      <c r="AS1" s="68" t="s">
        <v>45</v>
      </c>
      <c r="AT1" s="68" t="s">
        <v>46</v>
      </c>
      <c r="AU1" s="68" t="s">
        <v>47</v>
      </c>
      <c r="AV1" s="68" t="s">
        <v>48</v>
      </c>
      <c r="AW1" s="68" t="s">
        <v>49</v>
      </c>
      <c r="AX1" s="68" t="s">
        <v>50</v>
      </c>
      <c r="AY1" s="68" t="s">
        <v>51</v>
      </c>
      <c r="AZ1" s="68" t="s">
        <v>52</v>
      </c>
      <c r="BA1" s="68" t="s">
        <v>53</v>
      </c>
      <c r="BB1" s="68" t="s">
        <v>54</v>
      </c>
      <c r="BC1" s="68" t="s">
        <v>55</v>
      </c>
      <c r="BD1" s="68" t="s">
        <v>56</v>
      </c>
      <c r="BE1" s="68" t="s">
        <v>57</v>
      </c>
      <c r="BF1" s="16" t="s">
        <v>58</v>
      </c>
      <c r="BG1" s="68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65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</row>
    <row r="9" spans="1:59" ht="99" customHeight="1" x14ac:dyDescent="0.25">
      <c r="A9" s="69" t="s">
        <v>60</v>
      </c>
      <c r="B9" s="7" t="s">
        <v>62</v>
      </c>
      <c r="C9" s="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C21FE-A4AD-4918-B0FB-71376358E453}">
  <sheetPr>
    <tabColor theme="4" tint="0.59999389629810485"/>
  </sheetPr>
  <dimension ref="A1:BG11"/>
  <sheetViews>
    <sheetView showZeros="0" view="pageBreakPreview" zoomScale="25" zoomScaleNormal="55" zoomScaleSheetLayoutView="25" zoomScalePageLayoutView="55" workbookViewId="0">
      <pane xSplit="2" ySplit="1" topLeftCell="C5" activePane="bottomRight" state="frozen"/>
      <selection activeCell="D2" sqref="D2:CA35"/>
      <selection pane="topRight" activeCell="D2" sqref="D2:CA35"/>
      <selection pane="bottomLeft" activeCell="D2" sqref="D2:CA35"/>
      <selection pane="bottomRight" activeCell="D2" sqref="D2:CA35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66" t="s">
        <v>0</v>
      </c>
      <c r="B1" s="67" t="s">
        <v>1</v>
      </c>
      <c r="C1" s="19" t="s">
        <v>2</v>
      </c>
      <c r="D1" s="68" t="s">
        <v>4</v>
      </c>
      <c r="E1" s="68" t="s">
        <v>5</v>
      </c>
      <c r="F1" s="68" t="s">
        <v>6</v>
      </c>
      <c r="G1" s="68" t="s">
        <v>7</v>
      </c>
      <c r="H1" s="68" t="s">
        <v>8</v>
      </c>
      <c r="I1" s="68" t="s">
        <v>9</v>
      </c>
      <c r="J1" s="68" t="s">
        <v>10</v>
      </c>
      <c r="K1" s="68" t="s">
        <v>11</v>
      </c>
      <c r="L1" s="68" t="s">
        <v>12</v>
      </c>
      <c r="M1" s="68" t="s">
        <v>13</v>
      </c>
      <c r="N1" s="68" t="s">
        <v>14</v>
      </c>
      <c r="O1" s="68" t="s">
        <v>15</v>
      </c>
      <c r="P1" s="68" t="s">
        <v>16</v>
      </c>
      <c r="Q1" s="68" t="s">
        <v>17</v>
      </c>
      <c r="R1" s="68" t="s">
        <v>18</v>
      </c>
      <c r="S1" s="68" t="s">
        <v>19</v>
      </c>
      <c r="T1" s="68" t="s">
        <v>20</v>
      </c>
      <c r="U1" s="68" t="s">
        <v>21</v>
      </c>
      <c r="V1" s="68" t="s">
        <v>22</v>
      </c>
      <c r="W1" s="68" t="s">
        <v>23</v>
      </c>
      <c r="X1" s="68" t="s">
        <v>24</v>
      </c>
      <c r="Y1" s="68" t="s">
        <v>25</v>
      </c>
      <c r="Z1" s="68" t="s">
        <v>26</v>
      </c>
      <c r="AA1" s="68" t="s">
        <v>27</v>
      </c>
      <c r="AB1" s="68" t="s">
        <v>28</v>
      </c>
      <c r="AC1" s="68" t="s">
        <v>29</v>
      </c>
      <c r="AD1" s="68" t="s">
        <v>30</v>
      </c>
      <c r="AE1" s="68" t="s">
        <v>31</v>
      </c>
      <c r="AF1" s="68" t="s">
        <v>32</v>
      </c>
      <c r="AG1" s="68" t="s">
        <v>33</v>
      </c>
      <c r="AH1" s="68" t="s">
        <v>34</v>
      </c>
      <c r="AI1" s="68" t="s">
        <v>35</v>
      </c>
      <c r="AJ1" s="68" t="s">
        <v>36</v>
      </c>
      <c r="AK1" s="68" t="s">
        <v>37</v>
      </c>
      <c r="AL1" s="68" t="s">
        <v>38</v>
      </c>
      <c r="AM1" s="68" t="s">
        <v>39</v>
      </c>
      <c r="AN1" s="68" t="s">
        <v>40</v>
      </c>
      <c r="AO1" s="68" t="s">
        <v>41</v>
      </c>
      <c r="AP1" s="68" t="s">
        <v>42</v>
      </c>
      <c r="AQ1" s="68" t="s">
        <v>43</v>
      </c>
      <c r="AR1" s="68" t="s">
        <v>44</v>
      </c>
      <c r="AS1" s="68" t="s">
        <v>45</v>
      </c>
      <c r="AT1" s="68" t="s">
        <v>46</v>
      </c>
      <c r="AU1" s="68" t="s">
        <v>47</v>
      </c>
      <c r="AV1" s="68" t="s">
        <v>48</v>
      </c>
      <c r="AW1" s="68" t="s">
        <v>49</v>
      </c>
      <c r="AX1" s="68" t="s">
        <v>50</v>
      </c>
      <c r="AY1" s="68" t="s">
        <v>51</v>
      </c>
      <c r="AZ1" s="68" t="s">
        <v>52</v>
      </c>
      <c r="BA1" s="68" t="s">
        <v>53</v>
      </c>
      <c r="BB1" s="68" t="s">
        <v>54</v>
      </c>
      <c r="BC1" s="68" t="s">
        <v>55</v>
      </c>
      <c r="BD1" s="68" t="s">
        <v>56</v>
      </c>
      <c r="BE1" s="68" t="s">
        <v>57</v>
      </c>
      <c r="BF1" s="16" t="s">
        <v>58</v>
      </c>
      <c r="BG1" s="68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65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</row>
    <row r="9" spans="1:59" ht="99" customHeight="1" x14ac:dyDescent="0.25">
      <c r="A9" s="69" t="s">
        <v>60</v>
      </c>
      <c r="B9" s="7" t="s">
        <v>62</v>
      </c>
      <c r="C9" s="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B5DD6-6121-4663-B03A-C4826F062C8D}">
  <sheetPr>
    <tabColor theme="4" tint="0.59999389629810485"/>
  </sheetPr>
  <dimension ref="A1:BG1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CA35"/>
      <selection pane="topRight" activeCell="D2" sqref="D2:CA35"/>
      <selection pane="bottomLeft" activeCell="D2" sqref="D2:CA35"/>
      <selection pane="bottomRight" activeCell="D2" sqref="D2:CA35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66" t="s">
        <v>0</v>
      </c>
      <c r="B1" s="67" t="s">
        <v>1</v>
      </c>
      <c r="C1" s="19" t="s">
        <v>2</v>
      </c>
      <c r="D1" s="68" t="s">
        <v>4</v>
      </c>
      <c r="E1" s="68" t="s">
        <v>5</v>
      </c>
      <c r="F1" s="68" t="s">
        <v>6</v>
      </c>
      <c r="G1" s="68" t="s">
        <v>7</v>
      </c>
      <c r="H1" s="68" t="s">
        <v>8</v>
      </c>
      <c r="I1" s="68" t="s">
        <v>9</v>
      </c>
      <c r="J1" s="68" t="s">
        <v>10</v>
      </c>
      <c r="K1" s="68" t="s">
        <v>11</v>
      </c>
      <c r="L1" s="68" t="s">
        <v>12</v>
      </c>
      <c r="M1" s="68" t="s">
        <v>13</v>
      </c>
      <c r="N1" s="68" t="s">
        <v>14</v>
      </c>
      <c r="O1" s="68" t="s">
        <v>15</v>
      </c>
      <c r="P1" s="68" t="s">
        <v>16</v>
      </c>
      <c r="Q1" s="68" t="s">
        <v>17</v>
      </c>
      <c r="R1" s="68" t="s">
        <v>18</v>
      </c>
      <c r="S1" s="68" t="s">
        <v>19</v>
      </c>
      <c r="T1" s="68" t="s">
        <v>20</v>
      </c>
      <c r="U1" s="68" t="s">
        <v>21</v>
      </c>
      <c r="V1" s="68" t="s">
        <v>22</v>
      </c>
      <c r="W1" s="68" t="s">
        <v>23</v>
      </c>
      <c r="X1" s="68" t="s">
        <v>24</v>
      </c>
      <c r="Y1" s="68" t="s">
        <v>25</v>
      </c>
      <c r="Z1" s="68" t="s">
        <v>26</v>
      </c>
      <c r="AA1" s="68" t="s">
        <v>27</v>
      </c>
      <c r="AB1" s="68" t="s">
        <v>28</v>
      </c>
      <c r="AC1" s="68" t="s">
        <v>29</v>
      </c>
      <c r="AD1" s="68" t="s">
        <v>30</v>
      </c>
      <c r="AE1" s="68" t="s">
        <v>31</v>
      </c>
      <c r="AF1" s="68" t="s">
        <v>32</v>
      </c>
      <c r="AG1" s="68" t="s">
        <v>33</v>
      </c>
      <c r="AH1" s="68" t="s">
        <v>34</v>
      </c>
      <c r="AI1" s="68" t="s">
        <v>35</v>
      </c>
      <c r="AJ1" s="68" t="s">
        <v>36</v>
      </c>
      <c r="AK1" s="68" t="s">
        <v>37</v>
      </c>
      <c r="AL1" s="68" t="s">
        <v>38</v>
      </c>
      <c r="AM1" s="68" t="s">
        <v>39</v>
      </c>
      <c r="AN1" s="68" t="s">
        <v>40</v>
      </c>
      <c r="AO1" s="68" t="s">
        <v>41</v>
      </c>
      <c r="AP1" s="68" t="s">
        <v>42</v>
      </c>
      <c r="AQ1" s="68" t="s">
        <v>43</v>
      </c>
      <c r="AR1" s="68" t="s">
        <v>44</v>
      </c>
      <c r="AS1" s="68" t="s">
        <v>45</v>
      </c>
      <c r="AT1" s="68" t="s">
        <v>46</v>
      </c>
      <c r="AU1" s="68" t="s">
        <v>47</v>
      </c>
      <c r="AV1" s="68" t="s">
        <v>48</v>
      </c>
      <c r="AW1" s="68" t="s">
        <v>49</v>
      </c>
      <c r="AX1" s="68" t="s">
        <v>50</v>
      </c>
      <c r="AY1" s="68" t="s">
        <v>51</v>
      </c>
      <c r="AZ1" s="68" t="s">
        <v>52</v>
      </c>
      <c r="BA1" s="68" t="s">
        <v>53</v>
      </c>
      <c r="BB1" s="68" t="s">
        <v>54</v>
      </c>
      <c r="BC1" s="68" t="s">
        <v>55</v>
      </c>
      <c r="BD1" s="68" t="s">
        <v>56</v>
      </c>
      <c r="BE1" s="68" t="s">
        <v>57</v>
      </c>
      <c r="BF1" s="16" t="s">
        <v>58</v>
      </c>
      <c r="BG1" s="68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65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</row>
    <row r="9" spans="1:59" ht="99" customHeight="1" x14ac:dyDescent="0.25">
      <c r="A9" s="69" t="s">
        <v>60</v>
      </c>
      <c r="B9" s="7" t="s">
        <v>62</v>
      </c>
      <c r="C9" s="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FBCE8-5743-4506-9FC7-7B438F8A7469}">
  <sheetPr>
    <tabColor theme="4" tint="0.59999389629810485"/>
  </sheetPr>
  <dimension ref="A1:BG11"/>
  <sheetViews>
    <sheetView showZeros="0" view="pageBreakPreview" zoomScale="70" zoomScaleNormal="55" zoomScaleSheetLayoutView="70" zoomScalePageLayoutView="55" workbookViewId="0">
      <pane xSplit="2" ySplit="1" topLeftCell="C2" activePane="bottomRight" state="frozen"/>
      <selection activeCell="D2" sqref="D2:CA35"/>
      <selection pane="topRight" activeCell="D2" sqref="D2:CA35"/>
      <selection pane="bottomLeft" activeCell="D2" sqref="D2:CA35"/>
      <selection pane="bottomRight" activeCell="D2" sqref="D2:CA35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66" t="s">
        <v>0</v>
      </c>
      <c r="B1" s="67" t="s">
        <v>1</v>
      </c>
      <c r="C1" s="19" t="s">
        <v>2</v>
      </c>
      <c r="D1" s="68" t="s">
        <v>4</v>
      </c>
      <c r="E1" s="68" t="s">
        <v>5</v>
      </c>
      <c r="F1" s="68" t="s">
        <v>6</v>
      </c>
      <c r="G1" s="68" t="s">
        <v>7</v>
      </c>
      <c r="H1" s="68" t="s">
        <v>8</v>
      </c>
      <c r="I1" s="68" t="s">
        <v>9</v>
      </c>
      <c r="J1" s="68" t="s">
        <v>10</v>
      </c>
      <c r="K1" s="68" t="s">
        <v>11</v>
      </c>
      <c r="L1" s="68" t="s">
        <v>12</v>
      </c>
      <c r="M1" s="68" t="s">
        <v>13</v>
      </c>
      <c r="N1" s="68" t="s">
        <v>14</v>
      </c>
      <c r="O1" s="68" t="s">
        <v>15</v>
      </c>
      <c r="P1" s="68" t="s">
        <v>16</v>
      </c>
      <c r="Q1" s="68" t="s">
        <v>17</v>
      </c>
      <c r="R1" s="68" t="s">
        <v>18</v>
      </c>
      <c r="S1" s="68" t="s">
        <v>19</v>
      </c>
      <c r="T1" s="68" t="s">
        <v>20</v>
      </c>
      <c r="U1" s="68" t="s">
        <v>21</v>
      </c>
      <c r="V1" s="68" t="s">
        <v>22</v>
      </c>
      <c r="W1" s="68" t="s">
        <v>23</v>
      </c>
      <c r="X1" s="68" t="s">
        <v>24</v>
      </c>
      <c r="Y1" s="68" t="s">
        <v>25</v>
      </c>
      <c r="Z1" s="68" t="s">
        <v>26</v>
      </c>
      <c r="AA1" s="68" t="s">
        <v>27</v>
      </c>
      <c r="AB1" s="68" t="s">
        <v>28</v>
      </c>
      <c r="AC1" s="68" t="s">
        <v>29</v>
      </c>
      <c r="AD1" s="68" t="s">
        <v>30</v>
      </c>
      <c r="AE1" s="68" t="s">
        <v>31</v>
      </c>
      <c r="AF1" s="68" t="s">
        <v>32</v>
      </c>
      <c r="AG1" s="68" t="s">
        <v>33</v>
      </c>
      <c r="AH1" s="68" t="s">
        <v>34</v>
      </c>
      <c r="AI1" s="68" t="s">
        <v>35</v>
      </c>
      <c r="AJ1" s="68" t="s">
        <v>36</v>
      </c>
      <c r="AK1" s="68" t="s">
        <v>37</v>
      </c>
      <c r="AL1" s="68" t="s">
        <v>38</v>
      </c>
      <c r="AM1" s="68" t="s">
        <v>39</v>
      </c>
      <c r="AN1" s="68" t="s">
        <v>40</v>
      </c>
      <c r="AO1" s="68" t="s">
        <v>41</v>
      </c>
      <c r="AP1" s="68" t="s">
        <v>42</v>
      </c>
      <c r="AQ1" s="68" t="s">
        <v>43</v>
      </c>
      <c r="AR1" s="68" t="s">
        <v>44</v>
      </c>
      <c r="AS1" s="68" t="s">
        <v>45</v>
      </c>
      <c r="AT1" s="68" t="s">
        <v>46</v>
      </c>
      <c r="AU1" s="68" t="s">
        <v>47</v>
      </c>
      <c r="AV1" s="68" t="s">
        <v>48</v>
      </c>
      <c r="AW1" s="68" t="s">
        <v>49</v>
      </c>
      <c r="AX1" s="68" t="s">
        <v>50</v>
      </c>
      <c r="AY1" s="68" t="s">
        <v>51</v>
      </c>
      <c r="AZ1" s="68" t="s">
        <v>52</v>
      </c>
      <c r="BA1" s="68" t="s">
        <v>53</v>
      </c>
      <c r="BB1" s="68" t="s">
        <v>54</v>
      </c>
      <c r="BC1" s="68" t="s">
        <v>55</v>
      </c>
      <c r="BD1" s="68" t="s">
        <v>56</v>
      </c>
      <c r="BE1" s="68" t="s">
        <v>57</v>
      </c>
      <c r="BF1" s="16" t="s">
        <v>58</v>
      </c>
      <c r="BG1" s="68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65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</row>
    <row r="9" spans="1:59" ht="99" customHeight="1" x14ac:dyDescent="0.25">
      <c r="A9" s="69" t="s">
        <v>60</v>
      </c>
      <c r="B9" s="7" t="s">
        <v>62</v>
      </c>
      <c r="C9" s="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4BA35-82ED-4915-88EB-21C8E94C7EA1}">
  <sheetPr>
    <tabColor theme="4" tint="0.59999389629810485"/>
  </sheetPr>
  <dimension ref="A1:BG11"/>
  <sheetViews>
    <sheetView showZeros="0" view="pageBreakPreview" zoomScale="70" zoomScaleNormal="55" zoomScaleSheetLayoutView="70" zoomScalePageLayoutView="55" workbookViewId="0">
      <pane xSplit="2" ySplit="1" topLeftCell="AY5" activePane="bottomRight" state="frozen"/>
      <selection activeCell="D2" sqref="D2:CA35"/>
      <selection pane="topRight" activeCell="D2" sqref="D2:CA35"/>
      <selection pane="bottomLeft" activeCell="D2" sqref="D2:CA35"/>
      <selection pane="bottomRight" activeCell="D2" sqref="D2:CA35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66" t="s">
        <v>0</v>
      </c>
      <c r="B1" s="67" t="s">
        <v>1</v>
      </c>
      <c r="C1" s="19" t="s">
        <v>2</v>
      </c>
      <c r="D1" s="68" t="s">
        <v>4</v>
      </c>
      <c r="E1" s="68" t="s">
        <v>5</v>
      </c>
      <c r="F1" s="68" t="s">
        <v>6</v>
      </c>
      <c r="G1" s="68" t="s">
        <v>7</v>
      </c>
      <c r="H1" s="68" t="s">
        <v>8</v>
      </c>
      <c r="I1" s="68" t="s">
        <v>9</v>
      </c>
      <c r="J1" s="68" t="s">
        <v>10</v>
      </c>
      <c r="K1" s="68" t="s">
        <v>11</v>
      </c>
      <c r="L1" s="68" t="s">
        <v>12</v>
      </c>
      <c r="M1" s="68" t="s">
        <v>13</v>
      </c>
      <c r="N1" s="68" t="s">
        <v>14</v>
      </c>
      <c r="O1" s="68" t="s">
        <v>15</v>
      </c>
      <c r="P1" s="68" t="s">
        <v>16</v>
      </c>
      <c r="Q1" s="68" t="s">
        <v>17</v>
      </c>
      <c r="R1" s="68" t="s">
        <v>18</v>
      </c>
      <c r="S1" s="68" t="s">
        <v>19</v>
      </c>
      <c r="T1" s="68" t="s">
        <v>20</v>
      </c>
      <c r="U1" s="68" t="s">
        <v>21</v>
      </c>
      <c r="V1" s="68" t="s">
        <v>22</v>
      </c>
      <c r="W1" s="68" t="s">
        <v>23</v>
      </c>
      <c r="X1" s="68" t="s">
        <v>24</v>
      </c>
      <c r="Y1" s="68" t="s">
        <v>25</v>
      </c>
      <c r="Z1" s="68" t="s">
        <v>26</v>
      </c>
      <c r="AA1" s="68" t="s">
        <v>27</v>
      </c>
      <c r="AB1" s="68" t="s">
        <v>28</v>
      </c>
      <c r="AC1" s="68" t="s">
        <v>29</v>
      </c>
      <c r="AD1" s="68" t="s">
        <v>30</v>
      </c>
      <c r="AE1" s="68" t="s">
        <v>31</v>
      </c>
      <c r="AF1" s="68" t="s">
        <v>32</v>
      </c>
      <c r="AG1" s="68" t="s">
        <v>33</v>
      </c>
      <c r="AH1" s="68" t="s">
        <v>34</v>
      </c>
      <c r="AI1" s="68" t="s">
        <v>35</v>
      </c>
      <c r="AJ1" s="68" t="s">
        <v>36</v>
      </c>
      <c r="AK1" s="68" t="s">
        <v>37</v>
      </c>
      <c r="AL1" s="68" t="s">
        <v>38</v>
      </c>
      <c r="AM1" s="68" t="s">
        <v>39</v>
      </c>
      <c r="AN1" s="68" t="s">
        <v>40</v>
      </c>
      <c r="AO1" s="68" t="s">
        <v>41</v>
      </c>
      <c r="AP1" s="68" t="s">
        <v>42</v>
      </c>
      <c r="AQ1" s="68" t="s">
        <v>43</v>
      </c>
      <c r="AR1" s="68" t="s">
        <v>44</v>
      </c>
      <c r="AS1" s="68" t="s">
        <v>45</v>
      </c>
      <c r="AT1" s="68" t="s">
        <v>46</v>
      </c>
      <c r="AU1" s="68" t="s">
        <v>47</v>
      </c>
      <c r="AV1" s="68" t="s">
        <v>48</v>
      </c>
      <c r="AW1" s="68" t="s">
        <v>49</v>
      </c>
      <c r="AX1" s="68" t="s">
        <v>50</v>
      </c>
      <c r="AY1" s="68" t="s">
        <v>51</v>
      </c>
      <c r="AZ1" s="68" t="s">
        <v>52</v>
      </c>
      <c r="BA1" s="68" t="s">
        <v>53</v>
      </c>
      <c r="BB1" s="68" t="s">
        <v>54</v>
      </c>
      <c r="BC1" s="68" t="s">
        <v>55</v>
      </c>
      <c r="BD1" s="68" t="s">
        <v>56</v>
      </c>
      <c r="BE1" s="68" t="s">
        <v>57</v>
      </c>
      <c r="BF1" s="16" t="s">
        <v>58</v>
      </c>
      <c r="BG1" s="68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65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</row>
    <row r="9" spans="1:59" ht="99" customHeight="1" x14ac:dyDescent="0.25">
      <c r="A9" s="69" t="s">
        <v>60</v>
      </c>
      <c r="B9" s="7" t="s">
        <v>62</v>
      </c>
      <c r="C9" s="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F9B23-538E-4E3E-A59C-7277E48023D5}">
  <sheetPr>
    <tabColor theme="4" tint="0.59999389629810485"/>
  </sheetPr>
  <dimension ref="A1:BG1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CA35"/>
      <selection pane="topRight" activeCell="D2" sqref="D2:CA35"/>
      <selection pane="bottomLeft" activeCell="D2" sqref="D2:CA35"/>
      <selection pane="bottomRight" activeCell="D2" sqref="D2:CA35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66" t="s">
        <v>0</v>
      </c>
      <c r="B1" s="67" t="s">
        <v>1</v>
      </c>
      <c r="C1" s="19" t="s">
        <v>2</v>
      </c>
      <c r="D1" s="68" t="s">
        <v>4</v>
      </c>
      <c r="E1" s="68" t="s">
        <v>5</v>
      </c>
      <c r="F1" s="68" t="s">
        <v>6</v>
      </c>
      <c r="G1" s="68" t="s">
        <v>7</v>
      </c>
      <c r="H1" s="68" t="s">
        <v>8</v>
      </c>
      <c r="I1" s="68" t="s">
        <v>9</v>
      </c>
      <c r="J1" s="68" t="s">
        <v>10</v>
      </c>
      <c r="K1" s="68" t="s">
        <v>11</v>
      </c>
      <c r="L1" s="68" t="s">
        <v>12</v>
      </c>
      <c r="M1" s="68" t="s">
        <v>13</v>
      </c>
      <c r="N1" s="68" t="s">
        <v>14</v>
      </c>
      <c r="O1" s="68" t="s">
        <v>15</v>
      </c>
      <c r="P1" s="68" t="s">
        <v>16</v>
      </c>
      <c r="Q1" s="68" t="s">
        <v>17</v>
      </c>
      <c r="R1" s="68" t="s">
        <v>18</v>
      </c>
      <c r="S1" s="68" t="s">
        <v>19</v>
      </c>
      <c r="T1" s="68" t="s">
        <v>20</v>
      </c>
      <c r="U1" s="68" t="s">
        <v>21</v>
      </c>
      <c r="V1" s="68" t="s">
        <v>22</v>
      </c>
      <c r="W1" s="68" t="s">
        <v>23</v>
      </c>
      <c r="X1" s="68" t="s">
        <v>24</v>
      </c>
      <c r="Y1" s="68" t="s">
        <v>25</v>
      </c>
      <c r="Z1" s="68" t="s">
        <v>26</v>
      </c>
      <c r="AA1" s="68" t="s">
        <v>27</v>
      </c>
      <c r="AB1" s="68" t="s">
        <v>28</v>
      </c>
      <c r="AC1" s="68" t="s">
        <v>29</v>
      </c>
      <c r="AD1" s="68" t="s">
        <v>30</v>
      </c>
      <c r="AE1" s="68" t="s">
        <v>31</v>
      </c>
      <c r="AF1" s="68" t="s">
        <v>32</v>
      </c>
      <c r="AG1" s="68" t="s">
        <v>33</v>
      </c>
      <c r="AH1" s="68" t="s">
        <v>34</v>
      </c>
      <c r="AI1" s="68" t="s">
        <v>35</v>
      </c>
      <c r="AJ1" s="68" t="s">
        <v>36</v>
      </c>
      <c r="AK1" s="68" t="s">
        <v>37</v>
      </c>
      <c r="AL1" s="68" t="s">
        <v>38</v>
      </c>
      <c r="AM1" s="68" t="s">
        <v>39</v>
      </c>
      <c r="AN1" s="68" t="s">
        <v>40</v>
      </c>
      <c r="AO1" s="68" t="s">
        <v>41</v>
      </c>
      <c r="AP1" s="68" t="s">
        <v>42</v>
      </c>
      <c r="AQ1" s="68" t="s">
        <v>43</v>
      </c>
      <c r="AR1" s="68" t="s">
        <v>44</v>
      </c>
      <c r="AS1" s="68" t="s">
        <v>45</v>
      </c>
      <c r="AT1" s="68" t="s">
        <v>46</v>
      </c>
      <c r="AU1" s="68" t="s">
        <v>47</v>
      </c>
      <c r="AV1" s="68" t="s">
        <v>48</v>
      </c>
      <c r="AW1" s="68" t="s">
        <v>49</v>
      </c>
      <c r="AX1" s="68" t="s">
        <v>50</v>
      </c>
      <c r="AY1" s="68" t="s">
        <v>51</v>
      </c>
      <c r="AZ1" s="68" t="s">
        <v>52</v>
      </c>
      <c r="BA1" s="68" t="s">
        <v>53</v>
      </c>
      <c r="BB1" s="68" t="s">
        <v>54</v>
      </c>
      <c r="BC1" s="68" t="s">
        <v>55</v>
      </c>
      <c r="BD1" s="68" t="s">
        <v>56</v>
      </c>
      <c r="BE1" s="68" t="s">
        <v>57</v>
      </c>
      <c r="BF1" s="16" t="s">
        <v>58</v>
      </c>
      <c r="BG1" s="68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65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</row>
    <row r="9" spans="1:59" ht="99" customHeight="1" x14ac:dyDescent="0.25">
      <c r="A9" s="69" t="s">
        <v>60</v>
      </c>
      <c r="B9" s="7" t="s">
        <v>62</v>
      </c>
      <c r="C9" s="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0BF96-1A88-4152-8C33-055216C0E48B}">
  <sheetPr>
    <tabColor theme="4" tint="0.59999389629810485"/>
  </sheetPr>
  <dimension ref="A1:BG1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CA35"/>
      <selection pane="topRight" activeCell="D2" sqref="D2:CA35"/>
      <selection pane="bottomLeft" activeCell="D2" sqref="D2:CA35"/>
      <selection pane="bottomRight" activeCell="D2" sqref="D2:CA35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66" t="s">
        <v>0</v>
      </c>
      <c r="B1" s="67" t="s">
        <v>1</v>
      </c>
      <c r="C1" s="19" t="s">
        <v>2</v>
      </c>
      <c r="D1" s="68" t="s">
        <v>4</v>
      </c>
      <c r="E1" s="68" t="s">
        <v>5</v>
      </c>
      <c r="F1" s="68" t="s">
        <v>6</v>
      </c>
      <c r="G1" s="68" t="s">
        <v>7</v>
      </c>
      <c r="H1" s="68" t="s">
        <v>8</v>
      </c>
      <c r="I1" s="68" t="s">
        <v>9</v>
      </c>
      <c r="J1" s="68" t="s">
        <v>10</v>
      </c>
      <c r="K1" s="68" t="s">
        <v>11</v>
      </c>
      <c r="L1" s="68" t="s">
        <v>12</v>
      </c>
      <c r="M1" s="68" t="s">
        <v>13</v>
      </c>
      <c r="N1" s="68" t="s">
        <v>14</v>
      </c>
      <c r="O1" s="68" t="s">
        <v>15</v>
      </c>
      <c r="P1" s="68" t="s">
        <v>16</v>
      </c>
      <c r="Q1" s="68" t="s">
        <v>17</v>
      </c>
      <c r="R1" s="68" t="s">
        <v>18</v>
      </c>
      <c r="S1" s="68" t="s">
        <v>19</v>
      </c>
      <c r="T1" s="68" t="s">
        <v>20</v>
      </c>
      <c r="U1" s="68" t="s">
        <v>21</v>
      </c>
      <c r="V1" s="68" t="s">
        <v>22</v>
      </c>
      <c r="W1" s="68" t="s">
        <v>23</v>
      </c>
      <c r="X1" s="68" t="s">
        <v>24</v>
      </c>
      <c r="Y1" s="68" t="s">
        <v>25</v>
      </c>
      <c r="Z1" s="68" t="s">
        <v>26</v>
      </c>
      <c r="AA1" s="68" t="s">
        <v>27</v>
      </c>
      <c r="AB1" s="68" t="s">
        <v>28</v>
      </c>
      <c r="AC1" s="68" t="s">
        <v>29</v>
      </c>
      <c r="AD1" s="68" t="s">
        <v>30</v>
      </c>
      <c r="AE1" s="68" t="s">
        <v>31</v>
      </c>
      <c r="AF1" s="68" t="s">
        <v>32</v>
      </c>
      <c r="AG1" s="68" t="s">
        <v>33</v>
      </c>
      <c r="AH1" s="68" t="s">
        <v>34</v>
      </c>
      <c r="AI1" s="68" t="s">
        <v>35</v>
      </c>
      <c r="AJ1" s="68" t="s">
        <v>36</v>
      </c>
      <c r="AK1" s="68" t="s">
        <v>37</v>
      </c>
      <c r="AL1" s="68" t="s">
        <v>38</v>
      </c>
      <c r="AM1" s="68" t="s">
        <v>39</v>
      </c>
      <c r="AN1" s="68" t="s">
        <v>40</v>
      </c>
      <c r="AO1" s="68" t="s">
        <v>41</v>
      </c>
      <c r="AP1" s="68" t="s">
        <v>42</v>
      </c>
      <c r="AQ1" s="68" t="s">
        <v>43</v>
      </c>
      <c r="AR1" s="68" t="s">
        <v>44</v>
      </c>
      <c r="AS1" s="68" t="s">
        <v>45</v>
      </c>
      <c r="AT1" s="68" t="s">
        <v>46</v>
      </c>
      <c r="AU1" s="68" t="s">
        <v>47</v>
      </c>
      <c r="AV1" s="68" t="s">
        <v>48</v>
      </c>
      <c r="AW1" s="68" t="s">
        <v>49</v>
      </c>
      <c r="AX1" s="68" t="s">
        <v>50</v>
      </c>
      <c r="AY1" s="68" t="s">
        <v>51</v>
      </c>
      <c r="AZ1" s="68" t="s">
        <v>52</v>
      </c>
      <c r="BA1" s="68" t="s">
        <v>53</v>
      </c>
      <c r="BB1" s="68" t="s">
        <v>54</v>
      </c>
      <c r="BC1" s="68" t="s">
        <v>55</v>
      </c>
      <c r="BD1" s="68" t="s">
        <v>56</v>
      </c>
      <c r="BE1" s="68" t="s">
        <v>57</v>
      </c>
      <c r="BF1" s="16" t="s">
        <v>58</v>
      </c>
      <c r="BG1" s="68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65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</row>
    <row r="9" spans="1:59" ht="99" customHeight="1" x14ac:dyDescent="0.25">
      <c r="A9" s="69" t="s">
        <v>60</v>
      </c>
      <c r="B9" s="7" t="s">
        <v>62</v>
      </c>
      <c r="C9" s="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E05A3-29F8-4568-B163-FC6614088FD8}">
  <sheetPr>
    <tabColor theme="4" tint="0.59999389629810485"/>
  </sheetPr>
  <dimension ref="A1:BG1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CA35"/>
      <selection pane="topRight" activeCell="D2" sqref="D2:CA35"/>
      <selection pane="bottomLeft" activeCell="D2" sqref="D2:CA35"/>
      <selection pane="bottomRight" activeCell="D2" sqref="D2:CA35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66" t="s">
        <v>0</v>
      </c>
      <c r="B1" s="67" t="s">
        <v>1</v>
      </c>
      <c r="C1" s="19" t="s">
        <v>2</v>
      </c>
      <c r="D1" s="68" t="s">
        <v>4</v>
      </c>
      <c r="E1" s="68" t="s">
        <v>5</v>
      </c>
      <c r="F1" s="68" t="s">
        <v>6</v>
      </c>
      <c r="G1" s="68" t="s">
        <v>7</v>
      </c>
      <c r="H1" s="68" t="s">
        <v>8</v>
      </c>
      <c r="I1" s="68" t="s">
        <v>9</v>
      </c>
      <c r="J1" s="68" t="s">
        <v>10</v>
      </c>
      <c r="K1" s="68" t="s">
        <v>11</v>
      </c>
      <c r="L1" s="68" t="s">
        <v>12</v>
      </c>
      <c r="M1" s="68" t="s">
        <v>13</v>
      </c>
      <c r="N1" s="68" t="s">
        <v>14</v>
      </c>
      <c r="O1" s="68" t="s">
        <v>15</v>
      </c>
      <c r="P1" s="68" t="s">
        <v>16</v>
      </c>
      <c r="Q1" s="68" t="s">
        <v>17</v>
      </c>
      <c r="R1" s="68" t="s">
        <v>18</v>
      </c>
      <c r="S1" s="68" t="s">
        <v>19</v>
      </c>
      <c r="T1" s="68" t="s">
        <v>20</v>
      </c>
      <c r="U1" s="68" t="s">
        <v>21</v>
      </c>
      <c r="V1" s="68" t="s">
        <v>22</v>
      </c>
      <c r="W1" s="68" t="s">
        <v>23</v>
      </c>
      <c r="X1" s="68" t="s">
        <v>24</v>
      </c>
      <c r="Y1" s="68" t="s">
        <v>25</v>
      </c>
      <c r="Z1" s="68" t="s">
        <v>26</v>
      </c>
      <c r="AA1" s="68" t="s">
        <v>27</v>
      </c>
      <c r="AB1" s="68" t="s">
        <v>28</v>
      </c>
      <c r="AC1" s="68" t="s">
        <v>29</v>
      </c>
      <c r="AD1" s="68" t="s">
        <v>30</v>
      </c>
      <c r="AE1" s="68" t="s">
        <v>31</v>
      </c>
      <c r="AF1" s="68" t="s">
        <v>32</v>
      </c>
      <c r="AG1" s="68" t="s">
        <v>33</v>
      </c>
      <c r="AH1" s="68" t="s">
        <v>34</v>
      </c>
      <c r="AI1" s="68" t="s">
        <v>35</v>
      </c>
      <c r="AJ1" s="68" t="s">
        <v>36</v>
      </c>
      <c r="AK1" s="68" t="s">
        <v>37</v>
      </c>
      <c r="AL1" s="68" t="s">
        <v>38</v>
      </c>
      <c r="AM1" s="68" t="s">
        <v>39</v>
      </c>
      <c r="AN1" s="68" t="s">
        <v>40</v>
      </c>
      <c r="AO1" s="68" t="s">
        <v>41</v>
      </c>
      <c r="AP1" s="68" t="s">
        <v>42</v>
      </c>
      <c r="AQ1" s="68" t="s">
        <v>43</v>
      </c>
      <c r="AR1" s="68" t="s">
        <v>44</v>
      </c>
      <c r="AS1" s="68" t="s">
        <v>45</v>
      </c>
      <c r="AT1" s="68" t="s">
        <v>46</v>
      </c>
      <c r="AU1" s="68" t="s">
        <v>47</v>
      </c>
      <c r="AV1" s="68" t="s">
        <v>48</v>
      </c>
      <c r="AW1" s="68" t="s">
        <v>49</v>
      </c>
      <c r="AX1" s="68" t="s">
        <v>50</v>
      </c>
      <c r="AY1" s="68" t="s">
        <v>51</v>
      </c>
      <c r="AZ1" s="68" t="s">
        <v>52</v>
      </c>
      <c r="BA1" s="68" t="s">
        <v>53</v>
      </c>
      <c r="BB1" s="68" t="s">
        <v>54</v>
      </c>
      <c r="BC1" s="68" t="s">
        <v>55</v>
      </c>
      <c r="BD1" s="68" t="s">
        <v>56</v>
      </c>
      <c r="BE1" s="68" t="s">
        <v>57</v>
      </c>
      <c r="BF1" s="16" t="s">
        <v>58</v>
      </c>
      <c r="BG1" s="68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65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</row>
    <row r="9" spans="1:59" ht="99" customHeight="1" x14ac:dyDescent="0.25">
      <c r="A9" s="69" t="s">
        <v>60</v>
      </c>
      <c r="B9" s="7" t="s">
        <v>62</v>
      </c>
      <c r="C9" s="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C0859-4E11-4A58-8F18-C506BE51AA1F}">
  <sheetPr>
    <tabColor theme="4" tint="0.59999389629810485"/>
  </sheetPr>
  <dimension ref="A1:BG1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CA35"/>
      <selection pane="topRight" activeCell="D2" sqref="D2:CA35"/>
      <selection pane="bottomLeft" activeCell="D2" sqref="D2:CA35"/>
      <selection pane="bottomRight" activeCell="D2" sqref="D2:CA35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66" t="s">
        <v>0</v>
      </c>
      <c r="B1" s="67" t="s">
        <v>1</v>
      </c>
      <c r="C1" s="19" t="s">
        <v>2</v>
      </c>
      <c r="D1" s="68" t="s">
        <v>4</v>
      </c>
      <c r="E1" s="68" t="s">
        <v>5</v>
      </c>
      <c r="F1" s="68" t="s">
        <v>6</v>
      </c>
      <c r="G1" s="68" t="s">
        <v>7</v>
      </c>
      <c r="H1" s="68" t="s">
        <v>8</v>
      </c>
      <c r="I1" s="68" t="s">
        <v>9</v>
      </c>
      <c r="J1" s="68" t="s">
        <v>10</v>
      </c>
      <c r="K1" s="68" t="s">
        <v>11</v>
      </c>
      <c r="L1" s="68" t="s">
        <v>12</v>
      </c>
      <c r="M1" s="68" t="s">
        <v>13</v>
      </c>
      <c r="N1" s="68" t="s">
        <v>14</v>
      </c>
      <c r="O1" s="68" t="s">
        <v>15</v>
      </c>
      <c r="P1" s="68" t="s">
        <v>16</v>
      </c>
      <c r="Q1" s="68" t="s">
        <v>17</v>
      </c>
      <c r="R1" s="68" t="s">
        <v>18</v>
      </c>
      <c r="S1" s="68" t="s">
        <v>19</v>
      </c>
      <c r="T1" s="68" t="s">
        <v>20</v>
      </c>
      <c r="U1" s="68" t="s">
        <v>21</v>
      </c>
      <c r="V1" s="68" t="s">
        <v>22</v>
      </c>
      <c r="W1" s="68" t="s">
        <v>23</v>
      </c>
      <c r="X1" s="68" t="s">
        <v>24</v>
      </c>
      <c r="Y1" s="68" t="s">
        <v>25</v>
      </c>
      <c r="Z1" s="68" t="s">
        <v>26</v>
      </c>
      <c r="AA1" s="68" t="s">
        <v>27</v>
      </c>
      <c r="AB1" s="68" t="s">
        <v>28</v>
      </c>
      <c r="AC1" s="68" t="s">
        <v>29</v>
      </c>
      <c r="AD1" s="68" t="s">
        <v>30</v>
      </c>
      <c r="AE1" s="68" t="s">
        <v>31</v>
      </c>
      <c r="AF1" s="68" t="s">
        <v>32</v>
      </c>
      <c r="AG1" s="68" t="s">
        <v>33</v>
      </c>
      <c r="AH1" s="68" t="s">
        <v>34</v>
      </c>
      <c r="AI1" s="68" t="s">
        <v>35</v>
      </c>
      <c r="AJ1" s="68" t="s">
        <v>36</v>
      </c>
      <c r="AK1" s="68" t="s">
        <v>37</v>
      </c>
      <c r="AL1" s="68" t="s">
        <v>38</v>
      </c>
      <c r="AM1" s="68" t="s">
        <v>39</v>
      </c>
      <c r="AN1" s="68" t="s">
        <v>40</v>
      </c>
      <c r="AO1" s="68" t="s">
        <v>41</v>
      </c>
      <c r="AP1" s="68" t="s">
        <v>42</v>
      </c>
      <c r="AQ1" s="68" t="s">
        <v>43</v>
      </c>
      <c r="AR1" s="68" t="s">
        <v>44</v>
      </c>
      <c r="AS1" s="68" t="s">
        <v>45</v>
      </c>
      <c r="AT1" s="68" t="s">
        <v>46</v>
      </c>
      <c r="AU1" s="68" t="s">
        <v>47</v>
      </c>
      <c r="AV1" s="68" t="s">
        <v>48</v>
      </c>
      <c r="AW1" s="68" t="s">
        <v>49</v>
      </c>
      <c r="AX1" s="68" t="s">
        <v>50</v>
      </c>
      <c r="AY1" s="68" t="s">
        <v>51</v>
      </c>
      <c r="AZ1" s="68" t="s">
        <v>52</v>
      </c>
      <c r="BA1" s="68" t="s">
        <v>53</v>
      </c>
      <c r="BB1" s="68" t="s">
        <v>54</v>
      </c>
      <c r="BC1" s="68" t="s">
        <v>55</v>
      </c>
      <c r="BD1" s="68" t="s">
        <v>56</v>
      </c>
      <c r="BE1" s="68" t="s">
        <v>57</v>
      </c>
      <c r="BF1" s="16" t="s">
        <v>58</v>
      </c>
      <c r="BG1" s="68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65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</row>
    <row r="9" spans="1:59" ht="99" customHeight="1" x14ac:dyDescent="0.25">
      <c r="A9" s="69" t="s">
        <v>60</v>
      </c>
      <c r="B9" s="7" t="s">
        <v>62</v>
      </c>
      <c r="C9" s="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7A142-9EAD-4601-8E3F-6201E8D0EAA0}">
  <sheetPr>
    <tabColor theme="4" tint="0.59999389629810485"/>
  </sheetPr>
  <dimension ref="A1:BG11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CA35"/>
      <selection pane="topRight" activeCell="D2" sqref="D2:CA35"/>
      <selection pane="bottomLeft" activeCell="D2" sqref="D2:CA35"/>
      <selection pane="bottomRight" activeCell="D2" sqref="D2:CA35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66" t="s">
        <v>0</v>
      </c>
      <c r="B1" s="67" t="s">
        <v>1</v>
      </c>
      <c r="C1" s="19" t="s">
        <v>2</v>
      </c>
      <c r="D1" s="68" t="s">
        <v>4</v>
      </c>
      <c r="E1" s="68" t="s">
        <v>5</v>
      </c>
      <c r="F1" s="68" t="s">
        <v>6</v>
      </c>
      <c r="G1" s="68" t="s">
        <v>7</v>
      </c>
      <c r="H1" s="68" t="s">
        <v>8</v>
      </c>
      <c r="I1" s="68" t="s">
        <v>9</v>
      </c>
      <c r="J1" s="68" t="s">
        <v>10</v>
      </c>
      <c r="K1" s="68" t="s">
        <v>11</v>
      </c>
      <c r="L1" s="68" t="s">
        <v>12</v>
      </c>
      <c r="M1" s="68" t="s">
        <v>13</v>
      </c>
      <c r="N1" s="68" t="s">
        <v>14</v>
      </c>
      <c r="O1" s="68" t="s">
        <v>15</v>
      </c>
      <c r="P1" s="68" t="s">
        <v>16</v>
      </c>
      <c r="Q1" s="68" t="s">
        <v>17</v>
      </c>
      <c r="R1" s="68" t="s">
        <v>18</v>
      </c>
      <c r="S1" s="68" t="s">
        <v>19</v>
      </c>
      <c r="T1" s="68" t="s">
        <v>20</v>
      </c>
      <c r="U1" s="68" t="s">
        <v>21</v>
      </c>
      <c r="V1" s="68" t="s">
        <v>22</v>
      </c>
      <c r="W1" s="68" t="s">
        <v>23</v>
      </c>
      <c r="X1" s="68" t="s">
        <v>24</v>
      </c>
      <c r="Y1" s="68" t="s">
        <v>25</v>
      </c>
      <c r="Z1" s="68" t="s">
        <v>26</v>
      </c>
      <c r="AA1" s="68" t="s">
        <v>27</v>
      </c>
      <c r="AB1" s="68" t="s">
        <v>28</v>
      </c>
      <c r="AC1" s="68" t="s">
        <v>29</v>
      </c>
      <c r="AD1" s="68" t="s">
        <v>30</v>
      </c>
      <c r="AE1" s="68" t="s">
        <v>31</v>
      </c>
      <c r="AF1" s="68" t="s">
        <v>32</v>
      </c>
      <c r="AG1" s="68" t="s">
        <v>33</v>
      </c>
      <c r="AH1" s="68" t="s">
        <v>34</v>
      </c>
      <c r="AI1" s="68" t="s">
        <v>35</v>
      </c>
      <c r="AJ1" s="68" t="s">
        <v>36</v>
      </c>
      <c r="AK1" s="68" t="s">
        <v>37</v>
      </c>
      <c r="AL1" s="68" t="s">
        <v>38</v>
      </c>
      <c r="AM1" s="68" t="s">
        <v>39</v>
      </c>
      <c r="AN1" s="68" t="s">
        <v>40</v>
      </c>
      <c r="AO1" s="68" t="s">
        <v>41</v>
      </c>
      <c r="AP1" s="68" t="s">
        <v>42</v>
      </c>
      <c r="AQ1" s="68" t="s">
        <v>43</v>
      </c>
      <c r="AR1" s="68" t="s">
        <v>44</v>
      </c>
      <c r="AS1" s="68" t="s">
        <v>45</v>
      </c>
      <c r="AT1" s="68" t="s">
        <v>46</v>
      </c>
      <c r="AU1" s="68" t="s">
        <v>47</v>
      </c>
      <c r="AV1" s="68" t="s">
        <v>48</v>
      </c>
      <c r="AW1" s="68" t="s">
        <v>49</v>
      </c>
      <c r="AX1" s="68" t="s">
        <v>50</v>
      </c>
      <c r="AY1" s="68" t="s">
        <v>51</v>
      </c>
      <c r="AZ1" s="68" t="s">
        <v>52</v>
      </c>
      <c r="BA1" s="68" t="s">
        <v>53</v>
      </c>
      <c r="BB1" s="68" t="s">
        <v>54</v>
      </c>
      <c r="BC1" s="68" t="s">
        <v>55</v>
      </c>
      <c r="BD1" s="68" t="s">
        <v>56</v>
      </c>
      <c r="BE1" s="68" t="s">
        <v>57</v>
      </c>
      <c r="BF1" s="16" t="s">
        <v>58</v>
      </c>
      <c r="BG1" s="68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65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</row>
    <row r="9" spans="1:59" ht="99" customHeight="1" x14ac:dyDescent="0.25">
      <c r="A9" s="69" t="s">
        <v>60</v>
      </c>
      <c r="B9" s="7" t="s">
        <v>62</v>
      </c>
      <c r="C9" s="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66979-5089-4FF1-8B08-9F8AA73BC4A3}">
  <sheetPr>
    <tabColor theme="4" tint="0.59999389629810485"/>
  </sheetPr>
  <dimension ref="A1:BG11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CA35"/>
      <selection pane="topRight" activeCell="D2" sqref="D2:CA35"/>
      <selection pane="bottomLeft" activeCell="D2" sqref="D2:CA35"/>
      <selection pane="bottomRight" activeCell="D2" sqref="D2:CA35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66" t="s">
        <v>0</v>
      </c>
      <c r="B1" s="67" t="s">
        <v>1</v>
      </c>
      <c r="C1" s="19" t="s">
        <v>2</v>
      </c>
      <c r="D1" s="68" t="s">
        <v>4</v>
      </c>
      <c r="E1" s="68" t="s">
        <v>5</v>
      </c>
      <c r="F1" s="68" t="s">
        <v>6</v>
      </c>
      <c r="G1" s="68" t="s">
        <v>7</v>
      </c>
      <c r="H1" s="68" t="s">
        <v>8</v>
      </c>
      <c r="I1" s="68" t="s">
        <v>9</v>
      </c>
      <c r="J1" s="68" t="s">
        <v>10</v>
      </c>
      <c r="K1" s="68" t="s">
        <v>11</v>
      </c>
      <c r="L1" s="68" t="s">
        <v>12</v>
      </c>
      <c r="M1" s="68" t="s">
        <v>13</v>
      </c>
      <c r="N1" s="68" t="s">
        <v>14</v>
      </c>
      <c r="O1" s="68" t="s">
        <v>15</v>
      </c>
      <c r="P1" s="68" t="s">
        <v>16</v>
      </c>
      <c r="Q1" s="68" t="s">
        <v>17</v>
      </c>
      <c r="R1" s="68" t="s">
        <v>18</v>
      </c>
      <c r="S1" s="68" t="s">
        <v>19</v>
      </c>
      <c r="T1" s="68" t="s">
        <v>20</v>
      </c>
      <c r="U1" s="68" t="s">
        <v>21</v>
      </c>
      <c r="V1" s="68" t="s">
        <v>22</v>
      </c>
      <c r="W1" s="68" t="s">
        <v>23</v>
      </c>
      <c r="X1" s="68" t="s">
        <v>24</v>
      </c>
      <c r="Y1" s="68" t="s">
        <v>25</v>
      </c>
      <c r="Z1" s="68" t="s">
        <v>26</v>
      </c>
      <c r="AA1" s="68" t="s">
        <v>27</v>
      </c>
      <c r="AB1" s="68" t="s">
        <v>28</v>
      </c>
      <c r="AC1" s="68" t="s">
        <v>29</v>
      </c>
      <c r="AD1" s="68" t="s">
        <v>30</v>
      </c>
      <c r="AE1" s="68" t="s">
        <v>31</v>
      </c>
      <c r="AF1" s="68" t="s">
        <v>32</v>
      </c>
      <c r="AG1" s="68" t="s">
        <v>33</v>
      </c>
      <c r="AH1" s="68" t="s">
        <v>34</v>
      </c>
      <c r="AI1" s="68" t="s">
        <v>35</v>
      </c>
      <c r="AJ1" s="68" t="s">
        <v>36</v>
      </c>
      <c r="AK1" s="68" t="s">
        <v>37</v>
      </c>
      <c r="AL1" s="68" t="s">
        <v>38</v>
      </c>
      <c r="AM1" s="68" t="s">
        <v>39</v>
      </c>
      <c r="AN1" s="68" t="s">
        <v>40</v>
      </c>
      <c r="AO1" s="68" t="s">
        <v>41</v>
      </c>
      <c r="AP1" s="68" t="s">
        <v>42</v>
      </c>
      <c r="AQ1" s="68" t="s">
        <v>43</v>
      </c>
      <c r="AR1" s="68" t="s">
        <v>44</v>
      </c>
      <c r="AS1" s="68" t="s">
        <v>45</v>
      </c>
      <c r="AT1" s="68" t="s">
        <v>46</v>
      </c>
      <c r="AU1" s="68" t="s">
        <v>47</v>
      </c>
      <c r="AV1" s="68" t="s">
        <v>48</v>
      </c>
      <c r="AW1" s="68" t="s">
        <v>49</v>
      </c>
      <c r="AX1" s="68" t="s">
        <v>50</v>
      </c>
      <c r="AY1" s="68" t="s">
        <v>51</v>
      </c>
      <c r="AZ1" s="68" t="s">
        <v>52</v>
      </c>
      <c r="BA1" s="68" t="s">
        <v>53</v>
      </c>
      <c r="BB1" s="68" t="s">
        <v>54</v>
      </c>
      <c r="BC1" s="68" t="s">
        <v>55</v>
      </c>
      <c r="BD1" s="68" t="s">
        <v>56</v>
      </c>
      <c r="BE1" s="68" t="s">
        <v>57</v>
      </c>
      <c r="BF1" s="16" t="s">
        <v>58</v>
      </c>
      <c r="BG1" s="68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65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</row>
    <row r="9" spans="1:59" ht="99" customHeight="1" x14ac:dyDescent="0.25">
      <c r="A9" s="69" t="s">
        <v>60</v>
      </c>
      <c r="B9" s="7" t="s">
        <v>62</v>
      </c>
      <c r="C9" s="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2ADEF-6AAF-49EF-9964-036CDE9A383C}">
  <sheetPr>
    <tabColor theme="4" tint="0.59999389629810485"/>
  </sheetPr>
  <dimension ref="A1:BG1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CA35"/>
      <selection pane="topRight" activeCell="D2" sqref="D2:CA35"/>
      <selection pane="bottomLeft" activeCell="D2" sqref="D2:CA35"/>
      <selection pane="bottomRight" activeCell="D2" sqref="D2:CA35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66" t="s">
        <v>0</v>
      </c>
      <c r="B1" s="67" t="s">
        <v>1</v>
      </c>
      <c r="C1" s="19" t="s">
        <v>2</v>
      </c>
      <c r="D1" s="68" t="s">
        <v>4</v>
      </c>
      <c r="E1" s="68" t="s">
        <v>5</v>
      </c>
      <c r="F1" s="68" t="s">
        <v>6</v>
      </c>
      <c r="G1" s="68" t="s">
        <v>7</v>
      </c>
      <c r="H1" s="68" t="s">
        <v>8</v>
      </c>
      <c r="I1" s="68" t="s">
        <v>9</v>
      </c>
      <c r="J1" s="68" t="s">
        <v>10</v>
      </c>
      <c r="K1" s="68" t="s">
        <v>11</v>
      </c>
      <c r="L1" s="68" t="s">
        <v>12</v>
      </c>
      <c r="M1" s="68" t="s">
        <v>13</v>
      </c>
      <c r="N1" s="68" t="s">
        <v>14</v>
      </c>
      <c r="O1" s="68" t="s">
        <v>15</v>
      </c>
      <c r="P1" s="68" t="s">
        <v>16</v>
      </c>
      <c r="Q1" s="68" t="s">
        <v>17</v>
      </c>
      <c r="R1" s="68" t="s">
        <v>18</v>
      </c>
      <c r="S1" s="68" t="s">
        <v>19</v>
      </c>
      <c r="T1" s="68" t="s">
        <v>20</v>
      </c>
      <c r="U1" s="68" t="s">
        <v>21</v>
      </c>
      <c r="V1" s="68" t="s">
        <v>22</v>
      </c>
      <c r="W1" s="68" t="s">
        <v>23</v>
      </c>
      <c r="X1" s="68" t="s">
        <v>24</v>
      </c>
      <c r="Y1" s="68" t="s">
        <v>25</v>
      </c>
      <c r="Z1" s="68" t="s">
        <v>26</v>
      </c>
      <c r="AA1" s="68" t="s">
        <v>27</v>
      </c>
      <c r="AB1" s="68" t="s">
        <v>28</v>
      </c>
      <c r="AC1" s="68" t="s">
        <v>29</v>
      </c>
      <c r="AD1" s="68" t="s">
        <v>30</v>
      </c>
      <c r="AE1" s="68" t="s">
        <v>31</v>
      </c>
      <c r="AF1" s="68" t="s">
        <v>32</v>
      </c>
      <c r="AG1" s="68" t="s">
        <v>33</v>
      </c>
      <c r="AH1" s="68" t="s">
        <v>34</v>
      </c>
      <c r="AI1" s="68" t="s">
        <v>35</v>
      </c>
      <c r="AJ1" s="68" t="s">
        <v>36</v>
      </c>
      <c r="AK1" s="68" t="s">
        <v>37</v>
      </c>
      <c r="AL1" s="68" t="s">
        <v>38</v>
      </c>
      <c r="AM1" s="68" t="s">
        <v>39</v>
      </c>
      <c r="AN1" s="68" t="s">
        <v>40</v>
      </c>
      <c r="AO1" s="68" t="s">
        <v>41</v>
      </c>
      <c r="AP1" s="68" t="s">
        <v>42</v>
      </c>
      <c r="AQ1" s="68" t="s">
        <v>43</v>
      </c>
      <c r="AR1" s="68" t="s">
        <v>44</v>
      </c>
      <c r="AS1" s="68" t="s">
        <v>45</v>
      </c>
      <c r="AT1" s="68" t="s">
        <v>46</v>
      </c>
      <c r="AU1" s="68" t="s">
        <v>47</v>
      </c>
      <c r="AV1" s="68" t="s">
        <v>48</v>
      </c>
      <c r="AW1" s="68" t="s">
        <v>49</v>
      </c>
      <c r="AX1" s="68" t="s">
        <v>50</v>
      </c>
      <c r="AY1" s="68" t="s">
        <v>51</v>
      </c>
      <c r="AZ1" s="68" t="s">
        <v>52</v>
      </c>
      <c r="BA1" s="68" t="s">
        <v>53</v>
      </c>
      <c r="BB1" s="68" t="s">
        <v>54</v>
      </c>
      <c r="BC1" s="68" t="s">
        <v>55</v>
      </c>
      <c r="BD1" s="68" t="s">
        <v>56</v>
      </c>
      <c r="BE1" s="68" t="s">
        <v>57</v>
      </c>
      <c r="BF1" s="16" t="s">
        <v>58</v>
      </c>
      <c r="BG1" s="68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65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</row>
    <row r="9" spans="1:59" ht="99" customHeight="1" x14ac:dyDescent="0.25">
      <c r="A9" s="69" t="s">
        <v>60</v>
      </c>
      <c r="B9" s="7" t="s">
        <v>62</v>
      </c>
      <c r="C9" s="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65C5A-40C6-4749-AE4C-C9CD19C511E3}">
  <sheetPr>
    <tabColor theme="4" tint="0.59999389629810485"/>
  </sheetPr>
  <dimension ref="A1:BG1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CA35"/>
      <selection pane="topRight" activeCell="D2" sqref="D2:CA35"/>
      <selection pane="bottomLeft" activeCell="D2" sqref="D2:CA35"/>
      <selection pane="bottomRight" activeCell="D2" sqref="D2:CA35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66" t="s">
        <v>0</v>
      </c>
      <c r="B1" s="67" t="s">
        <v>1</v>
      </c>
      <c r="C1" s="19" t="s">
        <v>2</v>
      </c>
      <c r="D1" s="68" t="s">
        <v>4</v>
      </c>
      <c r="E1" s="68" t="s">
        <v>5</v>
      </c>
      <c r="F1" s="68" t="s">
        <v>6</v>
      </c>
      <c r="G1" s="68" t="s">
        <v>7</v>
      </c>
      <c r="H1" s="68" t="s">
        <v>8</v>
      </c>
      <c r="I1" s="68" t="s">
        <v>9</v>
      </c>
      <c r="J1" s="68" t="s">
        <v>10</v>
      </c>
      <c r="K1" s="68" t="s">
        <v>11</v>
      </c>
      <c r="L1" s="68" t="s">
        <v>12</v>
      </c>
      <c r="M1" s="68" t="s">
        <v>13</v>
      </c>
      <c r="N1" s="68" t="s">
        <v>14</v>
      </c>
      <c r="O1" s="68" t="s">
        <v>15</v>
      </c>
      <c r="P1" s="68" t="s">
        <v>16</v>
      </c>
      <c r="Q1" s="68" t="s">
        <v>17</v>
      </c>
      <c r="R1" s="68" t="s">
        <v>18</v>
      </c>
      <c r="S1" s="68" t="s">
        <v>19</v>
      </c>
      <c r="T1" s="68" t="s">
        <v>20</v>
      </c>
      <c r="U1" s="68" t="s">
        <v>21</v>
      </c>
      <c r="V1" s="68" t="s">
        <v>22</v>
      </c>
      <c r="W1" s="68" t="s">
        <v>23</v>
      </c>
      <c r="X1" s="68" t="s">
        <v>24</v>
      </c>
      <c r="Y1" s="68" t="s">
        <v>25</v>
      </c>
      <c r="Z1" s="68" t="s">
        <v>26</v>
      </c>
      <c r="AA1" s="68" t="s">
        <v>27</v>
      </c>
      <c r="AB1" s="68" t="s">
        <v>28</v>
      </c>
      <c r="AC1" s="68" t="s">
        <v>29</v>
      </c>
      <c r="AD1" s="68" t="s">
        <v>30</v>
      </c>
      <c r="AE1" s="68" t="s">
        <v>31</v>
      </c>
      <c r="AF1" s="68" t="s">
        <v>32</v>
      </c>
      <c r="AG1" s="68" t="s">
        <v>33</v>
      </c>
      <c r="AH1" s="68" t="s">
        <v>34</v>
      </c>
      <c r="AI1" s="68" t="s">
        <v>35</v>
      </c>
      <c r="AJ1" s="68" t="s">
        <v>36</v>
      </c>
      <c r="AK1" s="68" t="s">
        <v>37</v>
      </c>
      <c r="AL1" s="68" t="s">
        <v>38</v>
      </c>
      <c r="AM1" s="68" t="s">
        <v>39</v>
      </c>
      <c r="AN1" s="68" t="s">
        <v>40</v>
      </c>
      <c r="AO1" s="68" t="s">
        <v>41</v>
      </c>
      <c r="AP1" s="68" t="s">
        <v>42</v>
      </c>
      <c r="AQ1" s="68" t="s">
        <v>43</v>
      </c>
      <c r="AR1" s="68" t="s">
        <v>44</v>
      </c>
      <c r="AS1" s="68" t="s">
        <v>45</v>
      </c>
      <c r="AT1" s="68" t="s">
        <v>46</v>
      </c>
      <c r="AU1" s="68" t="s">
        <v>47</v>
      </c>
      <c r="AV1" s="68" t="s">
        <v>48</v>
      </c>
      <c r="AW1" s="68" t="s">
        <v>49</v>
      </c>
      <c r="AX1" s="68" t="s">
        <v>50</v>
      </c>
      <c r="AY1" s="68" t="s">
        <v>51</v>
      </c>
      <c r="AZ1" s="68" t="s">
        <v>52</v>
      </c>
      <c r="BA1" s="68" t="s">
        <v>53</v>
      </c>
      <c r="BB1" s="68" t="s">
        <v>54</v>
      </c>
      <c r="BC1" s="68" t="s">
        <v>55</v>
      </c>
      <c r="BD1" s="68" t="s">
        <v>56</v>
      </c>
      <c r="BE1" s="68" t="s">
        <v>57</v>
      </c>
      <c r="BF1" s="16" t="s">
        <v>58</v>
      </c>
      <c r="BG1" s="68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65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</row>
    <row r="9" spans="1:59" ht="99" customHeight="1" x14ac:dyDescent="0.25">
      <c r="A9" s="69" t="s">
        <v>60</v>
      </c>
      <c r="B9" s="7" t="s">
        <v>62</v>
      </c>
      <c r="C9" s="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9B882-CBAE-4062-9494-D0DA49C9875D}">
  <sheetPr>
    <tabColor theme="4" tint="0.59999389629810485"/>
  </sheetPr>
  <dimension ref="A1:BG1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CA35"/>
      <selection pane="topRight" activeCell="D2" sqref="D2:CA35"/>
      <selection pane="bottomLeft" activeCell="D2" sqref="D2:CA35"/>
      <selection pane="bottomRight" activeCell="D2" sqref="D2:CA35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66" t="s">
        <v>0</v>
      </c>
      <c r="B1" s="67" t="s">
        <v>1</v>
      </c>
      <c r="C1" s="19" t="s">
        <v>2</v>
      </c>
      <c r="D1" s="68" t="s">
        <v>4</v>
      </c>
      <c r="E1" s="68" t="s">
        <v>5</v>
      </c>
      <c r="F1" s="68" t="s">
        <v>6</v>
      </c>
      <c r="G1" s="68" t="s">
        <v>7</v>
      </c>
      <c r="H1" s="68" t="s">
        <v>8</v>
      </c>
      <c r="I1" s="68" t="s">
        <v>9</v>
      </c>
      <c r="J1" s="68" t="s">
        <v>10</v>
      </c>
      <c r="K1" s="68" t="s">
        <v>11</v>
      </c>
      <c r="L1" s="68" t="s">
        <v>12</v>
      </c>
      <c r="M1" s="68" t="s">
        <v>13</v>
      </c>
      <c r="N1" s="68" t="s">
        <v>14</v>
      </c>
      <c r="O1" s="68" t="s">
        <v>15</v>
      </c>
      <c r="P1" s="68" t="s">
        <v>16</v>
      </c>
      <c r="Q1" s="68" t="s">
        <v>17</v>
      </c>
      <c r="R1" s="68" t="s">
        <v>18</v>
      </c>
      <c r="S1" s="68" t="s">
        <v>19</v>
      </c>
      <c r="T1" s="68" t="s">
        <v>20</v>
      </c>
      <c r="U1" s="68" t="s">
        <v>21</v>
      </c>
      <c r="V1" s="68" t="s">
        <v>22</v>
      </c>
      <c r="W1" s="68" t="s">
        <v>23</v>
      </c>
      <c r="X1" s="68" t="s">
        <v>24</v>
      </c>
      <c r="Y1" s="68" t="s">
        <v>25</v>
      </c>
      <c r="Z1" s="68" t="s">
        <v>26</v>
      </c>
      <c r="AA1" s="68" t="s">
        <v>27</v>
      </c>
      <c r="AB1" s="68" t="s">
        <v>28</v>
      </c>
      <c r="AC1" s="68" t="s">
        <v>29</v>
      </c>
      <c r="AD1" s="68" t="s">
        <v>30</v>
      </c>
      <c r="AE1" s="68" t="s">
        <v>31</v>
      </c>
      <c r="AF1" s="68" t="s">
        <v>32</v>
      </c>
      <c r="AG1" s="68" t="s">
        <v>33</v>
      </c>
      <c r="AH1" s="68" t="s">
        <v>34</v>
      </c>
      <c r="AI1" s="68" t="s">
        <v>35</v>
      </c>
      <c r="AJ1" s="68" t="s">
        <v>36</v>
      </c>
      <c r="AK1" s="68" t="s">
        <v>37</v>
      </c>
      <c r="AL1" s="68" t="s">
        <v>38</v>
      </c>
      <c r="AM1" s="68" t="s">
        <v>39</v>
      </c>
      <c r="AN1" s="68" t="s">
        <v>40</v>
      </c>
      <c r="AO1" s="68" t="s">
        <v>41</v>
      </c>
      <c r="AP1" s="68" t="s">
        <v>42</v>
      </c>
      <c r="AQ1" s="68" t="s">
        <v>43</v>
      </c>
      <c r="AR1" s="68" t="s">
        <v>44</v>
      </c>
      <c r="AS1" s="68" t="s">
        <v>45</v>
      </c>
      <c r="AT1" s="68" t="s">
        <v>46</v>
      </c>
      <c r="AU1" s="68" t="s">
        <v>47</v>
      </c>
      <c r="AV1" s="68" t="s">
        <v>48</v>
      </c>
      <c r="AW1" s="68" t="s">
        <v>49</v>
      </c>
      <c r="AX1" s="68" t="s">
        <v>50</v>
      </c>
      <c r="AY1" s="68" t="s">
        <v>51</v>
      </c>
      <c r="AZ1" s="68" t="s">
        <v>52</v>
      </c>
      <c r="BA1" s="68" t="s">
        <v>53</v>
      </c>
      <c r="BB1" s="68" t="s">
        <v>54</v>
      </c>
      <c r="BC1" s="68" t="s">
        <v>55</v>
      </c>
      <c r="BD1" s="68" t="s">
        <v>56</v>
      </c>
      <c r="BE1" s="68" t="s">
        <v>57</v>
      </c>
      <c r="BF1" s="16" t="s">
        <v>58</v>
      </c>
      <c r="BG1" s="68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65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</row>
    <row r="9" spans="1:59" ht="99" customHeight="1" x14ac:dyDescent="0.25">
      <c r="A9" s="69" t="s">
        <v>60</v>
      </c>
      <c r="B9" s="7" t="s">
        <v>62</v>
      </c>
      <c r="C9" s="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ECF96-0FD0-480F-A634-E66C1AEDEEEC}">
  <sheetPr>
    <tabColor theme="4" tint="0.59999389629810485"/>
  </sheetPr>
  <dimension ref="A1:BG11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" sqref="D2:CA35"/>
      <selection pane="topRight" activeCell="D2" sqref="D2:CA35"/>
      <selection pane="bottomLeft" activeCell="D2" sqref="D2:CA35"/>
      <selection pane="bottomRight" activeCell="D2" sqref="D2:CA35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66" t="s">
        <v>0</v>
      </c>
      <c r="B1" s="67" t="s">
        <v>1</v>
      </c>
      <c r="C1" s="19" t="s">
        <v>2</v>
      </c>
      <c r="D1" s="68" t="s">
        <v>4</v>
      </c>
      <c r="E1" s="68" t="s">
        <v>5</v>
      </c>
      <c r="F1" s="68" t="s">
        <v>6</v>
      </c>
      <c r="G1" s="68" t="s">
        <v>7</v>
      </c>
      <c r="H1" s="68" t="s">
        <v>8</v>
      </c>
      <c r="I1" s="68" t="s">
        <v>9</v>
      </c>
      <c r="J1" s="68" t="s">
        <v>10</v>
      </c>
      <c r="K1" s="68" t="s">
        <v>11</v>
      </c>
      <c r="L1" s="68" t="s">
        <v>12</v>
      </c>
      <c r="M1" s="68" t="s">
        <v>13</v>
      </c>
      <c r="N1" s="68" t="s">
        <v>14</v>
      </c>
      <c r="O1" s="68" t="s">
        <v>15</v>
      </c>
      <c r="P1" s="68" t="s">
        <v>16</v>
      </c>
      <c r="Q1" s="68" t="s">
        <v>17</v>
      </c>
      <c r="R1" s="68" t="s">
        <v>18</v>
      </c>
      <c r="S1" s="68" t="s">
        <v>19</v>
      </c>
      <c r="T1" s="68" t="s">
        <v>20</v>
      </c>
      <c r="U1" s="68" t="s">
        <v>21</v>
      </c>
      <c r="V1" s="68" t="s">
        <v>22</v>
      </c>
      <c r="W1" s="68" t="s">
        <v>23</v>
      </c>
      <c r="X1" s="68" t="s">
        <v>24</v>
      </c>
      <c r="Y1" s="68" t="s">
        <v>25</v>
      </c>
      <c r="Z1" s="68" t="s">
        <v>26</v>
      </c>
      <c r="AA1" s="68" t="s">
        <v>27</v>
      </c>
      <c r="AB1" s="68" t="s">
        <v>28</v>
      </c>
      <c r="AC1" s="68" t="s">
        <v>29</v>
      </c>
      <c r="AD1" s="68" t="s">
        <v>30</v>
      </c>
      <c r="AE1" s="68" t="s">
        <v>31</v>
      </c>
      <c r="AF1" s="68" t="s">
        <v>32</v>
      </c>
      <c r="AG1" s="68" t="s">
        <v>33</v>
      </c>
      <c r="AH1" s="68" t="s">
        <v>34</v>
      </c>
      <c r="AI1" s="68" t="s">
        <v>35</v>
      </c>
      <c r="AJ1" s="68" t="s">
        <v>36</v>
      </c>
      <c r="AK1" s="68" t="s">
        <v>37</v>
      </c>
      <c r="AL1" s="68" t="s">
        <v>38</v>
      </c>
      <c r="AM1" s="68" t="s">
        <v>39</v>
      </c>
      <c r="AN1" s="68" t="s">
        <v>40</v>
      </c>
      <c r="AO1" s="68" t="s">
        <v>41</v>
      </c>
      <c r="AP1" s="68" t="s">
        <v>42</v>
      </c>
      <c r="AQ1" s="68" t="s">
        <v>43</v>
      </c>
      <c r="AR1" s="68" t="s">
        <v>44</v>
      </c>
      <c r="AS1" s="68" t="s">
        <v>45</v>
      </c>
      <c r="AT1" s="68" t="s">
        <v>46</v>
      </c>
      <c r="AU1" s="68" t="s">
        <v>47</v>
      </c>
      <c r="AV1" s="68" t="s">
        <v>48</v>
      </c>
      <c r="AW1" s="68" t="s">
        <v>49</v>
      </c>
      <c r="AX1" s="68" t="s">
        <v>50</v>
      </c>
      <c r="AY1" s="68" t="s">
        <v>51</v>
      </c>
      <c r="AZ1" s="68" t="s">
        <v>52</v>
      </c>
      <c r="BA1" s="68" t="s">
        <v>53</v>
      </c>
      <c r="BB1" s="68" t="s">
        <v>54</v>
      </c>
      <c r="BC1" s="68" t="s">
        <v>55</v>
      </c>
      <c r="BD1" s="68" t="s">
        <v>56</v>
      </c>
      <c r="BE1" s="68" t="s">
        <v>57</v>
      </c>
      <c r="BF1" s="16" t="s">
        <v>58</v>
      </c>
      <c r="BG1" s="68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65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</row>
    <row r="9" spans="1:59" ht="99" customHeight="1" x14ac:dyDescent="0.25">
      <c r="A9" s="69" t="s">
        <v>60</v>
      </c>
      <c r="B9" s="7" t="s">
        <v>62</v>
      </c>
      <c r="C9" s="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D1526-33D1-4434-9342-92D1D903C01E}">
  <sheetPr>
    <tabColor theme="4" tint="0.59999389629810485"/>
  </sheetPr>
  <dimension ref="A1:BG11"/>
  <sheetViews>
    <sheetView showZeros="0" view="pageBreakPreview" zoomScale="25" zoomScaleNormal="55" zoomScaleSheetLayoutView="25" zoomScalePageLayoutView="55" workbookViewId="0">
      <pane xSplit="2" ySplit="1" topLeftCell="D2" activePane="bottomRight" state="frozen"/>
      <selection activeCell="D2" sqref="D2:CA35"/>
      <selection pane="topRight" activeCell="D2" sqref="D2:CA35"/>
      <selection pane="bottomLeft" activeCell="D2" sqref="D2:CA35"/>
      <selection pane="bottomRight" activeCell="D2" sqref="D2:CA35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66" t="s">
        <v>0</v>
      </c>
      <c r="B1" s="67" t="s">
        <v>1</v>
      </c>
      <c r="C1" s="19" t="s">
        <v>2</v>
      </c>
      <c r="D1" s="68" t="s">
        <v>4</v>
      </c>
      <c r="E1" s="68" t="s">
        <v>5</v>
      </c>
      <c r="F1" s="68" t="s">
        <v>6</v>
      </c>
      <c r="G1" s="68" t="s">
        <v>7</v>
      </c>
      <c r="H1" s="68" t="s">
        <v>8</v>
      </c>
      <c r="I1" s="68" t="s">
        <v>9</v>
      </c>
      <c r="J1" s="68" t="s">
        <v>10</v>
      </c>
      <c r="K1" s="68" t="s">
        <v>11</v>
      </c>
      <c r="L1" s="68" t="s">
        <v>12</v>
      </c>
      <c r="M1" s="68" t="s">
        <v>13</v>
      </c>
      <c r="N1" s="68" t="s">
        <v>14</v>
      </c>
      <c r="O1" s="68" t="s">
        <v>15</v>
      </c>
      <c r="P1" s="68" t="s">
        <v>16</v>
      </c>
      <c r="Q1" s="68" t="s">
        <v>17</v>
      </c>
      <c r="R1" s="68" t="s">
        <v>18</v>
      </c>
      <c r="S1" s="68" t="s">
        <v>19</v>
      </c>
      <c r="T1" s="68" t="s">
        <v>20</v>
      </c>
      <c r="U1" s="68" t="s">
        <v>21</v>
      </c>
      <c r="V1" s="68" t="s">
        <v>22</v>
      </c>
      <c r="W1" s="68" t="s">
        <v>23</v>
      </c>
      <c r="X1" s="68" t="s">
        <v>24</v>
      </c>
      <c r="Y1" s="68" t="s">
        <v>25</v>
      </c>
      <c r="Z1" s="68" t="s">
        <v>26</v>
      </c>
      <c r="AA1" s="68" t="s">
        <v>27</v>
      </c>
      <c r="AB1" s="68" t="s">
        <v>28</v>
      </c>
      <c r="AC1" s="68" t="s">
        <v>29</v>
      </c>
      <c r="AD1" s="68" t="s">
        <v>30</v>
      </c>
      <c r="AE1" s="68" t="s">
        <v>31</v>
      </c>
      <c r="AF1" s="68" t="s">
        <v>32</v>
      </c>
      <c r="AG1" s="68" t="s">
        <v>33</v>
      </c>
      <c r="AH1" s="68" t="s">
        <v>34</v>
      </c>
      <c r="AI1" s="68" t="s">
        <v>35</v>
      </c>
      <c r="AJ1" s="68" t="s">
        <v>36</v>
      </c>
      <c r="AK1" s="68" t="s">
        <v>37</v>
      </c>
      <c r="AL1" s="68" t="s">
        <v>38</v>
      </c>
      <c r="AM1" s="68" t="s">
        <v>39</v>
      </c>
      <c r="AN1" s="68" t="s">
        <v>40</v>
      </c>
      <c r="AO1" s="68" t="s">
        <v>41</v>
      </c>
      <c r="AP1" s="68" t="s">
        <v>42</v>
      </c>
      <c r="AQ1" s="68" t="s">
        <v>43</v>
      </c>
      <c r="AR1" s="68" t="s">
        <v>44</v>
      </c>
      <c r="AS1" s="68" t="s">
        <v>45</v>
      </c>
      <c r="AT1" s="68" t="s">
        <v>46</v>
      </c>
      <c r="AU1" s="68" t="s">
        <v>47</v>
      </c>
      <c r="AV1" s="68" t="s">
        <v>48</v>
      </c>
      <c r="AW1" s="68" t="s">
        <v>49</v>
      </c>
      <c r="AX1" s="68" t="s">
        <v>50</v>
      </c>
      <c r="AY1" s="68" t="s">
        <v>51</v>
      </c>
      <c r="AZ1" s="68" t="s">
        <v>52</v>
      </c>
      <c r="BA1" s="68" t="s">
        <v>53</v>
      </c>
      <c r="BB1" s="68" t="s">
        <v>54</v>
      </c>
      <c r="BC1" s="68" t="s">
        <v>55</v>
      </c>
      <c r="BD1" s="68" t="s">
        <v>56</v>
      </c>
      <c r="BE1" s="68" t="s">
        <v>57</v>
      </c>
      <c r="BF1" s="16" t="s">
        <v>58</v>
      </c>
      <c r="BG1" s="68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65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</row>
    <row r="9" spans="1:59" ht="99" customHeight="1" x14ac:dyDescent="0.25">
      <c r="A9" s="69" t="s">
        <v>60</v>
      </c>
      <c r="B9" s="7" t="s">
        <v>62</v>
      </c>
      <c r="C9" s="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2472A-F1CE-4ED9-A97B-D1C9CCECED3E}">
  <sheetPr>
    <tabColor theme="4" tint="0.59999389629810485"/>
  </sheetPr>
  <dimension ref="A1:BG1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CA35"/>
      <selection pane="topRight" activeCell="D2" sqref="D2:CA35"/>
      <selection pane="bottomLeft" activeCell="D2" sqref="D2:CA35"/>
      <selection pane="bottomRight" activeCell="D2" sqref="D2:CA35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66" t="s">
        <v>0</v>
      </c>
      <c r="B1" s="67" t="s">
        <v>1</v>
      </c>
      <c r="C1" s="19" t="s">
        <v>2</v>
      </c>
      <c r="D1" s="68" t="s">
        <v>4</v>
      </c>
      <c r="E1" s="68" t="s">
        <v>5</v>
      </c>
      <c r="F1" s="68" t="s">
        <v>6</v>
      </c>
      <c r="G1" s="68" t="s">
        <v>7</v>
      </c>
      <c r="H1" s="68" t="s">
        <v>8</v>
      </c>
      <c r="I1" s="68" t="s">
        <v>9</v>
      </c>
      <c r="J1" s="68" t="s">
        <v>10</v>
      </c>
      <c r="K1" s="68" t="s">
        <v>11</v>
      </c>
      <c r="L1" s="68" t="s">
        <v>12</v>
      </c>
      <c r="M1" s="68" t="s">
        <v>13</v>
      </c>
      <c r="N1" s="68" t="s">
        <v>14</v>
      </c>
      <c r="O1" s="68" t="s">
        <v>15</v>
      </c>
      <c r="P1" s="68" t="s">
        <v>16</v>
      </c>
      <c r="Q1" s="68" t="s">
        <v>17</v>
      </c>
      <c r="R1" s="68" t="s">
        <v>18</v>
      </c>
      <c r="S1" s="68" t="s">
        <v>19</v>
      </c>
      <c r="T1" s="68" t="s">
        <v>20</v>
      </c>
      <c r="U1" s="68" t="s">
        <v>21</v>
      </c>
      <c r="V1" s="68" t="s">
        <v>22</v>
      </c>
      <c r="W1" s="68" t="s">
        <v>23</v>
      </c>
      <c r="X1" s="68" t="s">
        <v>24</v>
      </c>
      <c r="Y1" s="68" t="s">
        <v>25</v>
      </c>
      <c r="Z1" s="68" t="s">
        <v>26</v>
      </c>
      <c r="AA1" s="68" t="s">
        <v>27</v>
      </c>
      <c r="AB1" s="68" t="s">
        <v>28</v>
      </c>
      <c r="AC1" s="68" t="s">
        <v>29</v>
      </c>
      <c r="AD1" s="68" t="s">
        <v>30</v>
      </c>
      <c r="AE1" s="68" t="s">
        <v>31</v>
      </c>
      <c r="AF1" s="68" t="s">
        <v>32</v>
      </c>
      <c r="AG1" s="68" t="s">
        <v>33</v>
      </c>
      <c r="AH1" s="68" t="s">
        <v>34</v>
      </c>
      <c r="AI1" s="68" t="s">
        <v>35</v>
      </c>
      <c r="AJ1" s="68" t="s">
        <v>36</v>
      </c>
      <c r="AK1" s="68" t="s">
        <v>37</v>
      </c>
      <c r="AL1" s="68" t="s">
        <v>38</v>
      </c>
      <c r="AM1" s="68" t="s">
        <v>39</v>
      </c>
      <c r="AN1" s="68" t="s">
        <v>40</v>
      </c>
      <c r="AO1" s="68" t="s">
        <v>41</v>
      </c>
      <c r="AP1" s="68" t="s">
        <v>42</v>
      </c>
      <c r="AQ1" s="68" t="s">
        <v>43</v>
      </c>
      <c r="AR1" s="68" t="s">
        <v>44</v>
      </c>
      <c r="AS1" s="68" t="s">
        <v>45</v>
      </c>
      <c r="AT1" s="68" t="s">
        <v>46</v>
      </c>
      <c r="AU1" s="68" t="s">
        <v>47</v>
      </c>
      <c r="AV1" s="68" t="s">
        <v>48</v>
      </c>
      <c r="AW1" s="68" t="s">
        <v>49</v>
      </c>
      <c r="AX1" s="68" t="s">
        <v>50</v>
      </c>
      <c r="AY1" s="68" t="s">
        <v>51</v>
      </c>
      <c r="AZ1" s="68" t="s">
        <v>52</v>
      </c>
      <c r="BA1" s="68" t="s">
        <v>53</v>
      </c>
      <c r="BB1" s="68" t="s">
        <v>54</v>
      </c>
      <c r="BC1" s="68" t="s">
        <v>55</v>
      </c>
      <c r="BD1" s="68" t="s">
        <v>56</v>
      </c>
      <c r="BE1" s="68" t="s">
        <v>57</v>
      </c>
      <c r="BF1" s="16" t="s">
        <v>58</v>
      </c>
      <c r="BG1" s="68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65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</row>
    <row r="9" spans="1:59" ht="99" customHeight="1" x14ac:dyDescent="0.25">
      <c r="A9" s="69" t="s">
        <v>60</v>
      </c>
      <c r="B9" s="7" t="s">
        <v>62</v>
      </c>
      <c r="C9" s="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D06A8-ADAE-4D29-AD8A-412BC307928A}">
  <sheetPr>
    <tabColor theme="4" tint="0.59999389629810485"/>
  </sheetPr>
  <dimension ref="A1:BG1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CA35"/>
      <selection pane="topRight" activeCell="D2" sqref="D2:CA35"/>
      <selection pane="bottomLeft" activeCell="D2" sqref="D2:CA35"/>
      <selection pane="bottomRight" activeCell="D2" sqref="D2:CA35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66" t="s">
        <v>0</v>
      </c>
      <c r="B1" s="67" t="s">
        <v>1</v>
      </c>
      <c r="C1" s="19" t="s">
        <v>2</v>
      </c>
      <c r="D1" s="68" t="s">
        <v>4</v>
      </c>
      <c r="E1" s="68" t="s">
        <v>5</v>
      </c>
      <c r="F1" s="68" t="s">
        <v>6</v>
      </c>
      <c r="G1" s="68" t="s">
        <v>7</v>
      </c>
      <c r="H1" s="68" t="s">
        <v>8</v>
      </c>
      <c r="I1" s="68" t="s">
        <v>9</v>
      </c>
      <c r="J1" s="68" t="s">
        <v>10</v>
      </c>
      <c r="K1" s="68" t="s">
        <v>11</v>
      </c>
      <c r="L1" s="68" t="s">
        <v>12</v>
      </c>
      <c r="M1" s="68" t="s">
        <v>13</v>
      </c>
      <c r="N1" s="68" t="s">
        <v>14</v>
      </c>
      <c r="O1" s="68" t="s">
        <v>15</v>
      </c>
      <c r="P1" s="68" t="s">
        <v>16</v>
      </c>
      <c r="Q1" s="68" t="s">
        <v>17</v>
      </c>
      <c r="R1" s="68" t="s">
        <v>18</v>
      </c>
      <c r="S1" s="68" t="s">
        <v>19</v>
      </c>
      <c r="T1" s="68" t="s">
        <v>20</v>
      </c>
      <c r="U1" s="68" t="s">
        <v>21</v>
      </c>
      <c r="V1" s="68" t="s">
        <v>22</v>
      </c>
      <c r="W1" s="68" t="s">
        <v>23</v>
      </c>
      <c r="X1" s="68" t="s">
        <v>24</v>
      </c>
      <c r="Y1" s="68" t="s">
        <v>25</v>
      </c>
      <c r="Z1" s="68" t="s">
        <v>26</v>
      </c>
      <c r="AA1" s="68" t="s">
        <v>27</v>
      </c>
      <c r="AB1" s="68" t="s">
        <v>28</v>
      </c>
      <c r="AC1" s="68" t="s">
        <v>29</v>
      </c>
      <c r="AD1" s="68" t="s">
        <v>30</v>
      </c>
      <c r="AE1" s="68" t="s">
        <v>31</v>
      </c>
      <c r="AF1" s="68" t="s">
        <v>32</v>
      </c>
      <c r="AG1" s="68" t="s">
        <v>33</v>
      </c>
      <c r="AH1" s="68" t="s">
        <v>34</v>
      </c>
      <c r="AI1" s="68" t="s">
        <v>35</v>
      </c>
      <c r="AJ1" s="68" t="s">
        <v>36</v>
      </c>
      <c r="AK1" s="68" t="s">
        <v>37</v>
      </c>
      <c r="AL1" s="68" t="s">
        <v>38</v>
      </c>
      <c r="AM1" s="68" t="s">
        <v>39</v>
      </c>
      <c r="AN1" s="68" t="s">
        <v>40</v>
      </c>
      <c r="AO1" s="68" t="s">
        <v>41</v>
      </c>
      <c r="AP1" s="68" t="s">
        <v>42</v>
      </c>
      <c r="AQ1" s="68" t="s">
        <v>43</v>
      </c>
      <c r="AR1" s="68" t="s">
        <v>44</v>
      </c>
      <c r="AS1" s="68" t="s">
        <v>45</v>
      </c>
      <c r="AT1" s="68" t="s">
        <v>46</v>
      </c>
      <c r="AU1" s="68" t="s">
        <v>47</v>
      </c>
      <c r="AV1" s="68" t="s">
        <v>48</v>
      </c>
      <c r="AW1" s="68" t="s">
        <v>49</v>
      </c>
      <c r="AX1" s="68" t="s">
        <v>50</v>
      </c>
      <c r="AY1" s="68" t="s">
        <v>51</v>
      </c>
      <c r="AZ1" s="68" t="s">
        <v>52</v>
      </c>
      <c r="BA1" s="68" t="s">
        <v>53</v>
      </c>
      <c r="BB1" s="68" t="s">
        <v>54</v>
      </c>
      <c r="BC1" s="68" t="s">
        <v>55</v>
      </c>
      <c r="BD1" s="68" t="s">
        <v>56</v>
      </c>
      <c r="BE1" s="68" t="s">
        <v>57</v>
      </c>
      <c r="BF1" s="16" t="s">
        <v>58</v>
      </c>
      <c r="BG1" s="68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65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</row>
    <row r="9" spans="1:59" ht="99" customHeight="1" x14ac:dyDescent="0.25">
      <c r="A9" s="69" t="s">
        <v>60</v>
      </c>
      <c r="B9" s="7" t="s">
        <v>62</v>
      </c>
      <c r="C9" s="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F8709-7E51-446F-89C3-D9240886C0EC}">
  <sheetPr>
    <tabColor theme="4" tint="0.59999389629810485"/>
  </sheetPr>
  <dimension ref="A1:BG11"/>
  <sheetViews>
    <sheetView showZeros="0" view="pageBreakPreview" zoomScale="70" zoomScaleNormal="55" zoomScaleSheetLayoutView="70" zoomScalePageLayoutView="55" workbookViewId="0">
      <pane xSplit="2" ySplit="1" topLeftCell="C2" activePane="bottomRight" state="frozen"/>
      <selection activeCell="D2" sqref="D2:CA35"/>
      <selection pane="topRight" activeCell="D2" sqref="D2:CA35"/>
      <selection pane="bottomLeft" activeCell="D2" sqref="D2:CA35"/>
      <selection pane="bottomRight" activeCell="D2" sqref="D2:CA35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66" t="s">
        <v>0</v>
      </c>
      <c r="B1" s="67" t="s">
        <v>1</v>
      </c>
      <c r="C1" s="19" t="s">
        <v>2</v>
      </c>
      <c r="D1" s="68" t="s">
        <v>4</v>
      </c>
      <c r="E1" s="68" t="s">
        <v>5</v>
      </c>
      <c r="F1" s="68" t="s">
        <v>6</v>
      </c>
      <c r="G1" s="68" t="s">
        <v>7</v>
      </c>
      <c r="H1" s="68" t="s">
        <v>8</v>
      </c>
      <c r="I1" s="68" t="s">
        <v>9</v>
      </c>
      <c r="J1" s="68" t="s">
        <v>10</v>
      </c>
      <c r="K1" s="68" t="s">
        <v>11</v>
      </c>
      <c r="L1" s="68" t="s">
        <v>12</v>
      </c>
      <c r="M1" s="68" t="s">
        <v>13</v>
      </c>
      <c r="N1" s="68" t="s">
        <v>14</v>
      </c>
      <c r="O1" s="68" t="s">
        <v>15</v>
      </c>
      <c r="P1" s="68" t="s">
        <v>16</v>
      </c>
      <c r="Q1" s="68" t="s">
        <v>17</v>
      </c>
      <c r="R1" s="68" t="s">
        <v>18</v>
      </c>
      <c r="S1" s="68" t="s">
        <v>19</v>
      </c>
      <c r="T1" s="68" t="s">
        <v>20</v>
      </c>
      <c r="U1" s="68" t="s">
        <v>21</v>
      </c>
      <c r="V1" s="68" t="s">
        <v>22</v>
      </c>
      <c r="W1" s="68" t="s">
        <v>23</v>
      </c>
      <c r="X1" s="68" t="s">
        <v>24</v>
      </c>
      <c r="Y1" s="68" t="s">
        <v>25</v>
      </c>
      <c r="Z1" s="68" t="s">
        <v>26</v>
      </c>
      <c r="AA1" s="68" t="s">
        <v>27</v>
      </c>
      <c r="AB1" s="68" t="s">
        <v>28</v>
      </c>
      <c r="AC1" s="68" t="s">
        <v>29</v>
      </c>
      <c r="AD1" s="68" t="s">
        <v>30</v>
      </c>
      <c r="AE1" s="68" t="s">
        <v>31</v>
      </c>
      <c r="AF1" s="68" t="s">
        <v>32</v>
      </c>
      <c r="AG1" s="68" t="s">
        <v>33</v>
      </c>
      <c r="AH1" s="68" t="s">
        <v>34</v>
      </c>
      <c r="AI1" s="68" t="s">
        <v>35</v>
      </c>
      <c r="AJ1" s="68" t="s">
        <v>36</v>
      </c>
      <c r="AK1" s="68" t="s">
        <v>37</v>
      </c>
      <c r="AL1" s="68" t="s">
        <v>38</v>
      </c>
      <c r="AM1" s="68" t="s">
        <v>39</v>
      </c>
      <c r="AN1" s="68" t="s">
        <v>40</v>
      </c>
      <c r="AO1" s="68" t="s">
        <v>41</v>
      </c>
      <c r="AP1" s="68" t="s">
        <v>42</v>
      </c>
      <c r="AQ1" s="68" t="s">
        <v>43</v>
      </c>
      <c r="AR1" s="68" t="s">
        <v>44</v>
      </c>
      <c r="AS1" s="68" t="s">
        <v>45</v>
      </c>
      <c r="AT1" s="68" t="s">
        <v>46</v>
      </c>
      <c r="AU1" s="68" t="s">
        <v>47</v>
      </c>
      <c r="AV1" s="68" t="s">
        <v>48</v>
      </c>
      <c r="AW1" s="68" t="s">
        <v>49</v>
      </c>
      <c r="AX1" s="68" t="s">
        <v>50</v>
      </c>
      <c r="AY1" s="68" t="s">
        <v>51</v>
      </c>
      <c r="AZ1" s="68" t="s">
        <v>52</v>
      </c>
      <c r="BA1" s="68" t="s">
        <v>53</v>
      </c>
      <c r="BB1" s="68" t="s">
        <v>54</v>
      </c>
      <c r="BC1" s="68" t="s">
        <v>55</v>
      </c>
      <c r="BD1" s="68" t="s">
        <v>56</v>
      </c>
      <c r="BE1" s="68" t="s">
        <v>57</v>
      </c>
      <c r="BF1" s="16" t="s">
        <v>58</v>
      </c>
      <c r="BG1" s="68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65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</row>
    <row r="9" spans="1:59" ht="99" customHeight="1" x14ac:dyDescent="0.25">
      <c r="A9" s="69" t="s">
        <v>60</v>
      </c>
      <c r="B9" s="7" t="s">
        <v>62</v>
      </c>
      <c r="C9" s="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35BFF-9500-4FD6-B36F-80EF41CC5A18}">
  <sheetPr>
    <tabColor theme="4" tint="0.59999389629810485"/>
  </sheetPr>
  <dimension ref="A1:BG11"/>
  <sheetViews>
    <sheetView showZeros="0" view="pageBreakPreview" zoomScale="70" zoomScaleNormal="55" zoomScaleSheetLayoutView="70" zoomScalePageLayoutView="55" workbookViewId="0">
      <pane xSplit="2" ySplit="1" topLeftCell="C8" activePane="bottomRight" state="frozen"/>
      <selection activeCell="D2" sqref="D2:CA35"/>
      <selection pane="topRight" activeCell="D2" sqref="D2:CA35"/>
      <selection pane="bottomLeft" activeCell="D2" sqref="D2:CA35"/>
      <selection pane="bottomRight" activeCell="D2" sqref="D2:CA35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66" t="s">
        <v>0</v>
      </c>
      <c r="B1" s="67" t="s">
        <v>1</v>
      </c>
      <c r="C1" s="19" t="s">
        <v>2</v>
      </c>
      <c r="D1" s="68" t="s">
        <v>4</v>
      </c>
      <c r="E1" s="68" t="s">
        <v>5</v>
      </c>
      <c r="F1" s="68" t="s">
        <v>6</v>
      </c>
      <c r="G1" s="68" t="s">
        <v>7</v>
      </c>
      <c r="H1" s="68" t="s">
        <v>8</v>
      </c>
      <c r="I1" s="68" t="s">
        <v>9</v>
      </c>
      <c r="J1" s="68" t="s">
        <v>10</v>
      </c>
      <c r="K1" s="68" t="s">
        <v>11</v>
      </c>
      <c r="L1" s="68" t="s">
        <v>12</v>
      </c>
      <c r="M1" s="68" t="s">
        <v>13</v>
      </c>
      <c r="N1" s="68" t="s">
        <v>14</v>
      </c>
      <c r="O1" s="68" t="s">
        <v>15</v>
      </c>
      <c r="P1" s="68" t="s">
        <v>16</v>
      </c>
      <c r="Q1" s="68" t="s">
        <v>17</v>
      </c>
      <c r="R1" s="68" t="s">
        <v>18</v>
      </c>
      <c r="S1" s="68" t="s">
        <v>19</v>
      </c>
      <c r="T1" s="68" t="s">
        <v>20</v>
      </c>
      <c r="U1" s="68" t="s">
        <v>21</v>
      </c>
      <c r="V1" s="68" t="s">
        <v>22</v>
      </c>
      <c r="W1" s="68" t="s">
        <v>23</v>
      </c>
      <c r="X1" s="68" t="s">
        <v>24</v>
      </c>
      <c r="Y1" s="68" t="s">
        <v>25</v>
      </c>
      <c r="Z1" s="68" t="s">
        <v>26</v>
      </c>
      <c r="AA1" s="68" t="s">
        <v>27</v>
      </c>
      <c r="AB1" s="68" t="s">
        <v>28</v>
      </c>
      <c r="AC1" s="68" t="s">
        <v>29</v>
      </c>
      <c r="AD1" s="68" t="s">
        <v>30</v>
      </c>
      <c r="AE1" s="68" t="s">
        <v>31</v>
      </c>
      <c r="AF1" s="68" t="s">
        <v>32</v>
      </c>
      <c r="AG1" s="68" t="s">
        <v>33</v>
      </c>
      <c r="AH1" s="68" t="s">
        <v>34</v>
      </c>
      <c r="AI1" s="68" t="s">
        <v>35</v>
      </c>
      <c r="AJ1" s="68" t="s">
        <v>36</v>
      </c>
      <c r="AK1" s="68" t="s">
        <v>37</v>
      </c>
      <c r="AL1" s="68" t="s">
        <v>38</v>
      </c>
      <c r="AM1" s="68" t="s">
        <v>39</v>
      </c>
      <c r="AN1" s="68" t="s">
        <v>40</v>
      </c>
      <c r="AO1" s="68" t="s">
        <v>41</v>
      </c>
      <c r="AP1" s="68" t="s">
        <v>42</v>
      </c>
      <c r="AQ1" s="68" t="s">
        <v>43</v>
      </c>
      <c r="AR1" s="68" t="s">
        <v>44</v>
      </c>
      <c r="AS1" s="68" t="s">
        <v>45</v>
      </c>
      <c r="AT1" s="68" t="s">
        <v>46</v>
      </c>
      <c r="AU1" s="68" t="s">
        <v>47</v>
      </c>
      <c r="AV1" s="68" t="s">
        <v>48</v>
      </c>
      <c r="AW1" s="68" t="s">
        <v>49</v>
      </c>
      <c r="AX1" s="68" t="s">
        <v>50</v>
      </c>
      <c r="AY1" s="68" t="s">
        <v>51</v>
      </c>
      <c r="AZ1" s="68" t="s">
        <v>52</v>
      </c>
      <c r="BA1" s="68" t="s">
        <v>53</v>
      </c>
      <c r="BB1" s="68" t="s">
        <v>54</v>
      </c>
      <c r="BC1" s="68" t="s">
        <v>55</v>
      </c>
      <c r="BD1" s="68" t="s">
        <v>56</v>
      </c>
      <c r="BE1" s="68" t="s">
        <v>57</v>
      </c>
      <c r="BF1" s="16" t="s">
        <v>58</v>
      </c>
      <c r="BG1" s="68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65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</row>
    <row r="9" spans="1:59" ht="99" customHeight="1" x14ac:dyDescent="0.25">
      <c r="A9" s="69" t="s">
        <v>60</v>
      </c>
      <c r="B9" s="7" t="s">
        <v>62</v>
      </c>
      <c r="C9" s="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38969-84D2-4CA4-B9DC-7FE57D0A58C5}">
  <sheetPr>
    <tabColor theme="4" tint="0.59999389629810485"/>
  </sheetPr>
  <dimension ref="A1:BG1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CA35"/>
      <selection pane="topRight" activeCell="D2" sqref="D2:CA35"/>
      <selection pane="bottomLeft" activeCell="D2" sqref="D2:CA35"/>
      <selection pane="bottomRight" activeCell="D2" sqref="D2:CA35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66" t="s">
        <v>0</v>
      </c>
      <c r="B1" s="67" t="s">
        <v>1</v>
      </c>
      <c r="C1" s="19" t="s">
        <v>2</v>
      </c>
      <c r="D1" s="68" t="s">
        <v>4</v>
      </c>
      <c r="E1" s="68" t="s">
        <v>5</v>
      </c>
      <c r="F1" s="68" t="s">
        <v>6</v>
      </c>
      <c r="G1" s="68" t="s">
        <v>7</v>
      </c>
      <c r="H1" s="68" t="s">
        <v>8</v>
      </c>
      <c r="I1" s="68" t="s">
        <v>9</v>
      </c>
      <c r="J1" s="68" t="s">
        <v>10</v>
      </c>
      <c r="K1" s="68" t="s">
        <v>11</v>
      </c>
      <c r="L1" s="68" t="s">
        <v>12</v>
      </c>
      <c r="M1" s="68" t="s">
        <v>13</v>
      </c>
      <c r="N1" s="68" t="s">
        <v>14</v>
      </c>
      <c r="O1" s="68" t="s">
        <v>15</v>
      </c>
      <c r="P1" s="68" t="s">
        <v>16</v>
      </c>
      <c r="Q1" s="68" t="s">
        <v>17</v>
      </c>
      <c r="R1" s="68" t="s">
        <v>18</v>
      </c>
      <c r="S1" s="68" t="s">
        <v>19</v>
      </c>
      <c r="T1" s="68" t="s">
        <v>20</v>
      </c>
      <c r="U1" s="68" t="s">
        <v>21</v>
      </c>
      <c r="V1" s="68" t="s">
        <v>22</v>
      </c>
      <c r="W1" s="68" t="s">
        <v>23</v>
      </c>
      <c r="X1" s="68" t="s">
        <v>24</v>
      </c>
      <c r="Y1" s="68" t="s">
        <v>25</v>
      </c>
      <c r="Z1" s="68" t="s">
        <v>26</v>
      </c>
      <c r="AA1" s="68" t="s">
        <v>27</v>
      </c>
      <c r="AB1" s="68" t="s">
        <v>28</v>
      </c>
      <c r="AC1" s="68" t="s">
        <v>29</v>
      </c>
      <c r="AD1" s="68" t="s">
        <v>30</v>
      </c>
      <c r="AE1" s="68" t="s">
        <v>31</v>
      </c>
      <c r="AF1" s="68" t="s">
        <v>32</v>
      </c>
      <c r="AG1" s="68" t="s">
        <v>33</v>
      </c>
      <c r="AH1" s="68" t="s">
        <v>34</v>
      </c>
      <c r="AI1" s="68" t="s">
        <v>35</v>
      </c>
      <c r="AJ1" s="68" t="s">
        <v>36</v>
      </c>
      <c r="AK1" s="68" t="s">
        <v>37</v>
      </c>
      <c r="AL1" s="68" t="s">
        <v>38</v>
      </c>
      <c r="AM1" s="68" t="s">
        <v>39</v>
      </c>
      <c r="AN1" s="68" t="s">
        <v>40</v>
      </c>
      <c r="AO1" s="68" t="s">
        <v>41</v>
      </c>
      <c r="AP1" s="68" t="s">
        <v>42</v>
      </c>
      <c r="AQ1" s="68" t="s">
        <v>43</v>
      </c>
      <c r="AR1" s="68" t="s">
        <v>44</v>
      </c>
      <c r="AS1" s="68" t="s">
        <v>45</v>
      </c>
      <c r="AT1" s="68" t="s">
        <v>46</v>
      </c>
      <c r="AU1" s="68" t="s">
        <v>47</v>
      </c>
      <c r="AV1" s="68" t="s">
        <v>48</v>
      </c>
      <c r="AW1" s="68" t="s">
        <v>49</v>
      </c>
      <c r="AX1" s="68" t="s">
        <v>50</v>
      </c>
      <c r="AY1" s="68" t="s">
        <v>51</v>
      </c>
      <c r="AZ1" s="68" t="s">
        <v>52</v>
      </c>
      <c r="BA1" s="68" t="s">
        <v>53</v>
      </c>
      <c r="BB1" s="68" t="s">
        <v>54</v>
      </c>
      <c r="BC1" s="68" t="s">
        <v>55</v>
      </c>
      <c r="BD1" s="68" t="s">
        <v>56</v>
      </c>
      <c r="BE1" s="68" t="s">
        <v>57</v>
      </c>
      <c r="BF1" s="16" t="s">
        <v>58</v>
      </c>
      <c r="BG1" s="68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65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</row>
    <row r="9" spans="1:59" ht="99" customHeight="1" x14ac:dyDescent="0.25">
      <c r="A9" s="69" t="s">
        <v>60</v>
      </c>
      <c r="B9" s="7" t="s">
        <v>62</v>
      </c>
      <c r="C9" s="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0B820-E111-4FCA-A4C8-BFFEEB0F9461}">
  <sheetPr>
    <tabColor theme="4" tint="0.59999389629810485"/>
  </sheetPr>
  <dimension ref="A1:BG1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CA35"/>
      <selection pane="topRight" activeCell="D2" sqref="D2:CA35"/>
      <selection pane="bottomLeft" activeCell="D2" sqref="D2:CA35"/>
      <selection pane="bottomRight" activeCell="D2" sqref="D2:CA35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66" t="s">
        <v>0</v>
      </c>
      <c r="B1" s="67" t="s">
        <v>1</v>
      </c>
      <c r="C1" s="19" t="s">
        <v>2</v>
      </c>
      <c r="D1" s="68" t="s">
        <v>4</v>
      </c>
      <c r="E1" s="68" t="s">
        <v>5</v>
      </c>
      <c r="F1" s="68" t="s">
        <v>6</v>
      </c>
      <c r="G1" s="68" t="s">
        <v>7</v>
      </c>
      <c r="H1" s="68" t="s">
        <v>8</v>
      </c>
      <c r="I1" s="68" t="s">
        <v>9</v>
      </c>
      <c r="J1" s="68" t="s">
        <v>10</v>
      </c>
      <c r="K1" s="68" t="s">
        <v>11</v>
      </c>
      <c r="L1" s="68" t="s">
        <v>12</v>
      </c>
      <c r="M1" s="68" t="s">
        <v>13</v>
      </c>
      <c r="N1" s="68" t="s">
        <v>14</v>
      </c>
      <c r="O1" s="68" t="s">
        <v>15</v>
      </c>
      <c r="P1" s="68" t="s">
        <v>16</v>
      </c>
      <c r="Q1" s="68" t="s">
        <v>17</v>
      </c>
      <c r="R1" s="68" t="s">
        <v>18</v>
      </c>
      <c r="S1" s="68" t="s">
        <v>19</v>
      </c>
      <c r="T1" s="68" t="s">
        <v>20</v>
      </c>
      <c r="U1" s="68" t="s">
        <v>21</v>
      </c>
      <c r="V1" s="68" t="s">
        <v>22</v>
      </c>
      <c r="W1" s="68" t="s">
        <v>23</v>
      </c>
      <c r="X1" s="68" t="s">
        <v>24</v>
      </c>
      <c r="Y1" s="68" t="s">
        <v>25</v>
      </c>
      <c r="Z1" s="68" t="s">
        <v>26</v>
      </c>
      <c r="AA1" s="68" t="s">
        <v>27</v>
      </c>
      <c r="AB1" s="68" t="s">
        <v>28</v>
      </c>
      <c r="AC1" s="68" t="s">
        <v>29</v>
      </c>
      <c r="AD1" s="68" t="s">
        <v>30</v>
      </c>
      <c r="AE1" s="68" t="s">
        <v>31</v>
      </c>
      <c r="AF1" s="68" t="s">
        <v>32</v>
      </c>
      <c r="AG1" s="68" t="s">
        <v>33</v>
      </c>
      <c r="AH1" s="68" t="s">
        <v>34</v>
      </c>
      <c r="AI1" s="68" t="s">
        <v>35</v>
      </c>
      <c r="AJ1" s="68" t="s">
        <v>36</v>
      </c>
      <c r="AK1" s="68" t="s">
        <v>37</v>
      </c>
      <c r="AL1" s="68" t="s">
        <v>38</v>
      </c>
      <c r="AM1" s="68" t="s">
        <v>39</v>
      </c>
      <c r="AN1" s="68" t="s">
        <v>40</v>
      </c>
      <c r="AO1" s="68" t="s">
        <v>41</v>
      </c>
      <c r="AP1" s="68" t="s">
        <v>42</v>
      </c>
      <c r="AQ1" s="68" t="s">
        <v>43</v>
      </c>
      <c r="AR1" s="68" t="s">
        <v>44</v>
      </c>
      <c r="AS1" s="68" t="s">
        <v>45</v>
      </c>
      <c r="AT1" s="68" t="s">
        <v>46</v>
      </c>
      <c r="AU1" s="68" t="s">
        <v>47</v>
      </c>
      <c r="AV1" s="68" t="s">
        <v>48</v>
      </c>
      <c r="AW1" s="68" t="s">
        <v>49</v>
      </c>
      <c r="AX1" s="68" t="s">
        <v>50</v>
      </c>
      <c r="AY1" s="68" t="s">
        <v>51</v>
      </c>
      <c r="AZ1" s="68" t="s">
        <v>52</v>
      </c>
      <c r="BA1" s="68" t="s">
        <v>53</v>
      </c>
      <c r="BB1" s="68" t="s">
        <v>54</v>
      </c>
      <c r="BC1" s="68" t="s">
        <v>55</v>
      </c>
      <c r="BD1" s="68" t="s">
        <v>56</v>
      </c>
      <c r="BE1" s="68" t="s">
        <v>57</v>
      </c>
      <c r="BF1" s="16" t="s">
        <v>58</v>
      </c>
      <c r="BG1" s="68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65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</row>
    <row r="9" spans="1:59" ht="99" customHeight="1" x14ac:dyDescent="0.25">
      <c r="A9" s="69" t="s">
        <v>60</v>
      </c>
      <c r="B9" s="7" t="s">
        <v>62</v>
      </c>
      <c r="C9" s="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3AF43-61E7-46BA-B890-E7E690BB032F}">
  <sheetPr>
    <tabColor theme="4" tint="0.59999389629810485"/>
  </sheetPr>
  <dimension ref="A1:BG1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CA35"/>
      <selection pane="topRight" activeCell="D2" sqref="D2:CA35"/>
      <selection pane="bottomLeft" activeCell="D2" sqref="D2:CA35"/>
      <selection pane="bottomRight" activeCell="D2" sqref="D2:CA35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66" t="s">
        <v>0</v>
      </c>
      <c r="B1" s="67" t="s">
        <v>1</v>
      </c>
      <c r="C1" s="19" t="s">
        <v>2</v>
      </c>
      <c r="D1" s="68" t="s">
        <v>4</v>
      </c>
      <c r="E1" s="68" t="s">
        <v>5</v>
      </c>
      <c r="F1" s="68" t="s">
        <v>6</v>
      </c>
      <c r="G1" s="68" t="s">
        <v>7</v>
      </c>
      <c r="H1" s="68" t="s">
        <v>8</v>
      </c>
      <c r="I1" s="68" t="s">
        <v>9</v>
      </c>
      <c r="J1" s="68" t="s">
        <v>10</v>
      </c>
      <c r="K1" s="68" t="s">
        <v>11</v>
      </c>
      <c r="L1" s="68" t="s">
        <v>12</v>
      </c>
      <c r="M1" s="68" t="s">
        <v>13</v>
      </c>
      <c r="N1" s="68" t="s">
        <v>14</v>
      </c>
      <c r="O1" s="68" t="s">
        <v>15</v>
      </c>
      <c r="P1" s="68" t="s">
        <v>16</v>
      </c>
      <c r="Q1" s="68" t="s">
        <v>17</v>
      </c>
      <c r="R1" s="68" t="s">
        <v>18</v>
      </c>
      <c r="S1" s="68" t="s">
        <v>19</v>
      </c>
      <c r="T1" s="68" t="s">
        <v>20</v>
      </c>
      <c r="U1" s="68" t="s">
        <v>21</v>
      </c>
      <c r="V1" s="68" t="s">
        <v>22</v>
      </c>
      <c r="W1" s="68" t="s">
        <v>23</v>
      </c>
      <c r="X1" s="68" t="s">
        <v>24</v>
      </c>
      <c r="Y1" s="68" t="s">
        <v>25</v>
      </c>
      <c r="Z1" s="68" t="s">
        <v>26</v>
      </c>
      <c r="AA1" s="68" t="s">
        <v>27</v>
      </c>
      <c r="AB1" s="68" t="s">
        <v>28</v>
      </c>
      <c r="AC1" s="68" t="s">
        <v>29</v>
      </c>
      <c r="AD1" s="68" t="s">
        <v>30</v>
      </c>
      <c r="AE1" s="68" t="s">
        <v>31</v>
      </c>
      <c r="AF1" s="68" t="s">
        <v>32</v>
      </c>
      <c r="AG1" s="68" t="s">
        <v>33</v>
      </c>
      <c r="AH1" s="68" t="s">
        <v>34</v>
      </c>
      <c r="AI1" s="68" t="s">
        <v>35</v>
      </c>
      <c r="AJ1" s="68" t="s">
        <v>36</v>
      </c>
      <c r="AK1" s="68" t="s">
        <v>37</v>
      </c>
      <c r="AL1" s="68" t="s">
        <v>38</v>
      </c>
      <c r="AM1" s="68" t="s">
        <v>39</v>
      </c>
      <c r="AN1" s="68" t="s">
        <v>40</v>
      </c>
      <c r="AO1" s="68" t="s">
        <v>41</v>
      </c>
      <c r="AP1" s="68" t="s">
        <v>42</v>
      </c>
      <c r="AQ1" s="68" t="s">
        <v>43</v>
      </c>
      <c r="AR1" s="68" t="s">
        <v>44</v>
      </c>
      <c r="AS1" s="68" t="s">
        <v>45</v>
      </c>
      <c r="AT1" s="68" t="s">
        <v>46</v>
      </c>
      <c r="AU1" s="68" t="s">
        <v>47</v>
      </c>
      <c r="AV1" s="68" t="s">
        <v>48</v>
      </c>
      <c r="AW1" s="68" t="s">
        <v>49</v>
      </c>
      <c r="AX1" s="68" t="s">
        <v>50</v>
      </c>
      <c r="AY1" s="68" t="s">
        <v>51</v>
      </c>
      <c r="AZ1" s="68" t="s">
        <v>52</v>
      </c>
      <c r="BA1" s="68" t="s">
        <v>53</v>
      </c>
      <c r="BB1" s="68" t="s">
        <v>54</v>
      </c>
      <c r="BC1" s="68" t="s">
        <v>55</v>
      </c>
      <c r="BD1" s="68" t="s">
        <v>56</v>
      </c>
      <c r="BE1" s="68" t="s">
        <v>57</v>
      </c>
      <c r="BF1" s="16" t="s">
        <v>58</v>
      </c>
      <c r="BG1" s="68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65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</row>
    <row r="9" spans="1:59" ht="99" customHeight="1" x14ac:dyDescent="0.25">
      <c r="A9" s="69" t="s">
        <v>60</v>
      </c>
      <c r="B9" s="7" t="s">
        <v>62</v>
      </c>
      <c r="C9" s="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F8557-28FE-4C98-949D-2801606B8FCA}">
  <sheetPr>
    <tabColor theme="4" tint="0.59999389629810485"/>
  </sheetPr>
  <dimension ref="A1:BG1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CA35"/>
      <selection pane="topRight" activeCell="D2" sqref="D2:CA35"/>
      <selection pane="bottomLeft" activeCell="D2" sqref="D2:CA35"/>
      <selection pane="bottomRight" activeCell="D2" sqref="D2:CA35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66" t="s">
        <v>0</v>
      </c>
      <c r="B1" s="67" t="s">
        <v>1</v>
      </c>
      <c r="C1" s="19" t="s">
        <v>2</v>
      </c>
      <c r="D1" s="68" t="s">
        <v>4</v>
      </c>
      <c r="E1" s="68" t="s">
        <v>5</v>
      </c>
      <c r="F1" s="68" t="s">
        <v>6</v>
      </c>
      <c r="G1" s="68" t="s">
        <v>7</v>
      </c>
      <c r="H1" s="68" t="s">
        <v>8</v>
      </c>
      <c r="I1" s="68" t="s">
        <v>9</v>
      </c>
      <c r="J1" s="68" t="s">
        <v>10</v>
      </c>
      <c r="K1" s="68" t="s">
        <v>11</v>
      </c>
      <c r="L1" s="68" t="s">
        <v>12</v>
      </c>
      <c r="M1" s="68" t="s">
        <v>13</v>
      </c>
      <c r="N1" s="68" t="s">
        <v>14</v>
      </c>
      <c r="O1" s="68" t="s">
        <v>15</v>
      </c>
      <c r="P1" s="68" t="s">
        <v>16</v>
      </c>
      <c r="Q1" s="68" t="s">
        <v>17</v>
      </c>
      <c r="R1" s="68" t="s">
        <v>18</v>
      </c>
      <c r="S1" s="68" t="s">
        <v>19</v>
      </c>
      <c r="T1" s="68" t="s">
        <v>20</v>
      </c>
      <c r="U1" s="68" t="s">
        <v>21</v>
      </c>
      <c r="V1" s="68" t="s">
        <v>22</v>
      </c>
      <c r="W1" s="68" t="s">
        <v>23</v>
      </c>
      <c r="X1" s="68" t="s">
        <v>24</v>
      </c>
      <c r="Y1" s="68" t="s">
        <v>25</v>
      </c>
      <c r="Z1" s="68" t="s">
        <v>26</v>
      </c>
      <c r="AA1" s="68" t="s">
        <v>27</v>
      </c>
      <c r="AB1" s="68" t="s">
        <v>28</v>
      </c>
      <c r="AC1" s="68" t="s">
        <v>29</v>
      </c>
      <c r="AD1" s="68" t="s">
        <v>30</v>
      </c>
      <c r="AE1" s="68" t="s">
        <v>31</v>
      </c>
      <c r="AF1" s="68" t="s">
        <v>32</v>
      </c>
      <c r="AG1" s="68" t="s">
        <v>33</v>
      </c>
      <c r="AH1" s="68" t="s">
        <v>34</v>
      </c>
      <c r="AI1" s="68" t="s">
        <v>35</v>
      </c>
      <c r="AJ1" s="68" t="s">
        <v>36</v>
      </c>
      <c r="AK1" s="68" t="s">
        <v>37</v>
      </c>
      <c r="AL1" s="68" t="s">
        <v>38</v>
      </c>
      <c r="AM1" s="68" t="s">
        <v>39</v>
      </c>
      <c r="AN1" s="68" t="s">
        <v>40</v>
      </c>
      <c r="AO1" s="68" t="s">
        <v>41</v>
      </c>
      <c r="AP1" s="68" t="s">
        <v>42</v>
      </c>
      <c r="AQ1" s="68" t="s">
        <v>43</v>
      </c>
      <c r="AR1" s="68" t="s">
        <v>44</v>
      </c>
      <c r="AS1" s="68" t="s">
        <v>45</v>
      </c>
      <c r="AT1" s="68" t="s">
        <v>46</v>
      </c>
      <c r="AU1" s="68" t="s">
        <v>47</v>
      </c>
      <c r="AV1" s="68" t="s">
        <v>48</v>
      </c>
      <c r="AW1" s="68" t="s">
        <v>49</v>
      </c>
      <c r="AX1" s="68" t="s">
        <v>50</v>
      </c>
      <c r="AY1" s="68" t="s">
        <v>51</v>
      </c>
      <c r="AZ1" s="68" t="s">
        <v>52</v>
      </c>
      <c r="BA1" s="68" t="s">
        <v>53</v>
      </c>
      <c r="BB1" s="68" t="s">
        <v>54</v>
      </c>
      <c r="BC1" s="68" t="s">
        <v>55</v>
      </c>
      <c r="BD1" s="68" t="s">
        <v>56</v>
      </c>
      <c r="BE1" s="68" t="s">
        <v>57</v>
      </c>
      <c r="BF1" s="16" t="s">
        <v>58</v>
      </c>
      <c r="BG1" s="68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65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</row>
    <row r="9" spans="1:59" ht="99" customHeight="1" x14ac:dyDescent="0.25">
      <c r="A9" s="69" t="s">
        <v>60</v>
      </c>
      <c r="B9" s="7" t="s">
        <v>62</v>
      </c>
      <c r="C9" s="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2DA6-3566-48D2-B06B-9321734B42F8}">
  <sheetPr>
    <tabColor theme="4" tint="0.59999389629810485"/>
  </sheetPr>
  <dimension ref="A1:BG11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CA35"/>
      <selection pane="topRight" activeCell="D2" sqref="D2:CA35"/>
      <selection pane="bottomLeft" activeCell="D2" sqref="D2:CA35"/>
      <selection pane="bottomRight" activeCell="D2" sqref="D2:CA35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66" t="s">
        <v>0</v>
      </c>
      <c r="B1" s="67" t="s">
        <v>1</v>
      </c>
      <c r="C1" s="19" t="s">
        <v>2</v>
      </c>
      <c r="D1" s="68" t="s">
        <v>4</v>
      </c>
      <c r="E1" s="68" t="s">
        <v>5</v>
      </c>
      <c r="F1" s="68" t="s">
        <v>6</v>
      </c>
      <c r="G1" s="68" t="s">
        <v>7</v>
      </c>
      <c r="H1" s="68" t="s">
        <v>8</v>
      </c>
      <c r="I1" s="68" t="s">
        <v>9</v>
      </c>
      <c r="J1" s="68" t="s">
        <v>10</v>
      </c>
      <c r="K1" s="68" t="s">
        <v>11</v>
      </c>
      <c r="L1" s="68" t="s">
        <v>12</v>
      </c>
      <c r="M1" s="68" t="s">
        <v>13</v>
      </c>
      <c r="N1" s="68" t="s">
        <v>14</v>
      </c>
      <c r="O1" s="68" t="s">
        <v>15</v>
      </c>
      <c r="P1" s="68" t="s">
        <v>16</v>
      </c>
      <c r="Q1" s="68" t="s">
        <v>17</v>
      </c>
      <c r="R1" s="68" t="s">
        <v>18</v>
      </c>
      <c r="S1" s="68" t="s">
        <v>19</v>
      </c>
      <c r="T1" s="68" t="s">
        <v>20</v>
      </c>
      <c r="U1" s="68" t="s">
        <v>21</v>
      </c>
      <c r="V1" s="68" t="s">
        <v>22</v>
      </c>
      <c r="W1" s="68" t="s">
        <v>23</v>
      </c>
      <c r="X1" s="68" t="s">
        <v>24</v>
      </c>
      <c r="Y1" s="68" t="s">
        <v>25</v>
      </c>
      <c r="Z1" s="68" t="s">
        <v>26</v>
      </c>
      <c r="AA1" s="68" t="s">
        <v>27</v>
      </c>
      <c r="AB1" s="68" t="s">
        <v>28</v>
      </c>
      <c r="AC1" s="68" t="s">
        <v>29</v>
      </c>
      <c r="AD1" s="68" t="s">
        <v>30</v>
      </c>
      <c r="AE1" s="68" t="s">
        <v>31</v>
      </c>
      <c r="AF1" s="68" t="s">
        <v>32</v>
      </c>
      <c r="AG1" s="68" t="s">
        <v>33</v>
      </c>
      <c r="AH1" s="68" t="s">
        <v>34</v>
      </c>
      <c r="AI1" s="68" t="s">
        <v>35</v>
      </c>
      <c r="AJ1" s="68" t="s">
        <v>36</v>
      </c>
      <c r="AK1" s="68" t="s">
        <v>37</v>
      </c>
      <c r="AL1" s="68" t="s">
        <v>38</v>
      </c>
      <c r="AM1" s="68" t="s">
        <v>39</v>
      </c>
      <c r="AN1" s="68" t="s">
        <v>40</v>
      </c>
      <c r="AO1" s="68" t="s">
        <v>41</v>
      </c>
      <c r="AP1" s="68" t="s">
        <v>42</v>
      </c>
      <c r="AQ1" s="68" t="s">
        <v>43</v>
      </c>
      <c r="AR1" s="68" t="s">
        <v>44</v>
      </c>
      <c r="AS1" s="68" t="s">
        <v>45</v>
      </c>
      <c r="AT1" s="68" t="s">
        <v>46</v>
      </c>
      <c r="AU1" s="68" t="s">
        <v>47</v>
      </c>
      <c r="AV1" s="68" t="s">
        <v>48</v>
      </c>
      <c r="AW1" s="68" t="s">
        <v>49</v>
      </c>
      <c r="AX1" s="68" t="s">
        <v>50</v>
      </c>
      <c r="AY1" s="68" t="s">
        <v>51</v>
      </c>
      <c r="AZ1" s="68" t="s">
        <v>52</v>
      </c>
      <c r="BA1" s="68" t="s">
        <v>53</v>
      </c>
      <c r="BB1" s="68" t="s">
        <v>54</v>
      </c>
      <c r="BC1" s="68" t="s">
        <v>55</v>
      </c>
      <c r="BD1" s="68" t="s">
        <v>56</v>
      </c>
      <c r="BE1" s="68" t="s">
        <v>57</v>
      </c>
      <c r="BF1" s="16" t="s">
        <v>58</v>
      </c>
      <c r="BG1" s="68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65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</row>
    <row r="9" spans="1:59" ht="99" customHeight="1" x14ac:dyDescent="0.25">
      <c r="A9" s="69" t="s">
        <v>60</v>
      </c>
      <c r="B9" s="7" t="s">
        <v>62</v>
      </c>
      <c r="C9" s="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09729-F588-4491-958B-2CDC1A86A71B}">
  <sheetPr>
    <tabColor theme="4" tint="0.59999389629810485"/>
  </sheetPr>
  <dimension ref="A1:BG11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CA35"/>
      <selection pane="topRight" activeCell="D2" sqref="D2:CA35"/>
      <selection pane="bottomLeft" activeCell="D2" sqref="D2:CA35"/>
      <selection pane="bottomRight" activeCell="D2" sqref="D2:CA35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66" t="s">
        <v>0</v>
      </c>
      <c r="B1" s="67" t="s">
        <v>1</v>
      </c>
      <c r="C1" s="19" t="s">
        <v>2</v>
      </c>
      <c r="D1" s="68" t="s">
        <v>4</v>
      </c>
      <c r="E1" s="68" t="s">
        <v>5</v>
      </c>
      <c r="F1" s="68" t="s">
        <v>6</v>
      </c>
      <c r="G1" s="68" t="s">
        <v>7</v>
      </c>
      <c r="H1" s="68" t="s">
        <v>8</v>
      </c>
      <c r="I1" s="68" t="s">
        <v>9</v>
      </c>
      <c r="J1" s="68" t="s">
        <v>10</v>
      </c>
      <c r="K1" s="68" t="s">
        <v>11</v>
      </c>
      <c r="L1" s="68" t="s">
        <v>12</v>
      </c>
      <c r="M1" s="68" t="s">
        <v>13</v>
      </c>
      <c r="N1" s="68" t="s">
        <v>14</v>
      </c>
      <c r="O1" s="68" t="s">
        <v>15</v>
      </c>
      <c r="P1" s="68" t="s">
        <v>16</v>
      </c>
      <c r="Q1" s="68" t="s">
        <v>17</v>
      </c>
      <c r="R1" s="68" t="s">
        <v>18</v>
      </c>
      <c r="S1" s="68" t="s">
        <v>19</v>
      </c>
      <c r="T1" s="68" t="s">
        <v>20</v>
      </c>
      <c r="U1" s="68" t="s">
        <v>21</v>
      </c>
      <c r="V1" s="68" t="s">
        <v>22</v>
      </c>
      <c r="W1" s="68" t="s">
        <v>23</v>
      </c>
      <c r="X1" s="68" t="s">
        <v>24</v>
      </c>
      <c r="Y1" s="68" t="s">
        <v>25</v>
      </c>
      <c r="Z1" s="68" t="s">
        <v>26</v>
      </c>
      <c r="AA1" s="68" t="s">
        <v>27</v>
      </c>
      <c r="AB1" s="68" t="s">
        <v>28</v>
      </c>
      <c r="AC1" s="68" t="s">
        <v>29</v>
      </c>
      <c r="AD1" s="68" t="s">
        <v>30</v>
      </c>
      <c r="AE1" s="68" t="s">
        <v>31</v>
      </c>
      <c r="AF1" s="68" t="s">
        <v>32</v>
      </c>
      <c r="AG1" s="68" t="s">
        <v>33</v>
      </c>
      <c r="AH1" s="68" t="s">
        <v>34</v>
      </c>
      <c r="AI1" s="68" t="s">
        <v>35</v>
      </c>
      <c r="AJ1" s="68" t="s">
        <v>36</v>
      </c>
      <c r="AK1" s="68" t="s">
        <v>37</v>
      </c>
      <c r="AL1" s="68" t="s">
        <v>38</v>
      </c>
      <c r="AM1" s="68" t="s">
        <v>39</v>
      </c>
      <c r="AN1" s="68" t="s">
        <v>40</v>
      </c>
      <c r="AO1" s="68" t="s">
        <v>41</v>
      </c>
      <c r="AP1" s="68" t="s">
        <v>42</v>
      </c>
      <c r="AQ1" s="68" t="s">
        <v>43</v>
      </c>
      <c r="AR1" s="68" t="s">
        <v>44</v>
      </c>
      <c r="AS1" s="68" t="s">
        <v>45</v>
      </c>
      <c r="AT1" s="68" t="s">
        <v>46</v>
      </c>
      <c r="AU1" s="68" t="s">
        <v>47</v>
      </c>
      <c r="AV1" s="68" t="s">
        <v>48</v>
      </c>
      <c r="AW1" s="68" t="s">
        <v>49</v>
      </c>
      <c r="AX1" s="68" t="s">
        <v>50</v>
      </c>
      <c r="AY1" s="68" t="s">
        <v>51</v>
      </c>
      <c r="AZ1" s="68" t="s">
        <v>52</v>
      </c>
      <c r="BA1" s="68" t="s">
        <v>53</v>
      </c>
      <c r="BB1" s="68" t="s">
        <v>54</v>
      </c>
      <c r="BC1" s="68" t="s">
        <v>55</v>
      </c>
      <c r="BD1" s="68" t="s">
        <v>56</v>
      </c>
      <c r="BE1" s="68" t="s">
        <v>57</v>
      </c>
      <c r="BF1" s="16" t="s">
        <v>58</v>
      </c>
      <c r="BG1" s="68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65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</row>
    <row r="9" spans="1:59" ht="99" customHeight="1" x14ac:dyDescent="0.25">
      <c r="A9" s="69" t="s">
        <v>60</v>
      </c>
      <c r="B9" s="7" t="s">
        <v>62</v>
      </c>
      <c r="C9" s="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DD858-1F13-4FA6-BAA4-AA162D9917C5}">
  <sheetPr>
    <tabColor theme="4" tint="0.59999389629810485"/>
  </sheetPr>
  <dimension ref="A1:BG1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CA35"/>
      <selection pane="topRight" activeCell="D2" sqref="D2:CA35"/>
      <selection pane="bottomLeft" activeCell="D2" sqref="D2:CA35"/>
      <selection pane="bottomRight" activeCell="D2" sqref="D2:CA35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66" t="s">
        <v>0</v>
      </c>
      <c r="B1" s="67" t="s">
        <v>1</v>
      </c>
      <c r="C1" s="19" t="s">
        <v>2</v>
      </c>
      <c r="D1" s="68" t="s">
        <v>4</v>
      </c>
      <c r="E1" s="68" t="s">
        <v>5</v>
      </c>
      <c r="F1" s="68" t="s">
        <v>6</v>
      </c>
      <c r="G1" s="68" t="s">
        <v>7</v>
      </c>
      <c r="H1" s="68" t="s">
        <v>8</v>
      </c>
      <c r="I1" s="68" t="s">
        <v>9</v>
      </c>
      <c r="J1" s="68" t="s">
        <v>10</v>
      </c>
      <c r="K1" s="68" t="s">
        <v>11</v>
      </c>
      <c r="L1" s="68" t="s">
        <v>12</v>
      </c>
      <c r="M1" s="68" t="s">
        <v>13</v>
      </c>
      <c r="N1" s="68" t="s">
        <v>14</v>
      </c>
      <c r="O1" s="68" t="s">
        <v>15</v>
      </c>
      <c r="P1" s="68" t="s">
        <v>16</v>
      </c>
      <c r="Q1" s="68" t="s">
        <v>17</v>
      </c>
      <c r="R1" s="68" t="s">
        <v>18</v>
      </c>
      <c r="S1" s="68" t="s">
        <v>19</v>
      </c>
      <c r="T1" s="68" t="s">
        <v>20</v>
      </c>
      <c r="U1" s="68" t="s">
        <v>21</v>
      </c>
      <c r="V1" s="68" t="s">
        <v>22</v>
      </c>
      <c r="W1" s="68" t="s">
        <v>23</v>
      </c>
      <c r="X1" s="68" t="s">
        <v>24</v>
      </c>
      <c r="Y1" s="68" t="s">
        <v>25</v>
      </c>
      <c r="Z1" s="68" t="s">
        <v>26</v>
      </c>
      <c r="AA1" s="68" t="s">
        <v>27</v>
      </c>
      <c r="AB1" s="68" t="s">
        <v>28</v>
      </c>
      <c r="AC1" s="68" t="s">
        <v>29</v>
      </c>
      <c r="AD1" s="68" t="s">
        <v>30</v>
      </c>
      <c r="AE1" s="68" t="s">
        <v>31</v>
      </c>
      <c r="AF1" s="68" t="s">
        <v>32</v>
      </c>
      <c r="AG1" s="68" t="s">
        <v>33</v>
      </c>
      <c r="AH1" s="68" t="s">
        <v>34</v>
      </c>
      <c r="AI1" s="68" t="s">
        <v>35</v>
      </c>
      <c r="AJ1" s="68" t="s">
        <v>36</v>
      </c>
      <c r="AK1" s="68" t="s">
        <v>37</v>
      </c>
      <c r="AL1" s="68" t="s">
        <v>38</v>
      </c>
      <c r="AM1" s="68" t="s">
        <v>39</v>
      </c>
      <c r="AN1" s="68" t="s">
        <v>40</v>
      </c>
      <c r="AO1" s="68" t="s">
        <v>41</v>
      </c>
      <c r="AP1" s="68" t="s">
        <v>42</v>
      </c>
      <c r="AQ1" s="68" t="s">
        <v>43</v>
      </c>
      <c r="AR1" s="68" t="s">
        <v>44</v>
      </c>
      <c r="AS1" s="68" t="s">
        <v>45</v>
      </c>
      <c r="AT1" s="68" t="s">
        <v>46</v>
      </c>
      <c r="AU1" s="68" t="s">
        <v>47</v>
      </c>
      <c r="AV1" s="68" t="s">
        <v>48</v>
      </c>
      <c r="AW1" s="68" t="s">
        <v>49</v>
      </c>
      <c r="AX1" s="68" t="s">
        <v>50</v>
      </c>
      <c r="AY1" s="68" t="s">
        <v>51</v>
      </c>
      <c r="AZ1" s="68" t="s">
        <v>52</v>
      </c>
      <c r="BA1" s="68" t="s">
        <v>53</v>
      </c>
      <c r="BB1" s="68" t="s">
        <v>54</v>
      </c>
      <c r="BC1" s="68" t="s">
        <v>55</v>
      </c>
      <c r="BD1" s="68" t="s">
        <v>56</v>
      </c>
      <c r="BE1" s="68" t="s">
        <v>57</v>
      </c>
      <c r="BF1" s="16" t="s">
        <v>58</v>
      </c>
      <c r="BG1" s="68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65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</row>
    <row r="9" spans="1:59" ht="99" customHeight="1" x14ac:dyDescent="0.25">
      <c r="A9" s="69" t="s">
        <v>60</v>
      </c>
      <c r="B9" s="7" t="s">
        <v>62</v>
      </c>
      <c r="C9" s="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2CB16-7578-4418-8F2E-D6B09C01C2DC}">
  <sheetPr>
    <tabColor theme="4" tint="0.59999389629810485"/>
  </sheetPr>
  <dimension ref="A1:BG1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CA35"/>
      <selection pane="topRight" activeCell="D2" sqref="D2:CA35"/>
      <selection pane="bottomLeft" activeCell="D2" sqref="D2:CA35"/>
      <selection pane="bottomRight" activeCell="D2" sqref="D2:CA35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66" t="s">
        <v>0</v>
      </c>
      <c r="B1" s="67" t="s">
        <v>1</v>
      </c>
      <c r="C1" s="19" t="s">
        <v>2</v>
      </c>
      <c r="D1" s="68" t="s">
        <v>4</v>
      </c>
      <c r="E1" s="68" t="s">
        <v>5</v>
      </c>
      <c r="F1" s="68" t="s">
        <v>6</v>
      </c>
      <c r="G1" s="68" t="s">
        <v>7</v>
      </c>
      <c r="H1" s="68" t="s">
        <v>8</v>
      </c>
      <c r="I1" s="68" t="s">
        <v>9</v>
      </c>
      <c r="J1" s="68" t="s">
        <v>10</v>
      </c>
      <c r="K1" s="68" t="s">
        <v>11</v>
      </c>
      <c r="L1" s="68" t="s">
        <v>12</v>
      </c>
      <c r="M1" s="68" t="s">
        <v>13</v>
      </c>
      <c r="N1" s="68" t="s">
        <v>14</v>
      </c>
      <c r="O1" s="68" t="s">
        <v>15</v>
      </c>
      <c r="P1" s="68" t="s">
        <v>16</v>
      </c>
      <c r="Q1" s="68" t="s">
        <v>17</v>
      </c>
      <c r="R1" s="68" t="s">
        <v>18</v>
      </c>
      <c r="S1" s="68" t="s">
        <v>19</v>
      </c>
      <c r="T1" s="68" t="s">
        <v>20</v>
      </c>
      <c r="U1" s="68" t="s">
        <v>21</v>
      </c>
      <c r="V1" s="68" t="s">
        <v>22</v>
      </c>
      <c r="W1" s="68" t="s">
        <v>23</v>
      </c>
      <c r="X1" s="68" t="s">
        <v>24</v>
      </c>
      <c r="Y1" s="68" t="s">
        <v>25</v>
      </c>
      <c r="Z1" s="68" t="s">
        <v>26</v>
      </c>
      <c r="AA1" s="68" t="s">
        <v>27</v>
      </c>
      <c r="AB1" s="68" t="s">
        <v>28</v>
      </c>
      <c r="AC1" s="68" t="s">
        <v>29</v>
      </c>
      <c r="AD1" s="68" t="s">
        <v>30</v>
      </c>
      <c r="AE1" s="68" t="s">
        <v>31</v>
      </c>
      <c r="AF1" s="68" t="s">
        <v>32</v>
      </c>
      <c r="AG1" s="68" t="s">
        <v>33</v>
      </c>
      <c r="AH1" s="68" t="s">
        <v>34</v>
      </c>
      <c r="AI1" s="68" t="s">
        <v>35</v>
      </c>
      <c r="AJ1" s="68" t="s">
        <v>36</v>
      </c>
      <c r="AK1" s="68" t="s">
        <v>37</v>
      </c>
      <c r="AL1" s="68" t="s">
        <v>38</v>
      </c>
      <c r="AM1" s="68" t="s">
        <v>39</v>
      </c>
      <c r="AN1" s="68" t="s">
        <v>40</v>
      </c>
      <c r="AO1" s="68" t="s">
        <v>41</v>
      </c>
      <c r="AP1" s="68" t="s">
        <v>42</v>
      </c>
      <c r="AQ1" s="68" t="s">
        <v>43</v>
      </c>
      <c r="AR1" s="68" t="s">
        <v>44</v>
      </c>
      <c r="AS1" s="68" t="s">
        <v>45</v>
      </c>
      <c r="AT1" s="68" t="s">
        <v>46</v>
      </c>
      <c r="AU1" s="68" t="s">
        <v>47</v>
      </c>
      <c r="AV1" s="68" t="s">
        <v>48</v>
      </c>
      <c r="AW1" s="68" t="s">
        <v>49</v>
      </c>
      <c r="AX1" s="68" t="s">
        <v>50</v>
      </c>
      <c r="AY1" s="68" t="s">
        <v>51</v>
      </c>
      <c r="AZ1" s="68" t="s">
        <v>52</v>
      </c>
      <c r="BA1" s="68" t="s">
        <v>53</v>
      </c>
      <c r="BB1" s="68" t="s">
        <v>54</v>
      </c>
      <c r="BC1" s="68" t="s">
        <v>55</v>
      </c>
      <c r="BD1" s="68" t="s">
        <v>56</v>
      </c>
      <c r="BE1" s="68" t="s">
        <v>57</v>
      </c>
      <c r="BF1" s="16" t="s">
        <v>58</v>
      </c>
      <c r="BG1" s="68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65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</row>
    <row r="9" spans="1:59" ht="99" customHeight="1" x14ac:dyDescent="0.25">
      <c r="A9" s="69" t="s">
        <v>60</v>
      </c>
      <c r="B9" s="7" t="s">
        <v>62</v>
      </c>
      <c r="C9" s="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D0470-171F-4A06-A59A-4B7B7A31C326}">
  <sheetPr>
    <tabColor theme="4" tint="0.59999389629810485"/>
  </sheetPr>
  <dimension ref="A1:BG11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CA35"/>
      <selection pane="topRight" activeCell="D2" sqref="D2:CA35"/>
      <selection pane="bottomLeft" activeCell="D2" sqref="D2:CA35"/>
      <selection pane="bottomRight" activeCell="D2" sqref="D2:CA35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66" t="s">
        <v>0</v>
      </c>
      <c r="B1" s="67" t="s">
        <v>1</v>
      </c>
      <c r="C1" s="19" t="s">
        <v>2</v>
      </c>
      <c r="D1" s="68" t="s">
        <v>4</v>
      </c>
      <c r="E1" s="68" t="s">
        <v>5</v>
      </c>
      <c r="F1" s="68" t="s">
        <v>6</v>
      </c>
      <c r="G1" s="68" t="s">
        <v>7</v>
      </c>
      <c r="H1" s="68" t="s">
        <v>8</v>
      </c>
      <c r="I1" s="68" t="s">
        <v>9</v>
      </c>
      <c r="J1" s="68" t="s">
        <v>10</v>
      </c>
      <c r="K1" s="68" t="s">
        <v>11</v>
      </c>
      <c r="L1" s="68" t="s">
        <v>12</v>
      </c>
      <c r="M1" s="68" t="s">
        <v>13</v>
      </c>
      <c r="N1" s="68" t="s">
        <v>14</v>
      </c>
      <c r="O1" s="68" t="s">
        <v>15</v>
      </c>
      <c r="P1" s="68" t="s">
        <v>16</v>
      </c>
      <c r="Q1" s="68" t="s">
        <v>17</v>
      </c>
      <c r="R1" s="68" t="s">
        <v>18</v>
      </c>
      <c r="S1" s="68" t="s">
        <v>19</v>
      </c>
      <c r="T1" s="68" t="s">
        <v>20</v>
      </c>
      <c r="U1" s="68" t="s">
        <v>21</v>
      </c>
      <c r="V1" s="68" t="s">
        <v>22</v>
      </c>
      <c r="W1" s="68" t="s">
        <v>23</v>
      </c>
      <c r="X1" s="68" t="s">
        <v>24</v>
      </c>
      <c r="Y1" s="68" t="s">
        <v>25</v>
      </c>
      <c r="Z1" s="68" t="s">
        <v>26</v>
      </c>
      <c r="AA1" s="68" t="s">
        <v>27</v>
      </c>
      <c r="AB1" s="68" t="s">
        <v>28</v>
      </c>
      <c r="AC1" s="68" t="s">
        <v>29</v>
      </c>
      <c r="AD1" s="68" t="s">
        <v>30</v>
      </c>
      <c r="AE1" s="68" t="s">
        <v>31</v>
      </c>
      <c r="AF1" s="68" t="s">
        <v>32</v>
      </c>
      <c r="AG1" s="68" t="s">
        <v>33</v>
      </c>
      <c r="AH1" s="68" t="s">
        <v>34</v>
      </c>
      <c r="AI1" s="68" t="s">
        <v>35</v>
      </c>
      <c r="AJ1" s="68" t="s">
        <v>36</v>
      </c>
      <c r="AK1" s="68" t="s">
        <v>37</v>
      </c>
      <c r="AL1" s="68" t="s">
        <v>38</v>
      </c>
      <c r="AM1" s="68" t="s">
        <v>39</v>
      </c>
      <c r="AN1" s="68" t="s">
        <v>40</v>
      </c>
      <c r="AO1" s="68" t="s">
        <v>41</v>
      </c>
      <c r="AP1" s="68" t="s">
        <v>42</v>
      </c>
      <c r="AQ1" s="68" t="s">
        <v>43</v>
      </c>
      <c r="AR1" s="68" t="s">
        <v>44</v>
      </c>
      <c r="AS1" s="68" t="s">
        <v>45</v>
      </c>
      <c r="AT1" s="68" t="s">
        <v>46</v>
      </c>
      <c r="AU1" s="68" t="s">
        <v>47</v>
      </c>
      <c r="AV1" s="68" t="s">
        <v>48</v>
      </c>
      <c r="AW1" s="68" t="s">
        <v>49</v>
      </c>
      <c r="AX1" s="68" t="s">
        <v>50</v>
      </c>
      <c r="AY1" s="68" t="s">
        <v>51</v>
      </c>
      <c r="AZ1" s="68" t="s">
        <v>52</v>
      </c>
      <c r="BA1" s="68" t="s">
        <v>53</v>
      </c>
      <c r="BB1" s="68" t="s">
        <v>54</v>
      </c>
      <c r="BC1" s="68" t="s">
        <v>55</v>
      </c>
      <c r="BD1" s="68" t="s">
        <v>56</v>
      </c>
      <c r="BE1" s="68" t="s">
        <v>57</v>
      </c>
      <c r="BF1" s="16" t="s">
        <v>58</v>
      </c>
      <c r="BG1" s="68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65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</row>
    <row r="9" spans="1:59" ht="99" customHeight="1" x14ac:dyDescent="0.25">
      <c r="A9" s="69" t="s">
        <v>60</v>
      </c>
      <c r="B9" s="7" t="s">
        <v>62</v>
      </c>
      <c r="C9" s="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FBDD1-C9CB-4522-B0D4-C7F5A73D63DE}">
  <sheetPr>
    <tabColor theme="4" tint="0.59999389629810485"/>
  </sheetPr>
  <dimension ref="A1:BG11"/>
  <sheetViews>
    <sheetView showZeros="0" view="pageBreakPreview" zoomScale="25" zoomScaleNormal="55" zoomScaleSheetLayoutView="25" zoomScalePageLayoutView="55" workbookViewId="0">
      <pane xSplit="2" ySplit="1" topLeftCell="D2" activePane="bottomRight" state="frozen"/>
      <selection activeCell="D2" sqref="D2:CA35"/>
      <selection pane="topRight" activeCell="D2" sqref="D2:CA35"/>
      <selection pane="bottomLeft" activeCell="D2" sqref="D2:CA35"/>
      <selection pane="bottomRight" activeCell="D2" sqref="D2:CA35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66" t="s">
        <v>0</v>
      </c>
      <c r="B1" s="67" t="s">
        <v>1</v>
      </c>
      <c r="C1" s="19" t="s">
        <v>2</v>
      </c>
      <c r="D1" s="68" t="s">
        <v>4</v>
      </c>
      <c r="E1" s="68" t="s">
        <v>5</v>
      </c>
      <c r="F1" s="68" t="s">
        <v>6</v>
      </c>
      <c r="G1" s="68" t="s">
        <v>7</v>
      </c>
      <c r="H1" s="68" t="s">
        <v>8</v>
      </c>
      <c r="I1" s="68" t="s">
        <v>9</v>
      </c>
      <c r="J1" s="68" t="s">
        <v>10</v>
      </c>
      <c r="K1" s="68" t="s">
        <v>11</v>
      </c>
      <c r="L1" s="68" t="s">
        <v>12</v>
      </c>
      <c r="M1" s="68" t="s">
        <v>13</v>
      </c>
      <c r="N1" s="68" t="s">
        <v>14</v>
      </c>
      <c r="O1" s="68" t="s">
        <v>15</v>
      </c>
      <c r="P1" s="68" t="s">
        <v>16</v>
      </c>
      <c r="Q1" s="68" t="s">
        <v>17</v>
      </c>
      <c r="R1" s="68" t="s">
        <v>18</v>
      </c>
      <c r="S1" s="68" t="s">
        <v>19</v>
      </c>
      <c r="T1" s="68" t="s">
        <v>20</v>
      </c>
      <c r="U1" s="68" t="s">
        <v>21</v>
      </c>
      <c r="V1" s="68" t="s">
        <v>22</v>
      </c>
      <c r="W1" s="68" t="s">
        <v>23</v>
      </c>
      <c r="X1" s="68" t="s">
        <v>24</v>
      </c>
      <c r="Y1" s="68" t="s">
        <v>25</v>
      </c>
      <c r="Z1" s="68" t="s">
        <v>26</v>
      </c>
      <c r="AA1" s="68" t="s">
        <v>27</v>
      </c>
      <c r="AB1" s="68" t="s">
        <v>28</v>
      </c>
      <c r="AC1" s="68" t="s">
        <v>29</v>
      </c>
      <c r="AD1" s="68" t="s">
        <v>30</v>
      </c>
      <c r="AE1" s="68" t="s">
        <v>31</v>
      </c>
      <c r="AF1" s="68" t="s">
        <v>32</v>
      </c>
      <c r="AG1" s="68" t="s">
        <v>33</v>
      </c>
      <c r="AH1" s="68" t="s">
        <v>34</v>
      </c>
      <c r="AI1" s="68" t="s">
        <v>35</v>
      </c>
      <c r="AJ1" s="68" t="s">
        <v>36</v>
      </c>
      <c r="AK1" s="68" t="s">
        <v>37</v>
      </c>
      <c r="AL1" s="68" t="s">
        <v>38</v>
      </c>
      <c r="AM1" s="68" t="s">
        <v>39</v>
      </c>
      <c r="AN1" s="68" t="s">
        <v>40</v>
      </c>
      <c r="AO1" s="68" t="s">
        <v>41</v>
      </c>
      <c r="AP1" s="68" t="s">
        <v>42</v>
      </c>
      <c r="AQ1" s="68" t="s">
        <v>43</v>
      </c>
      <c r="AR1" s="68" t="s">
        <v>44</v>
      </c>
      <c r="AS1" s="68" t="s">
        <v>45</v>
      </c>
      <c r="AT1" s="68" t="s">
        <v>46</v>
      </c>
      <c r="AU1" s="68" t="s">
        <v>47</v>
      </c>
      <c r="AV1" s="68" t="s">
        <v>48</v>
      </c>
      <c r="AW1" s="68" t="s">
        <v>49</v>
      </c>
      <c r="AX1" s="68" t="s">
        <v>50</v>
      </c>
      <c r="AY1" s="68" t="s">
        <v>51</v>
      </c>
      <c r="AZ1" s="68" t="s">
        <v>52</v>
      </c>
      <c r="BA1" s="68" t="s">
        <v>53</v>
      </c>
      <c r="BB1" s="68" t="s">
        <v>54</v>
      </c>
      <c r="BC1" s="68" t="s">
        <v>55</v>
      </c>
      <c r="BD1" s="68" t="s">
        <v>56</v>
      </c>
      <c r="BE1" s="68" t="s">
        <v>57</v>
      </c>
      <c r="BF1" s="16" t="s">
        <v>58</v>
      </c>
      <c r="BG1" s="68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65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</row>
    <row r="9" spans="1:59" ht="99" customHeight="1" x14ac:dyDescent="0.25">
      <c r="A9" s="69" t="s">
        <v>60</v>
      </c>
      <c r="B9" s="7" t="s">
        <v>62</v>
      </c>
      <c r="C9" s="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092CF-620F-461B-8ACC-CBB1C314559D}">
  <sheetPr>
    <tabColor theme="4" tint="0.59999389629810485"/>
  </sheetPr>
  <dimension ref="A1:BG11"/>
  <sheetViews>
    <sheetView showZeros="0" view="pageBreakPreview" zoomScale="25" zoomScaleNormal="55" zoomScaleSheetLayoutView="25" zoomScalePageLayoutView="55" workbookViewId="0">
      <pane xSplit="2" ySplit="1" topLeftCell="D2" activePane="bottomRight" state="frozen"/>
      <selection activeCell="D2" sqref="D2:CA35"/>
      <selection pane="topRight" activeCell="D2" sqref="D2:CA35"/>
      <selection pane="bottomLeft" activeCell="D2" sqref="D2:CA35"/>
      <selection pane="bottomRight" activeCell="D2" sqref="D2:CA35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59" s="2" customFormat="1" ht="114" customHeight="1" x14ac:dyDescent="0.3">
      <c r="A1" s="66" t="s">
        <v>0</v>
      </c>
      <c r="B1" s="67" t="s">
        <v>1</v>
      </c>
      <c r="C1" s="19" t="s">
        <v>2</v>
      </c>
      <c r="D1" s="68" t="s">
        <v>4</v>
      </c>
      <c r="E1" s="68" t="s">
        <v>5</v>
      </c>
      <c r="F1" s="68" t="s">
        <v>6</v>
      </c>
      <c r="G1" s="68" t="s">
        <v>7</v>
      </c>
      <c r="H1" s="68" t="s">
        <v>8</v>
      </c>
      <c r="I1" s="68" t="s">
        <v>9</v>
      </c>
      <c r="J1" s="68" t="s">
        <v>10</v>
      </c>
      <c r="K1" s="68" t="s">
        <v>11</v>
      </c>
      <c r="L1" s="68" t="s">
        <v>12</v>
      </c>
      <c r="M1" s="68" t="s">
        <v>13</v>
      </c>
      <c r="N1" s="68" t="s">
        <v>14</v>
      </c>
      <c r="O1" s="68" t="s">
        <v>15</v>
      </c>
      <c r="P1" s="68" t="s">
        <v>16</v>
      </c>
      <c r="Q1" s="68" t="s">
        <v>17</v>
      </c>
      <c r="R1" s="68" t="s">
        <v>18</v>
      </c>
      <c r="S1" s="68" t="s">
        <v>19</v>
      </c>
      <c r="T1" s="68" t="s">
        <v>20</v>
      </c>
      <c r="U1" s="68" t="s">
        <v>21</v>
      </c>
      <c r="V1" s="68" t="s">
        <v>22</v>
      </c>
      <c r="W1" s="68" t="s">
        <v>23</v>
      </c>
      <c r="X1" s="68" t="s">
        <v>24</v>
      </c>
      <c r="Y1" s="68" t="s">
        <v>25</v>
      </c>
      <c r="Z1" s="68" t="s">
        <v>26</v>
      </c>
      <c r="AA1" s="68" t="s">
        <v>27</v>
      </c>
      <c r="AB1" s="68" t="s">
        <v>28</v>
      </c>
      <c r="AC1" s="68" t="s">
        <v>29</v>
      </c>
      <c r="AD1" s="68" t="s">
        <v>30</v>
      </c>
      <c r="AE1" s="68" t="s">
        <v>31</v>
      </c>
      <c r="AF1" s="68" t="s">
        <v>32</v>
      </c>
      <c r="AG1" s="68" t="s">
        <v>33</v>
      </c>
      <c r="AH1" s="68" t="s">
        <v>34</v>
      </c>
      <c r="AI1" s="68" t="s">
        <v>35</v>
      </c>
      <c r="AJ1" s="68" t="s">
        <v>36</v>
      </c>
      <c r="AK1" s="68" t="s">
        <v>37</v>
      </c>
      <c r="AL1" s="68" t="s">
        <v>38</v>
      </c>
      <c r="AM1" s="68" t="s">
        <v>39</v>
      </c>
      <c r="AN1" s="68" t="s">
        <v>40</v>
      </c>
      <c r="AO1" s="68" t="s">
        <v>41</v>
      </c>
      <c r="AP1" s="68" t="s">
        <v>42</v>
      </c>
      <c r="AQ1" s="68" t="s">
        <v>43</v>
      </c>
      <c r="AR1" s="68" t="s">
        <v>44</v>
      </c>
      <c r="AS1" s="68" t="s">
        <v>45</v>
      </c>
      <c r="AT1" s="68" t="s">
        <v>46</v>
      </c>
      <c r="AU1" s="68" t="s">
        <v>47</v>
      </c>
      <c r="AV1" s="68" t="s">
        <v>48</v>
      </c>
      <c r="AW1" s="68" t="s">
        <v>49</v>
      </c>
      <c r="AX1" s="68" t="s">
        <v>50</v>
      </c>
      <c r="AY1" s="68" t="s">
        <v>51</v>
      </c>
      <c r="AZ1" s="68" t="s">
        <v>52</v>
      </c>
      <c r="BA1" s="68" t="s">
        <v>53</v>
      </c>
      <c r="BB1" s="68" t="s">
        <v>54</v>
      </c>
      <c r="BC1" s="68" t="s">
        <v>55</v>
      </c>
      <c r="BD1" s="68" t="s">
        <v>56</v>
      </c>
      <c r="BE1" s="68" t="s">
        <v>57</v>
      </c>
      <c r="BF1" s="16" t="s">
        <v>58</v>
      </c>
      <c r="BG1" s="68" t="s">
        <v>3</v>
      </c>
    </row>
    <row r="2" spans="1:59" s="2" customFormat="1" ht="101.25" customHeight="1" x14ac:dyDescent="0.3">
      <c r="A2" s="4">
        <v>1</v>
      </c>
      <c r="B2" s="5" t="s">
        <v>69</v>
      </c>
      <c r="C2" s="6">
        <f>+SUM(D2:BG2)</f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3" spans="1:59" s="2" customFormat="1" ht="99" customHeight="1" x14ac:dyDescent="0.3">
      <c r="A3" s="69" t="s">
        <v>60</v>
      </c>
      <c r="B3" s="7" t="s">
        <v>61</v>
      </c>
      <c r="C3" s="6">
        <f t="shared" ref="C3:C11" si="0">+SUM(D3:BG3)</f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2" customFormat="1" ht="99" customHeight="1" x14ac:dyDescent="0.3">
      <c r="A4" s="69"/>
      <c r="B4" s="7" t="s">
        <v>62</v>
      </c>
      <c r="C4" s="6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s="2" customFormat="1" ht="99" customHeight="1" x14ac:dyDescent="0.3">
      <c r="A5" s="69"/>
      <c r="B5" s="7" t="s">
        <v>63</v>
      </c>
      <c r="C5" s="6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s="2" customFormat="1" ht="101.25" customHeight="1" x14ac:dyDescent="0.3">
      <c r="A6" s="4">
        <v>2</v>
      </c>
      <c r="B6" s="5" t="s">
        <v>64</v>
      </c>
      <c r="C6" s="6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101.25" customHeight="1" x14ac:dyDescent="0.25">
      <c r="A7" s="65" t="s">
        <v>60</v>
      </c>
      <c r="B7" s="7" t="s">
        <v>65</v>
      </c>
      <c r="C7" s="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101.25" customHeight="1" x14ac:dyDescent="0.25">
      <c r="A8" s="4">
        <v>3</v>
      </c>
      <c r="B8" s="7" t="s">
        <v>68</v>
      </c>
      <c r="C8" s="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</row>
    <row r="9" spans="1:59" ht="99" customHeight="1" x14ac:dyDescent="0.25">
      <c r="A9" s="69" t="s">
        <v>60</v>
      </c>
      <c r="B9" s="7" t="s">
        <v>62</v>
      </c>
      <c r="C9" s="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99" customHeight="1" x14ac:dyDescent="0.25">
      <c r="A10" s="69"/>
      <c r="B10" s="7" t="s">
        <v>66</v>
      </c>
      <c r="C10" s="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99" customHeight="1" x14ac:dyDescent="0.25">
      <c r="A11" s="69"/>
      <c r="B11" s="7" t="s">
        <v>67</v>
      </c>
      <c r="C11" s="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</sheetData>
  <mergeCells count="2">
    <mergeCell ref="A3:A5"/>
    <mergeCell ref="A9:A11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theme="4" tint="0.59999389629810485"/>
  </sheetPr>
  <dimension ref="A1:BI69"/>
  <sheetViews>
    <sheetView showZeros="0" zoomScale="55" zoomScaleNormal="55" zoomScaleSheetLayoutView="40" zoomScalePageLayoutView="55" workbookViewId="0">
      <pane xSplit="2" ySplit="1" topLeftCell="J2" activePane="bottomRight" state="frozen"/>
      <selection activeCell="BG1" sqref="BG1:BG1048576"/>
      <selection pane="topRight" activeCell="BG1" sqref="BG1:BG1048576"/>
      <selection pane="bottomLeft" activeCell="BG1" sqref="BG1:BG1048576"/>
      <selection pane="bottomRight" activeCell="D2" sqref="D2:BG11"/>
    </sheetView>
  </sheetViews>
  <sheetFormatPr defaultColWidth="9.140625" defaultRowHeight="15.75" x14ac:dyDescent="0.25"/>
  <cols>
    <col min="1" max="1" width="6.7109375" style="9" customWidth="1"/>
    <col min="2" max="2" width="60.7109375" style="9" customWidth="1"/>
    <col min="3" max="3" width="11" style="10" customWidth="1"/>
    <col min="4" max="40" width="7.5703125" style="10" customWidth="1"/>
    <col min="41" max="58" width="8.28515625" style="10" customWidth="1"/>
    <col min="59" max="59" width="7.5703125" style="10" customWidth="1"/>
    <col min="60" max="181" width="9.140625" style="1"/>
    <col min="182" max="182" width="6.7109375" style="1" customWidth="1"/>
    <col min="183" max="183" width="60.7109375" style="1" customWidth="1"/>
    <col min="184" max="185" width="12.85546875" style="1" customWidth="1"/>
    <col min="186" max="261" width="7.5703125" style="1" customWidth="1"/>
    <col min="262" max="297" width="8.28515625" style="1" customWidth="1"/>
    <col min="298" max="437" width="9.140625" style="1"/>
    <col min="438" max="438" width="6.7109375" style="1" customWidth="1"/>
    <col min="439" max="439" width="60.7109375" style="1" customWidth="1"/>
    <col min="440" max="441" width="12.85546875" style="1" customWidth="1"/>
    <col min="442" max="517" width="7.5703125" style="1" customWidth="1"/>
    <col min="518" max="553" width="8.28515625" style="1" customWidth="1"/>
    <col min="554" max="693" width="9.140625" style="1"/>
    <col min="694" max="694" width="6.7109375" style="1" customWidth="1"/>
    <col min="695" max="695" width="60.7109375" style="1" customWidth="1"/>
    <col min="696" max="697" width="12.85546875" style="1" customWidth="1"/>
    <col min="698" max="773" width="7.5703125" style="1" customWidth="1"/>
    <col min="774" max="809" width="8.28515625" style="1" customWidth="1"/>
    <col min="810" max="949" width="9.140625" style="1"/>
    <col min="950" max="950" width="6.7109375" style="1" customWidth="1"/>
    <col min="951" max="951" width="60.7109375" style="1" customWidth="1"/>
    <col min="952" max="953" width="12.85546875" style="1" customWidth="1"/>
    <col min="954" max="1029" width="7.5703125" style="1" customWidth="1"/>
    <col min="1030" max="1065" width="8.28515625" style="1" customWidth="1"/>
    <col min="1066" max="1205" width="9.140625" style="1"/>
    <col min="1206" max="1206" width="6.7109375" style="1" customWidth="1"/>
    <col min="1207" max="1207" width="60.7109375" style="1" customWidth="1"/>
    <col min="1208" max="1209" width="12.85546875" style="1" customWidth="1"/>
    <col min="1210" max="1285" width="7.5703125" style="1" customWidth="1"/>
    <col min="1286" max="1321" width="8.28515625" style="1" customWidth="1"/>
    <col min="1322" max="1461" width="9.140625" style="1"/>
    <col min="1462" max="1462" width="6.7109375" style="1" customWidth="1"/>
    <col min="1463" max="1463" width="60.7109375" style="1" customWidth="1"/>
    <col min="1464" max="1465" width="12.85546875" style="1" customWidth="1"/>
    <col min="1466" max="1541" width="7.5703125" style="1" customWidth="1"/>
    <col min="1542" max="1577" width="8.28515625" style="1" customWidth="1"/>
    <col min="1578" max="1717" width="9.140625" style="1"/>
    <col min="1718" max="1718" width="6.7109375" style="1" customWidth="1"/>
    <col min="1719" max="1719" width="60.7109375" style="1" customWidth="1"/>
    <col min="1720" max="1721" width="12.85546875" style="1" customWidth="1"/>
    <col min="1722" max="1797" width="7.5703125" style="1" customWidth="1"/>
    <col min="1798" max="1833" width="8.28515625" style="1" customWidth="1"/>
    <col min="1834" max="1973" width="9.140625" style="1"/>
    <col min="1974" max="1974" width="6.7109375" style="1" customWidth="1"/>
    <col min="1975" max="1975" width="60.7109375" style="1" customWidth="1"/>
    <col min="1976" max="1977" width="12.85546875" style="1" customWidth="1"/>
    <col min="1978" max="2053" width="7.5703125" style="1" customWidth="1"/>
    <col min="2054" max="2089" width="8.28515625" style="1" customWidth="1"/>
    <col min="2090" max="2229" width="9.140625" style="1"/>
    <col min="2230" max="2230" width="6.7109375" style="1" customWidth="1"/>
    <col min="2231" max="2231" width="60.7109375" style="1" customWidth="1"/>
    <col min="2232" max="2233" width="12.85546875" style="1" customWidth="1"/>
    <col min="2234" max="2309" width="7.5703125" style="1" customWidth="1"/>
    <col min="2310" max="2345" width="8.28515625" style="1" customWidth="1"/>
    <col min="2346" max="2485" width="9.140625" style="1"/>
    <col min="2486" max="2486" width="6.7109375" style="1" customWidth="1"/>
    <col min="2487" max="2487" width="60.7109375" style="1" customWidth="1"/>
    <col min="2488" max="2489" width="12.85546875" style="1" customWidth="1"/>
    <col min="2490" max="2565" width="7.5703125" style="1" customWidth="1"/>
    <col min="2566" max="2601" width="8.28515625" style="1" customWidth="1"/>
    <col min="2602" max="2741" width="9.140625" style="1"/>
    <col min="2742" max="2742" width="6.7109375" style="1" customWidth="1"/>
    <col min="2743" max="2743" width="60.7109375" style="1" customWidth="1"/>
    <col min="2744" max="2745" width="12.85546875" style="1" customWidth="1"/>
    <col min="2746" max="2821" width="7.5703125" style="1" customWidth="1"/>
    <col min="2822" max="2857" width="8.28515625" style="1" customWidth="1"/>
    <col min="2858" max="2997" width="9.140625" style="1"/>
    <col min="2998" max="2998" width="6.7109375" style="1" customWidth="1"/>
    <col min="2999" max="2999" width="60.7109375" style="1" customWidth="1"/>
    <col min="3000" max="3001" width="12.85546875" style="1" customWidth="1"/>
    <col min="3002" max="3077" width="7.5703125" style="1" customWidth="1"/>
    <col min="3078" max="3113" width="8.28515625" style="1" customWidth="1"/>
    <col min="3114" max="3253" width="9.140625" style="1"/>
    <col min="3254" max="3254" width="6.7109375" style="1" customWidth="1"/>
    <col min="3255" max="3255" width="60.7109375" style="1" customWidth="1"/>
    <col min="3256" max="3257" width="12.85546875" style="1" customWidth="1"/>
    <col min="3258" max="3333" width="7.5703125" style="1" customWidth="1"/>
    <col min="3334" max="3369" width="8.28515625" style="1" customWidth="1"/>
    <col min="3370" max="3509" width="9.140625" style="1"/>
    <col min="3510" max="3510" width="6.7109375" style="1" customWidth="1"/>
    <col min="3511" max="3511" width="60.7109375" style="1" customWidth="1"/>
    <col min="3512" max="3513" width="12.85546875" style="1" customWidth="1"/>
    <col min="3514" max="3589" width="7.5703125" style="1" customWidth="1"/>
    <col min="3590" max="3625" width="8.28515625" style="1" customWidth="1"/>
    <col min="3626" max="3765" width="9.140625" style="1"/>
    <col min="3766" max="3766" width="6.7109375" style="1" customWidth="1"/>
    <col min="3767" max="3767" width="60.7109375" style="1" customWidth="1"/>
    <col min="3768" max="3769" width="12.85546875" style="1" customWidth="1"/>
    <col min="3770" max="3845" width="7.5703125" style="1" customWidth="1"/>
    <col min="3846" max="3881" width="8.28515625" style="1" customWidth="1"/>
    <col min="3882" max="4021" width="9.140625" style="1"/>
    <col min="4022" max="4022" width="6.7109375" style="1" customWidth="1"/>
    <col min="4023" max="4023" width="60.7109375" style="1" customWidth="1"/>
    <col min="4024" max="4025" width="12.85546875" style="1" customWidth="1"/>
    <col min="4026" max="4101" width="7.5703125" style="1" customWidth="1"/>
    <col min="4102" max="4137" width="8.28515625" style="1" customWidth="1"/>
    <col min="4138" max="4277" width="9.140625" style="1"/>
    <col min="4278" max="4278" width="6.7109375" style="1" customWidth="1"/>
    <col min="4279" max="4279" width="60.7109375" style="1" customWidth="1"/>
    <col min="4280" max="4281" width="12.85546875" style="1" customWidth="1"/>
    <col min="4282" max="4357" width="7.5703125" style="1" customWidth="1"/>
    <col min="4358" max="4393" width="8.28515625" style="1" customWidth="1"/>
    <col min="4394" max="4533" width="9.140625" style="1"/>
    <col min="4534" max="4534" width="6.7109375" style="1" customWidth="1"/>
    <col min="4535" max="4535" width="60.7109375" style="1" customWidth="1"/>
    <col min="4536" max="4537" width="12.85546875" style="1" customWidth="1"/>
    <col min="4538" max="4613" width="7.5703125" style="1" customWidth="1"/>
    <col min="4614" max="4649" width="8.28515625" style="1" customWidth="1"/>
    <col min="4650" max="4789" width="9.140625" style="1"/>
    <col min="4790" max="4790" width="6.7109375" style="1" customWidth="1"/>
    <col min="4791" max="4791" width="60.7109375" style="1" customWidth="1"/>
    <col min="4792" max="4793" width="12.85546875" style="1" customWidth="1"/>
    <col min="4794" max="4869" width="7.5703125" style="1" customWidth="1"/>
    <col min="4870" max="4905" width="8.28515625" style="1" customWidth="1"/>
    <col min="4906" max="5045" width="9.140625" style="1"/>
    <col min="5046" max="5046" width="6.7109375" style="1" customWidth="1"/>
    <col min="5047" max="5047" width="60.7109375" style="1" customWidth="1"/>
    <col min="5048" max="5049" width="12.85546875" style="1" customWidth="1"/>
    <col min="5050" max="5125" width="7.5703125" style="1" customWidth="1"/>
    <col min="5126" max="5161" width="8.28515625" style="1" customWidth="1"/>
    <col min="5162" max="5301" width="9.140625" style="1"/>
    <col min="5302" max="5302" width="6.7109375" style="1" customWidth="1"/>
    <col min="5303" max="5303" width="60.7109375" style="1" customWidth="1"/>
    <col min="5304" max="5305" width="12.85546875" style="1" customWidth="1"/>
    <col min="5306" max="5381" width="7.5703125" style="1" customWidth="1"/>
    <col min="5382" max="5417" width="8.28515625" style="1" customWidth="1"/>
    <col min="5418" max="5557" width="9.140625" style="1"/>
    <col min="5558" max="5558" width="6.7109375" style="1" customWidth="1"/>
    <col min="5559" max="5559" width="60.7109375" style="1" customWidth="1"/>
    <col min="5560" max="5561" width="12.85546875" style="1" customWidth="1"/>
    <col min="5562" max="5637" width="7.5703125" style="1" customWidth="1"/>
    <col min="5638" max="5673" width="8.28515625" style="1" customWidth="1"/>
    <col min="5674" max="5813" width="9.140625" style="1"/>
    <col min="5814" max="5814" width="6.7109375" style="1" customWidth="1"/>
    <col min="5815" max="5815" width="60.7109375" style="1" customWidth="1"/>
    <col min="5816" max="5817" width="12.85546875" style="1" customWidth="1"/>
    <col min="5818" max="5893" width="7.5703125" style="1" customWidth="1"/>
    <col min="5894" max="5929" width="8.28515625" style="1" customWidth="1"/>
    <col min="5930" max="6069" width="9.140625" style="1"/>
    <col min="6070" max="6070" width="6.7109375" style="1" customWidth="1"/>
    <col min="6071" max="6071" width="60.7109375" style="1" customWidth="1"/>
    <col min="6072" max="6073" width="12.85546875" style="1" customWidth="1"/>
    <col min="6074" max="6149" width="7.5703125" style="1" customWidth="1"/>
    <col min="6150" max="6185" width="8.28515625" style="1" customWidth="1"/>
    <col min="6186" max="6325" width="9.140625" style="1"/>
    <col min="6326" max="6326" width="6.7109375" style="1" customWidth="1"/>
    <col min="6327" max="6327" width="60.7109375" style="1" customWidth="1"/>
    <col min="6328" max="6329" width="12.85546875" style="1" customWidth="1"/>
    <col min="6330" max="6405" width="7.5703125" style="1" customWidth="1"/>
    <col min="6406" max="6441" width="8.28515625" style="1" customWidth="1"/>
    <col min="6442" max="6581" width="9.140625" style="1"/>
    <col min="6582" max="6582" width="6.7109375" style="1" customWidth="1"/>
    <col min="6583" max="6583" width="60.7109375" style="1" customWidth="1"/>
    <col min="6584" max="6585" width="12.85546875" style="1" customWidth="1"/>
    <col min="6586" max="6661" width="7.5703125" style="1" customWidth="1"/>
    <col min="6662" max="6697" width="8.28515625" style="1" customWidth="1"/>
    <col min="6698" max="6837" width="9.140625" style="1"/>
    <col min="6838" max="6838" width="6.7109375" style="1" customWidth="1"/>
    <col min="6839" max="6839" width="60.7109375" style="1" customWidth="1"/>
    <col min="6840" max="6841" width="12.85546875" style="1" customWidth="1"/>
    <col min="6842" max="6917" width="7.5703125" style="1" customWidth="1"/>
    <col min="6918" max="6953" width="8.28515625" style="1" customWidth="1"/>
    <col min="6954" max="7093" width="9.140625" style="1"/>
    <col min="7094" max="7094" width="6.7109375" style="1" customWidth="1"/>
    <col min="7095" max="7095" width="60.7109375" style="1" customWidth="1"/>
    <col min="7096" max="7097" width="12.85546875" style="1" customWidth="1"/>
    <col min="7098" max="7173" width="7.5703125" style="1" customWidth="1"/>
    <col min="7174" max="7209" width="8.28515625" style="1" customWidth="1"/>
    <col min="7210" max="7349" width="9.140625" style="1"/>
    <col min="7350" max="7350" width="6.7109375" style="1" customWidth="1"/>
    <col min="7351" max="7351" width="60.7109375" style="1" customWidth="1"/>
    <col min="7352" max="7353" width="12.85546875" style="1" customWidth="1"/>
    <col min="7354" max="7429" width="7.5703125" style="1" customWidth="1"/>
    <col min="7430" max="7465" width="8.28515625" style="1" customWidth="1"/>
    <col min="7466" max="7605" width="9.140625" style="1"/>
    <col min="7606" max="7606" width="6.7109375" style="1" customWidth="1"/>
    <col min="7607" max="7607" width="60.7109375" style="1" customWidth="1"/>
    <col min="7608" max="7609" width="12.85546875" style="1" customWidth="1"/>
    <col min="7610" max="7685" width="7.5703125" style="1" customWidth="1"/>
    <col min="7686" max="7721" width="8.28515625" style="1" customWidth="1"/>
    <col min="7722" max="7861" width="9.140625" style="1"/>
    <col min="7862" max="7862" width="6.7109375" style="1" customWidth="1"/>
    <col min="7863" max="7863" width="60.7109375" style="1" customWidth="1"/>
    <col min="7864" max="7865" width="12.85546875" style="1" customWidth="1"/>
    <col min="7866" max="7941" width="7.5703125" style="1" customWidth="1"/>
    <col min="7942" max="7977" width="8.28515625" style="1" customWidth="1"/>
    <col min="7978" max="8117" width="9.140625" style="1"/>
    <col min="8118" max="8118" width="6.7109375" style="1" customWidth="1"/>
    <col min="8119" max="8119" width="60.7109375" style="1" customWidth="1"/>
    <col min="8120" max="8121" width="12.85546875" style="1" customWidth="1"/>
    <col min="8122" max="8197" width="7.5703125" style="1" customWidth="1"/>
    <col min="8198" max="8233" width="8.28515625" style="1" customWidth="1"/>
    <col min="8234" max="8373" width="9.140625" style="1"/>
    <col min="8374" max="8374" width="6.7109375" style="1" customWidth="1"/>
    <col min="8375" max="8375" width="60.7109375" style="1" customWidth="1"/>
    <col min="8376" max="8377" width="12.85546875" style="1" customWidth="1"/>
    <col min="8378" max="8453" width="7.5703125" style="1" customWidth="1"/>
    <col min="8454" max="8489" width="8.28515625" style="1" customWidth="1"/>
    <col min="8490" max="8629" width="9.140625" style="1"/>
    <col min="8630" max="8630" width="6.7109375" style="1" customWidth="1"/>
    <col min="8631" max="8631" width="60.7109375" style="1" customWidth="1"/>
    <col min="8632" max="8633" width="12.85546875" style="1" customWidth="1"/>
    <col min="8634" max="8709" width="7.5703125" style="1" customWidth="1"/>
    <col min="8710" max="8745" width="8.28515625" style="1" customWidth="1"/>
    <col min="8746" max="8885" width="9.140625" style="1"/>
    <col min="8886" max="8886" width="6.7109375" style="1" customWidth="1"/>
    <col min="8887" max="8887" width="60.7109375" style="1" customWidth="1"/>
    <col min="8888" max="8889" width="12.85546875" style="1" customWidth="1"/>
    <col min="8890" max="8965" width="7.5703125" style="1" customWidth="1"/>
    <col min="8966" max="9001" width="8.28515625" style="1" customWidth="1"/>
    <col min="9002" max="9141" width="9.140625" style="1"/>
    <col min="9142" max="9142" width="6.7109375" style="1" customWidth="1"/>
    <col min="9143" max="9143" width="60.7109375" style="1" customWidth="1"/>
    <col min="9144" max="9145" width="12.85546875" style="1" customWidth="1"/>
    <col min="9146" max="9221" width="7.5703125" style="1" customWidth="1"/>
    <col min="9222" max="9257" width="8.28515625" style="1" customWidth="1"/>
    <col min="9258" max="9397" width="9.140625" style="1"/>
    <col min="9398" max="9398" width="6.7109375" style="1" customWidth="1"/>
    <col min="9399" max="9399" width="60.7109375" style="1" customWidth="1"/>
    <col min="9400" max="9401" width="12.85546875" style="1" customWidth="1"/>
    <col min="9402" max="9477" width="7.5703125" style="1" customWidth="1"/>
    <col min="9478" max="9513" width="8.28515625" style="1" customWidth="1"/>
    <col min="9514" max="9653" width="9.140625" style="1"/>
    <col min="9654" max="9654" width="6.7109375" style="1" customWidth="1"/>
    <col min="9655" max="9655" width="60.7109375" style="1" customWidth="1"/>
    <col min="9656" max="9657" width="12.85546875" style="1" customWidth="1"/>
    <col min="9658" max="9733" width="7.5703125" style="1" customWidth="1"/>
    <col min="9734" max="9769" width="8.28515625" style="1" customWidth="1"/>
    <col min="9770" max="9909" width="9.140625" style="1"/>
    <col min="9910" max="9910" width="6.7109375" style="1" customWidth="1"/>
    <col min="9911" max="9911" width="60.7109375" style="1" customWidth="1"/>
    <col min="9912" max="9913" width="12.85546875" style="1" customWidth="1"/>
    <col min="9914" max="9989" width="7.5703125" style="1" customWidth="1"/>
    <col min="9990" max="10025" width="8.28515625" style="1" customWidth="1"/>
    <col min="10026" max="10165" width="9.140625" style="1"/>
    <col min="10166" max="10166" width="6.7109375" style="1" customWidth="1"/>
    <col min="10167" max="10167" width="60.7109375" style="1" customWidth="1"/>
    <col min="10168" max="10169" width="12.85546875" style="1" customWidth="1"/>
    <col min="10170" max="10245" width="7.5703125" style="1" customWidth="1"/>
    <col min="10246" max="10281" width="8.28515625" style="1" customWidth="1"/>
    <col min="10282" max="10421" width="9.140625" style="1"/>
    <col min="10422" max="10422" width="6.7109375" style="1" customWidth="1"/>
    <col min="10423" max="10423" width="60.7109375" style="1" customWidth="1"/>
    <col min="10424" max="10425" width="12.85546875" style="1" customWidth="1"/>
    <col min="10426" max="10501" width="7.5703125" style="1" customWidth="1"/>
    <col min="10502" max="10537" width="8.28515625" style="1" customWidth="1"/>
    <col min="10538" max="10677" width="9.140625" style="1"/>
    <col min="10678" max="10678" width="6.7109375" style="1" customWidth="1"/>
    <col min="10679" max="10679" width="60.7109375" style="1" customWidth="1"/>
    <col min="10680" max="10681" width="12.85546875" style="1" customWidth="1"/>
    <col min="10682" max="10757" width="7.5703125" style="1" customWidth="1"/>
    <col min="10758" max="10793" width="8.28515625" style="1" customWidth="1"/>
    <col min="10794" max="10933" width="9.140625" style="1"/>
    <col min="10934" max="10934" width="6.7109375" style="1" customWidth="1"/>
    <col min="10935" max="10935" width="60.7109375" style="1" customWidth="1"/>
    <col min="10936" max="10937" width="12.85546875" style="1" customWidth="1"/>
    <col min="10938" max="11013" width="7.5703125" style="1" customWidth="1"/>
    <col min="11014" max="11049" width="8.28515625" style="1" customWidth="1"/>
    <col min="11050" max="11189" width="9.140625" style="1"/>
    <col min="11190" max="11190" width="6.7109375" style="1" customWidth="1"/>
    <col min="11191" max="11191" width="60.7109375" style="1" customWidth="1"/>
    <col min="11192" max="11193" width="12.85546875" style="1" customWidth="1"/>
    <col min="11194" max="11269" width="7.5703125" style="1" customWidth="1"/>
    <col min="11270" max="11305" width="8.28515625" style="1" customWidth="1"/>
    <col min="11306" max="11445" width="9.140625" style="1"/>
    <col min="11446" max="11446" width="6.7109375" style="1" customWidth="1"/>
    <col min="11447" max="11447" width="60.7109375" style="1" customWidth="1"/>
    <col min="11448" max="11449" width="12.85546875" style="1" customWidth="1"/>
    <col min="11450" max="11525" width="7.5703125" style="1" customWidth="1"/>
    <col min="11526" max="11561" width="8.28515625" style="1" customWidth="1"/>
    <col min="11562" max="11701" width="9.140625" style="1"/>
    <col min="11702" max="11702" width="6.7109375" style="1" customWidth="1"/>
    <col min="11703" max="11703" width="60.7109375" style="1" customWidth="1"/>
    <col min="11704" max="11705" width="12.85546875" style="1" customWidth="1"/>
    <col min="11706" max="11781" width="7.5703125" style="1" customWidth="1"/>
    <col min="11782" max="11817" width="8.28515625" style="1" customWidth="1"/>
    <col min="11818" max="11957" width="9.140625" style="1"/>
    <col min="11958" max="11958" width="6.7109375" style="1" customWidth="1"/>
    <col min="11959" max="11959" width="60.7109375" style="1" customWidth="1"/>
    <col min="11960" max="11961" width="12.85546875" style="1" customWidth="1"/>
    <col min="11962" max="12037" width="7.5703125" style="1" customWidth="1"/>
    <col min="12038" max="12073" width="8.28515625" style="1" customWidth="1"/>
    <col min="12074" max="12213" width="9.140625" style="1"/>
    <col min="12214" max="12214" width="6.7109375" style="1" customWidth="1"/>
    <col min="12215" max="12215" width="60.7109375" style="1" customWidth="1"/>
    <col min="12216" max="12217" width="12.85546875" style="1" customWidth="1"/>
    <col min="12218" max="12293" width="7.5703125" style="1" customWidth="1"/>
    <col min="12294" max="12329" width="8.28515625" style="1" customWidth="1"/>
    <col min="12330" max="12469" width="9.140625" style="1"/>
    <col min="12470" max="12470" width="6.7109375" style="1" customWidth="1"/>
    <col min="12471" max="12471" width="60.7109375" style="1" customWidth="1"/>
    <col min="12472" max="12473" width="12.85546875" style="1" customWidth="1"/>
    <col min="12474" max="12549" width="7.5703125" style="1" customWidth="1"/>
    <col min="12550" max="12585" width="8.28515625" style="1" customWidth="1"/>
    <col min="12586" max="12725" width="9.140625" style="1"/>
    <col min="12726" max="12726" width="6.7109375" style="1" customWidth="1"/>
    <col min="12727" max="12727" width="60.7109375" style="1" customWidth="1"/>
    <col min="12728" max="12729" width="12.85546875" style="1" customWidth="1"/>
    <col min="12730" max="12805" width="7.5703125" style="1" customWidth="1"/>
    <col min="12806" max="12841" width="8.28515625" style="1" customWidth="1"/>
    <col min="12842" max="12981" width="9.140625" style="1"/>
    <col min="12982" max="12982" width="6.7109375" style="1" customWidth="1"/>
    <col min="12983" max="12983" width="60.7109375" style="1" customWidth="1"/>
    <col min="12984" max="12985" width="12.85546875" style="1" customWidth="1"/>
    <col min="12986" max="13061" width="7.5703125" style="1" customWidth="1"/>
    <col min="13062" max="13097" width="8.28515625" style="1" customWidth="1"/>
    <col min="13098" max="13237" width="9.140625" style="1"/>
    <col min="13238" max="13238" width="6.7109375" style="1" customWidth="1"/>
    <col min="13239" max="13239" width="60.7109375" style="1" customWidth="1"/>
    <col min="13240" max="13241" width="12.85546875" style="1" customWidth="1"/>
    <col min="13242" max="13317" width="7.5703125" style="1" customWidth="1"/>
    <col min="13318" max="13353" width="8.28515625" style="1" customWidth="1"/>
    <col min="13354" max="13493" width="9.140625" style="1"/>
    <col min="13494" max="13494" width="6.7109375" style="1" customWidth="1"/>
    <col min="13495" max="13495" width="60.7109375" style="1" customWidth="1"/>
    <col min="13496" max="13497" width="12.85546875" style="1" customWidth="1"/>
    <col min="13498" max="13573" width="7.5703125" style="1" customWidth="1"/>
    <col min="13574" max="13609" width="8.28515625" style="1" customWidth="1"/>
    <col min="13610" max="13749" width="9.140625" style="1"/>
    <col min="13750" max="13750" width="6.7109375" style="1" customWidth="1"/>
    <col min="13751" max="13751" width="60.7109375" style="1" customWidth="1"/>
    <col min="13752" max="13753" width="12.85546875" style="1" customWidth="1"/>
    <col min="13754" max="13829" width="7.5703125" style="1" customWidth="1"/>
    <col min="13830" max="13865" width="8.28515625" style="1" customWidth="1"/>
    <col min="13866" max="14005" width="9.140625" style="1"/>
    <col min="14006" max="14006" width="6.7109375" style="1" customWidth="1"/>
    <col min="14007" max="14007" width="60.7109375" style="1" customWidth="1"/>
    <col min="14008" max="14009" width="12.85546875" style="1" customWidth="1"/>
    <col min="14010" max="14085" width="7.5703125" style="1" customWidth="1"/>
    <col min="14086" max="14121" width="8.28515625" style="1" customWidth="1"/>
    <col min="14122" max="14261" width="9.140625" style="1"/>
    <col min="14262" max="14262" width="6.7109375" style="1" customWidth="1"/>
    <col min="14263" max="14263" width="60.7109375" style="1" customWidth="1"/>
    <col min="14264" max="14265" width="12.85546875" style="1" customWidth="1"/>
    <col min="14266" max="14341" width="7.5703125" style="1" customWidth="1"/>
    <col min="14342" max="14377" width="8.28515625" style="1" customWidth="1"/>
    <col min="14378" max="14517" width="9.140625" style="1"/>
    <col min="14518" max="14518" width="6.7109375" style="1" customWidth="1"/>
    <col min="14519" max="14519" width="60.7109375" style="1" customWidth="1"/>
    <col min="14520" max="14521" width="12.85546875" style="1" customWidth="1"/>
    <col min="14522" max="14597" width="7.5703125" style="1" customWidth="1"/>
    <col min="14598" max="14633" width="8.28515625" style="1" customWidth="1"/>
    <col min="14634" max="14773" width="9.140625" style="1"/>
    <col min="14774" max="14774" width="6.7109375" style="1" customWidth="1"/>
    <col min="14775" max="14775" width="60.7109375" style="1" customWidth="1"/>
    <col min="14776" max="14777" width="12.85546875" style="1" customWidth="1"/>
    <col min="14778" max="14853" width="7.5703125" style="1" customWidth="1"/>
    <col min="14854" max="14889" width="8.28515625" style="1" customWidth="1"/>
    <col min="14890" max="15029" width="9.140625" style="1"/>
    <col min="15030" max="15030" width="6.7109375" style="1" customWidth="1"/>
    <col min="15031" max="15031" width="60.7109375" style="1" customWidth="1"/>
    <col min="15032" max="15033" width="12.85546875" style="1" customWidth="1"/>
    <col min="15034" max="15109" width="7.5703125" style="1" customWidth="1"/>
    <col min="15110" max="15145" width="8.28515625" style="1" customWidth="1"/>
    <col min="15146" max="15285" width="9.140625" style="1"/>
    <col min="15286" max="15286" width="6.7109375" style="1" customWidth="1"/>
    <col min="15287" max="15287" width="60.7109375" style="1" customWidth="1"/>
    <col min="15288" max="15289" width="12.85546875" style="1" customWidth="1"/>
    <col min="15290" max="15365" width="7.5703125" style="1" customWidth="1"/>
    <col min="15366" max="15401" width="8.28515625" style="1" customWidth="1"/>
    <col min="15402" max="15541" width="9.140625" style="1"/>
    <col min="15542" max="15542" width="6.7109375" style="1" customWidth="1"/>
    <col min="15543" max="15543" width="60.7109375" style="1" customWidth="1"/>
    <col min="15544" max="15545" width="12.85546875" style="1" customWidth="1"/>
    <col min="15546" max="15621" width="7.5703125" style="1" customWidth="1"/>
    <col min="15622" max="15657" width="8.28515625" style="1" customWidth="1"/>
    <col min="15658" max="15797" width="9.140625" style="1"/>
    <col min="15798" max="15798" width="6.7109375" style="1" customWidth="1"/>
    <col min="15799" max="15799" width="60.7109375" style="1" customWidth="1"/>
    <col min="15800" max="15801" width="12.85546875" style="1" customWidth="1"/>
    <col min="15802" max="15877" width="7.5703125" style="1" customWidth="1"/>
    <col min="15878" max="15913" width="8.28515625" style="1" customWidth="1"/>
    <col min="15914" max="16053" width="9.140625" style="1"/>
    <col min="16054" max="16054" width="6.7109375" style="1" customWidth="1"/>
    <col min="16055" max="16055" width="60.7109375" style="1" customWidth="1"/>
    <col min="16056" max="16057" width="12.85546875" style="1" customWidth="1"/>
    <col min="16058" max="16133" width="7.5703125" style="1" customWidth="1"/>
    <col min="16134" max="16169" width="8.28515625" style="1" customWidth="1"/>
    <col min="16170" max="16384" width="9.140625" style="1"/>
  </cols>
  <sheetData>
    <row r="1" spans="1:61" s="2" customFormat="1" ht="114" customHeight="1" x14ac:dyDescent="0.3">
      <c r="A1" s="39" t="s">
        <v>0</v>
      </c>
      <c r="B1" s="40" t="s">
        <v>1</v>
      </c>
      <c r="C1" s="19" t="s">
        <v>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6" t="s">
        <v>58</v>
      </c>
      <c r="BG1" s="15" t="s">
        <v>3</v>
      </c>
    </row>
    <row r="2" spans="1:61" s="2" customFormat="1" ht="101.25" customHeight="1" x14ac:dyDescent="0.3">
      <c r="A2" s="4">
        <v>1</v>
      </c>
      <c r="B2" s="5" t="s">
        <v>69</v>
      </c>
      <c r="C2" s="6">
        <f t="shared" ref="C2:C11" si="0">+SUM(D2:BG2)</f>
        <v>764</v>
      </c>
      <c r="D2" s="11">
        <f>+SUM('01.20:05.31'!D2)</f>
        <v>16</v>
      </c>
      <c r="E2" s="11">
        <f>+SUM('01.20:05.31'!E2)</f>
        <v>19</v>
      </c>
      <c r="F2" s="11">
        <f>+SUM('01.20:05.31'!F2)</f>
        <v>25</v>
      </c>
      <c r="G2" s="11">
        <f>+SUM('01.20:05.31'!G2)</f>
        <v>17</v>
      </c>
      <c r="H2" s="11">
        <f>+SUM('01.20:05.31'!H2)</f>
        <v>21</v>
      </c>
      <c r="I2" s="11">
        <f>+SUM('01.20:05.31'!I2)</f>
        <v>6</v>
      </c>
      <c r="J2" s="11">
        <f>+SUM('01.20:05.31'!J2)</f>
        <v>12</v>
      </c>
      <c r="K2" s="11">
        <f>+SUM('01.20:05.31'!K2)</f>
        <v>12</v>
      </c>
      <c r="L2" s="11">
        <f>+SUM('01.20:05.31'!L2)</f>
        <v>12</v>
      </c>
      <c r="M2" s="11">
        <f>+SUM('01.20:05.31'!M2)</f>
        <v>13</v>
      </c>
      <c r="N2" s="11">
        <f>+SUM('01.20:05.31'!N2)</f>
        <v>25</v>
      </c>
      <c r="O2" s="11">
        <f>+SUM('01.20:05.31'!O2)</f>
        <v>11</v>
      </c>
      <c r="P2" s="11">
        <f>+SUM('01.20:05.31'!P2)</f>
        <v>15</v>
      </c>
      <c r="Q2" s="11">
        <f>+SUM('01.20:05.31'!Q2)</f>
        <v>16</v>
      </c>
      <c r="R2" s="11">
        <f>+SUM('01.20:05.31'!R2)</f>
        <v>36</v>
      </c>
      <c r="S2" s="11">
        <f>+SUM('01.20:05.31'!S2)</f>
        <v>32</v>
      </c>
      <c r="T2" s="11">
        <f>+SUM('01.20:05.31'!T2)</f>
        <v>20</v>
      </c>
      <c r="U2" s="11">
        <f>+SUM('01.20:05.31'!U2)</f>
        <v>7</v>
      </c>
      <c r="V2" s="11">
        <f>+SUM('01.20:05.31'!V2)</f>
        <v>31</v>
      </c>
      <c r="W2" s="11">
        <f>+SUM('01.20:05.31'!W2)</f>
        <v>12</v>
      </c>
      <c r="X2" s="11">
        <f>+SUM('01.20:05.31'!X2)</f>
        <v>19</v>
      </c>
      <c r="Y2" s="11">
        <f>+SUM('01.20:05.31'!Y2)</f>
        <v>15</v>
      </c>
      <c r="Z2" s="11">
        <f>+SUM('01.20:05.31'!Z2)</f>
        <v>1</v>
      </c>
      <c r="AA2" s="11">
        <f>+SUM('01.20:05.31'!AA2)</f>
        <v>13</v>
      </c>
      <c r="AB2" s="11">
        <f>+SUM('01.20:05.31'!AB2)</f>
        <v>18</v>
      </c>
      <c r="AC2" s="11">
        <f>+SUM('01.20:05.31'!AC2)</f>
        <v>4</v>
      </c>
      <c r="AD2" s="11">
        <f>+SUM('01.20:05.31'!AD2)</f>
        <v>15</v>
      </c>
      <c r="AE2" s="11">
        <f>+SUM('01.20:05.31'!AE2)</f>
        <v>17</v>
      </c>
      <c r="AF2" s="11">
        <f>+SUM('01.20:05.31'!AF2)</f>
        <v>10</v>
      </c>
      <c r="AG2" s="11">
        <f>+SUM('01.20:05.31'!AG2)</f>
        <v>15</v>
      </c>
      <c r="AH2" s="11">
        <f>+SUM('01.20:05.31'!AH2)</f>
        <v>1</v>
      </c>
      <c r="AI2" s="11">
        <f>+SUM('01.20:05.31'!AI2)</f>
        <v>14</v>
      </c>
      <c r="AJ2" s="11">
        <f>+SUM('01.20:05.31'!AJ2)</f>
        <v>7</v>
      </c>
      <c r="AK2" s="11">
        <f>+SUM('01.20:05.31'!AK2)</f>
        <v>18</v>
      </c>
      <c r="AL2" s="11">
        <f>+SUM('01.20:05.31'!AL2)</f>
        <v>15</v>
      </c>
      <c r="AM2" s="11">
        <f>+SUM('01.20:05.31'!AM2)</f>
        <v>18</v>
      </c>
      <c r="AN2" s="11">
        <f>+SUM('01.20:05.31'!AN2)</f>
        <v>8</v>
      </c>
      <c r="AO2" s="11">
        <f>+SUM('01.20:05.31'!AO2)</f>
        <v>11</v>
      </c>
      <c r="AP2" s="11">
        <f>+SUM('01.20:05.31'!AP2)</f>
        <v>4</v>
      </c>
      <c r="AQ2" s="11">
        <f>+SUM('01.20:05.31'!AQ2)</f>
        <v>21</v>
      </c>
      <c r="AR2" s="11">
        <f>+SUM('01.20:05.31'!AR2)</f>
        <v>15</v>
      </c>
      <c r="AS2" s="11">
        <f>+SUM('01.20:05.31'!AS2)</f>
        <v>10</v>
      </c>
      <c r="AT2" s="11">
        <f>+SUM('01.20:05.31'!AT2)</f>
        <v>21</v>
      </c>
      <c r="AU2" s="11">
        <f>+SUM('01.20:05.31'!AU2)</f>
        <v>10</v>
      </c>
      <c r="AV2" s="11">
        <f>+SUM('01.20:05.31'!AV2)</f>
        <v>11</v>
      </c>
      <c r="AW2" s="11">
        <f>+SUM('01.20:05.31'!AW2)</f>
        <v>7</v>
      </c>
      <c r="AX2" s="11">
        <f>+SUM('01.20:05.31'!AX2)</f>
        <v>18</v>
      </c>
      <c r="AY2" s="11">
        <f>+SUM('01.20:05.31'!AY2)</f>
        <v>3</v>
      </c>
      <c r="AZ2" s="11">
        <f>+SUM('01.20:05.31'!AZ2)</f>
        <v>12</v>
      </c>
      <c r="BA2" s="11">
        <f>+SUM('01.20:05.31'!BA2)</f>
        <v>5</v>
      </c>
      <c r="BB2" s="11">
        <f>+SUM('01.20:05.31'!BB2)</f>
        <v>13</v>
      </c>
      <c r="BC2" s="11">
        <f>+SUM('01.20:05.31'!BC2)</f>
        <v>4</v>
      </c>
      <c r="BD2" s="11">
        <f>+SUM('01.20:05.31'!BD2)</f>
        <v>8</v>
      </c>
      <c r="BE2" s="11">
        <f>+SUM('01.20:05.31'!BE2)</f>
        <v>13</v>
      </c>
      <c r="BF2" s="11">
        <f>+SUM('01.20:05.31'!BF2)</f>
        <v>12</v>
      </c>
      <c r="BG2" s="11">
        <f>+SUM('01.20:05.31'!BG2)</f>
        <v>0</v>
      </c>
      <c r="BH2" s="2">
        <v>417</v>
      </c>
      <c r="BI2" s="2">
        <f>+C2-BH2</f>
        <v>347</v>
      </c>
    </row>
    <row r="3" spans="1:61" s="2" customFormat="1" ht="99" customHeight="1" x14ac:dyDescent="0.3">
      <c r="A3" s="69" t="s">
        <v>60</v>
      </c>
      <c r="B3" s="7" t="s">
        <v>61</v>
      </c>
      <c r="C3" s="6">
        <f t="shared" si="0"/>
        <v>381</v>
      </c>
      <c r="D3" s="11">
        <f>+SUM('01.20:05.31'!D3)</f>
        <v>7</v>
      </c>
      <c r="E3" s="11">
        <f>+SUM('01.20:05.31'!E3)</f>
        <v>9</v>
      </c>
      <c r="F3" s="11">
        <f>+SUM('01.20:05.31'!F3)</f>
        <v>5</v>
      </c>
      <c r="G3" s="11">
        <f>+SUM('01.20:05.31'!G3)</f>
        <v>2</v>
      </c>
      <c r="H3" s="11">
        <f>+SUM('01.20:05.31'!H3)</f>
        <v>9</v>
      </c>
      <c r="I3" s="11">
        <f>+SUM('01.20:05.31'!I3)</f>
        <v>0</v>
      </c>
      <c r="J3" s="11">
        <f>+SUM('01.20:05.31'!J3)</f>
        <v>6</v>
      </c>
      <c r="K3" s="11">
        <f>+SUM('01.20:05.31'!K3)</f>
        <v>4</v>
      </c>
      <c r="L3" s="11">
        <f>+SUM('01.20:05.31'!L3)</f>
        <v>3</v>
      </c>
      <c r="M3" s="11">
        <f>+SUM('01.20:05.31'!M3)</f>
        <v>4</v>
      </c>
      <c r="N3" s="11">
        <f>+SUM('01.20:05.31'!N3)</f>
        <v>11</v>
      </c>
      <c r="O3" s="11">
        <f>+SUM('01.20:05.31'!O3)</f>
        <v>4</v>
      </c>
      <c r="P3" s="11">
        <f>+SUM('01.20:05.31'!P3)</f>
        <v>9</v>
      </c>
      <c r="Q3" s="11">
        <f>+SUM('01.20:05.31'!Q3)</f>
        <v>10</v>
      </c>
      <c r="R3" s="11">
        <f>+SUM('01.20:05.31'!R3)</f>
        <v>13</v>
      </c>
      <c r="S3" s="11">
        <f>+SUM('01.20:05.31'!S3)</f>
        <v>23</v>
      </c>
      <c r="T3" s="11">
        <f>+SUM('01.20:05.31'!T3)</f>
        <v>17</v>
      </c>
      <c r="U3" s="11">
        <f>+SUM('01.20:05.31'!U3)</f>
        <v>4</v>
      </c>
      <c r="V3" s="11">
        <f>+SUM('01.20:05.31'!V3)</f>
        <v>25</v>
      </c>
      <c r="W3" s="11">
        <f>+SUM('01.20:05.31'!W3)</f>
        <v>4</v>
      </c>
      <c r="X3" s="11">
        <f>+SUM('01.20:05.31'!X3)</f>
        <v>7</v>
      </c>
      <c r="Y3" s="11">
        <f>+SUM('01.20:05.31'!Y3)</f>
        <v>8</v>
      </c>
      <c r="Z3" s="11">
        <f>+SUM('01.20:05.31'!Z3)</f>
        <v>0</v>
      </c>
      <c r="AA3" s="11">
        <f>+SUM('01.20:05.31'!AA3)</f>
        <v>4</v>
      </c>
      <c r="AB3" s="11">
        <f>+SUM('01.20:05.31'!AB3)</f>
        <v>5</v>
      </c>
      <c r="AC3" s="11">
        <f>+SUM('01.20:05.31'!AC3)</f>
        <v>3</v>
      </c>
      <c r="AD3" s="11">
        <f>+SUM('01.20:05.31'!AD3)</f>
        <v>7</v>
      </c>
      <c r="AE3" s="11">
        <f>+SUM('01.20:05.31'!AE3)</f>
        <v>13</v>
      </c>
      <c r="AF3" s="11">
        <f>+SUM('01.20:05.31'!AF3)</f>
        <v>7</v>
      </c>
      <c r="AG3" s="11">
        <f>+SUM('01.20:05.31'!AG3)</f>
        <v>2</v>
      </c>
      <c r="AH3" s="11">
        <f>+SUM('01.20:05.31'!AH3)</f>
        <v>1</v>
      </c>
      <c r="AI3" s="11">
        <f>+SUM('01.20:05.31'!AI3)</f>
        <v>11</v>
      </c>
      <c r="AJ3" s="11">
        <f>+SUM('01.20:05.31'!AJ3)</f>
        <v>3</v>
      </c>
      <c r="AK3" s="11">
        <f>+SUM('01.20:05.31'!AK3)</f>
        <v>11</v>
      </c>
      <c r="AL3" s="11">
        <f>+SUM('01.20:05.31'!AL3)</f>
        <v>11</v>
      </c>
      <c r="AM3" s="11">
        <f>+SUM('01.20:05.31'!AM3)</f>
        <v>10</v>
      </c>
      <c r="AN3" s="11">
        <f>+SUM('01.20:05.31'!AN3)</f>
        <v>5</v>
      </c>
      <c r="AO3" s="11">
        <f>+SUM('01.20:05.31'!AO3)</f>
        <v>8</v>
      </c>
      <c r="AP3" s="11">
        <f>+SUM('01.20:05.31'!AP3)</f>
        <v>2</v>
      </c>
      <c r="AQ3" s="11">
        <f>+SUM('01.20:05.31'!AQ3)</f>
        <v>13</v>
      </c>
      <c r="AR3" s="11">
        <f>+SUM('01.20:05.31'!AR3)</f>
        <v>9</v>
      </c>
      <c r="AS3" s="11">
        <f>+SUM('01.20:05.31'!AS3)</f>
        <v>5</v>
      </c>
      <c r="AT3" s="11">
        <f>+SUM('01.20:05.31'!AT3)</f>
        <v>4</v>
      </c>
      <c r="AU3" s="11">
        <f>+SUM('01.20:05.31'!AU3)</f>
        <v>3</v>
      </c>
      <c r="AV3" s="11">
        <f>+SUM('01.20:05.31'!AV3)</f>
        <v>4</v>
      </c>
      <c r="AW3" s="11">
        <f>+SUM('01.20:05.31'!AW3)</f>
        <v>5</v>
      </c>
      <c r="AX3" s="11">
        <f>+SUM('01.20:05.31'!AX3)</f>
        <v>12</v>
      </c>
      <c r="AY3" s="11">
        <f>+SUM('01.20:05.31'!AY3)</f>
        <v>3</v>
      </c>
      <c r="AZ3" s="11">
        <f>+SUM('01.20:05.31'!AZ3)</f>
        <v>8</v>
      </c>
      <c r="BA3" s="11">
        <f>+SUM('01.20:05.31'!BA3)</f>
        <v>2</v>
      </c>
      <c r="BB3" s="11">
        <f>+SUM('01.20:05.31'!BB3)</f>
        <v>5</v>
      </c>
      <c r="BC3" s="11">
        <f>+SUM('01.20:05.31'!BC3)</f>
        <v>4</v>
      </c>
      <c r="BD3" s="11">
        <f>+SUM('01.20:05.31'!BD3)</f>
        <v>5</v>
      </c>
      <c r="BE3" s="11">
        <f>+SUM('01.20:05.31'!BE3)</f>
        <v>4</v>
      </c>
      <c r="BF3" s="11">
        <f>+SUM('01.20:05.31'!BF3)</f>
        <v>8</v>
      </c>
      <c r="BG3" s="11">
        <f>+SUM('01.20:05.31'!BG3)</f>
        <v>0</v>
      </c>
      <c r="BH3" s="2">
        <v>195</v>
      </c>
      <c r="BI3" s="2">
        <f t="shared" ref="BI3:BI11" si="1">+C3-BH3</f>
        <v>186</v>
      </c>
    </row>
    <row r="4" spans="1:61" s="2" customFormat="1" ht="99" customHeight="1" x14ac:dyDescent="0.3">
      <c r="A4" s="69"/>
      <c r="B4" s="7" t="s">
        <v>62</v>
      </c>
      <c r="C4" s="6">
        <f t="shared" si="0"/>
        <v>369</v>
      </c>
      <c r="D4" s="11">
        <f>+SUM('01.20:05.31'!D4)</f>
        <v>9</v>
      </c>
      <c r="E4" s="11">
        <f>+SUM('01.20:05.31'!E4)</f>
        <v>10</v>
      </c>
      <c r="F4" s="11">
        <f>+SUM('01.20:05.31'!F4)</f>
        <v>20</v>
      </c>
      <c r="G4" s="11">
        <f>+SUM('01.20:05.31'!G4)</f>
        <v>15</v>
      </c>
      <c r="H4" s="11">
        <f>+SUM('01.20:05.31'!H4)</f>
        <v>12</v>
      </c>
      <c r="I4" s="11">
        <f>+SUM('01.20:05.31'!I4)</f>
        <v>6</v>
      </c>
      <c r="J4" s="11">
        <f>+SUM('01.20:05.31'!J4)</f>
        <v>6</v>
      </c>
      <c r="K4" s="11">
        <f>+SUM('01.20:05.31'!K4)</f>
        <v>8</v>
      </c>
      <c r="L4" s="11">
        <f>+SUM('01.20:05.31'!L4)</f>
        <v>7</v>
      </c>
      <c r="M4" s="11">
        <f>+SUM('01.20:05.31'!M4)</f>
        <v>9</v>
      </c>
      <c r="N4" s="11">
        <f>+SUM('01.20:05.31'!N4)</f>
        <v>14</v>
      </c>
      <c r="O4" s="11">
        <f>+SUM('01.20:05.31'!O4)</f>
        <v>7</v>
      </c>
      <c r="P4" s="11">
        <f>+SUM('01.20:05.31'!P4)</f>
        <v>6</v>
      </c>
      <c r="Q4" s="11">
        <f>+SUM('01.20:05.31'!Q4)</f>
        <v>6</v>
      </c>
      <c r="R4" s="11">
        <f>+SUM('01.20:05.31'!R4)</f>
        <v>19</v>
      </c>
      <c r="S4" s="11">
        <f>+SUM('01.20:05.31'!S4)</f>
        <v>9</v>
      </c>
      <c r="T4" s="11">
        <f>+SUM('01.20:05.31'!T4)</f>
        <v>1</v>
      </c>
      <c r="U4" s="11">
        <f>+SUM('01.20:05.31'!U4)</f>
        <v>3</v>
      </c>
      <c r="V4" s="11">
        <f>+SUM('01.20:05.31'!V4)</f>
        <v>6</v>
      </c>
      <c r="W4" s="11">
        <f>+SUM('01.20:05.31'!W4)</f>
        <v>7</v>
      </c>
      <c r="X4" s="11">
        <f>+SUM('01.20:05.31'!X4)</f>
        <v>12</v>
      </c>
      <c r="Y4" s="11">
        <f>+SUM('01.20:05.31'!Y4)</f>
        <v>6</v>
      </c>
      <c r="Z4" s="11">
        <f>+SUM('01.20:05.31'!Z4)</f>
        <v>1</v>
      </c>
      <c r="AA4" s="11">
        <f>+SUM('01.20:05.31'!AA4)</f>
        <v>7</v>
      </c>
      <c r="AB4" s="11">
        <f>+SUM('01.20:05.31'!AB4)</f>
        <v>13</v>
      </c>
      <c r="AC4" s="11">
        <f>+SUM('01.20:05.31'!AC4)</f>
        <v>1</v>
      </c>
      <c r="AD4" s="11">
        <f>+SUM('01.20:05.31'!AD4)</f>
        <v>8</v>
      </c>
      <c r="AE4" s="11">
        <f>+SUM('01.20:05.31'!AE4)</f>
        <v>3</v>
      </c>
      <c r="AF4" s="11">
        <f>+SUM('01.20:05.31'!AF4)</f>
        <v>3</v>
      </c>
      <c r="AG4" s="11">
        <f>+SUM('01.20:05.31'!AG4)</f>
        <v>13</v>
      </c>
      <c r="AH4" s="11">
        <f>+SUM('01.20:05.31'!AH4)</f>
        <v>0</v>
      </c>
      <c r="AI4" s="11">
        <f>+SUM('01.20:05.31'!AI4)</f>
        <v>2</v>
      </c>
      <c r="AJ4" s="11">
        <f>+SUM('01.20:05.31'!AJ4)</f>
        <v>4</v>
      </c>
      <c r="AK4" s="11">
        <f>+SUM('01.20:05.31'!AK4)</f>
        <v>8</v>
      </c>
      <c r="AL4" s="11">
        <f>+SUM('01.20:05.31'!AL4)</f>
        <v>4</v>
      </c>
      <c r="AM4" s="11">
        <f>+SUM('01.20:05.31'!AM4)</f>
        <v>8</v>
      </c>
      <c r="AN4" s="11">
        <f>+SUM('01.20:05.31'!AN4)</f>
        <v>3</v>
      </c>
      <c r="AO4" s="11">
        <f>+SUM('01.20:05.31'!AO4)</f>
        <v>2</v>
      </c>
      <c r="AP4" s="11">
        <f>+SUM('01.20:05.31'!AP4)</f>
        <v>2</v>
      </c>
      <c r="AQ4" s="11">
        <f>+SUM('01.20:05.31'!AQ4)</f>
        <v>8</v>
      </c>
      <c r="AR4" s="11">
        <f>+SUM('01.20:05.31'!AR4)</f>
        <v>6</v>
      </c>
      <c r="AS4" s="11">
        <f>+SUM('01.20:05.31'!AS4)</f>
        <v>5</v>
      </c>
      <c r="AT4" s="11">
        <f>+SUM('01.20:05.31'!AT4)</f>
        <v>16</v>
      </c>
      <c r="AU4" s="11">
        <f>+SUM('01.20:05.31'!AU4)</f>
        <v>7</v>
      </c>
      <c r="AV4" s="11">
        <f>+SUM('01.20:05.31'!AV4)</f>
        <v>7</v>
      </c>
      <c r="AW4" s="11">
        <f>+SUM('01.20:05.31'!AW4)</f>
        <v>2</v>
      </c>
      <c r="AX4" s="11">
        <f>+SUM('01.20:05.31'!AX4)</f>
        <v>7</v>
      </c>
      <c r="AY4" s="11">
        <f>+SUM('01.20:05.31'!AY4)</f>
        <v>0</v>
      </c>
      <c r="AZ4" s="11">
        <f>+SUM('01.20:05.31'!AZ4)</f>
        <v>4</v>
      </c>
      <c r="BA4" s="11">
        <f>+SUM('01.20:05.31'!BA4)</f>
        <v>3</v>
      </c>
      <c r="BB4" s="11">
        <f>+SUM('01.20:05.31'!BB4)</f>
        <v>8</v>
      </c>
      <c r="BC4" s="11">
        <f>+SUM('01.20:05.31'!BC4)</f>
        <v>0</v>
      </c>
      <c r="BD4" s="11">
        <f>+SUM('01.20:05.31'!BD4)</f>
        <v>3</v>
      </c>
      <c r="BE4" s="11">
        <f>+SUM('01.20:05.31'!BE4)</f>
        <v>9</v>
      </c>
      <c r="BF4" s="11">
        <f>+SUM('01.20:05.31'!BF4)</f>
        <v>4</v>
      </c>
      <c r="BG4" s="11">
        <f>+SUM('01.20:05.31'!BG4)</f>
        <v>0</v>
      </c>
      <c r="BH4" s="2">
        <v>209</v>
      </c>
      <c r="BI4" s="2">
        <f t="shared" si="1"/>
        <v>160</v>
      </c>
    </row>
    <row r="5" spans="1:61" s="2" customFormat="1" ht="99" customHeight="1" x14ac:dyDescent="0.3">
      <c r="A5" s="69"/>
      <c r="B5" s="7" t="s">
        <v>63</v>
      </c>
      <c r="C5" s="6">
        <f t="shared" si="0"/>
        <v>16</v>
      </c>
      <c r="D5" s="11">
        <f>+SUM('01.20:05.31'!D5)</f>
        <v>0</v>
      </c>
      <c r="E5" s="11">
        <f>+SUM('01.20:05.31'!E5)</f>
        <v>0</v>
      </c>
      <c r="F5" s="11">
        <f>+SUM('01.20:05.31'!F5)</f>
        <v>0</v>
      </c>
      <c r="G5" s="11">
        <f>+SUM('01.20:05.31'!G5)</f>
        <v>0</v>
      </c>
      <c r="H5" s="11">
        <f>+SUM('01.20:05.31'!H5)</f>
        <v>0</v>
      </c>
      <c r="I5" s="11">
        <f>+SUM('01.20:05.31'!I5)</f>
        <v>0</v>
      </c>
      <c r="J5" s="11">
        <f>+SUM('01.20:05.31'!J5)</f>
        <v>0</v>
      </c>
      <c r="K5" s="11">
        <f>+SUM('01.20:05.31'!K5)</f>
        <v>0</v>
      </c>
      <c r="L5" s="11">
        <f>+SUM('01.20:05.31'!L5)</f>
        <v>2</v>
      </c>
      <c r="M5" s="11">
        <f>+SUM('01.20:05.31'!M5)</f>
        <v>0</v>
      </c>
      <c r="N5" s="11">
        <f>+SUM('01.20:05.31'!N5)</f>
        <v>0</v>
      </c>
      <c r="O5" s="11">
        <f>+SUM('01.20:05.31'!O5)</f>
        <v>0</v>
      </c>
      <c r="P5" s="11">
        <f>+SUM('01.20:05.31'!P5)</f>
        <v>0</v>
      </c>
      <c r="Q5" s="11">
        <f>+SUM('01.20:05.31'!Q5)</f>
        <v>0</v>
      </c>
      <c r="R5" s="11">
        <f>+SUM('01.20:05.31'!R5)</f>
        <v>4</v>
      </c>
      <c r="S5" s="11">
        <f>+SUM('01.20:05.31'!S5)</f>
        <v>0</v>
      </c>
      <c r="T5" s="11">
        <f>+SUM('01.20:05.31'!T5)</f>
        <v>2</v>
      </c>
      <c r="U5" s="11">
        <f>+SUM('01.20:05.31'!U5)</f>
        <v>0</v>
      </c>
      <c r="V5" s="11">
        <f>+SUM('01.20:05.31'!V5)</f>
        <v>0</v>
      </c>
      <c r="W5" s="11">
        <f>+SUM('01.20:05.31'!W5)</f>
        <v>1</v>
      </c>
      <c r="X5" s="11">
        <f>+SUM('01.20:05.31'!X5)</f>
        <v>0</v>
      </c>
      <c r="Y5" s="11">
        <f>+SUM('01.20:05.31'!Y5)</f>
        <v>1</v>
      </c>
      <c r="Z5" s="11">
        <f>+SUM('01.20:05.31'!Z5)</f>
        <v>0</v>
      </c>
      <c r="AA5" s="11">
        <f>+SUM('01.20:05.31'!AA5)</f>
        <v>2</v>
      </c>
      <c r="AB5" s="11">
        <f>+SUM('01.20:05.31'!AB5)</f>
        <v>0</v>
      </c>
      <c r="AC5" s="11">
        <f>+SUM('01.20:05.31'!AC5)</f>
        <v>0</v>
      </c>
      <c r="AD5" s="11">
        <f>+SUM('01.20:05.31'!AD5)</f>
        <v>0</v>
      </c>
      <c r="AE5" s="11">
        <f>+SUM('01.20:05.31'!AE5)</f>
        <v>1</v>
      </c>
      <c r="AF5" s="11">
        <f>+SUM('01.20:05.31'!AF5)</f>
        <v>0</v>
      </c>
      <c r="AG5" s="11">
        <f>+SUM('01.20:05.31'!AG5)</f>
        <v>0</v>
      </c>
      <c r="AH5" s="11">
        <f>+SUM('01.20:05.31'!AH5)</f>
        <v>0</v>
      </c>
      <c r="AI5" s="11">
        <f>+SUM('01.20:05.31'!AI5)</f>
        <v>1</v>
      </c>
      <c r="AJ5" s="11">
        <f>+SUM('01.20:05.31'!AJ5)</f>
        <v>0</v>
      </c>
      <c r="AK5" s="11">
        <f>+SUM('01.20:05.31'!AK5)</f>
        <v>0</v>
      </c>
      <c r="AL5" s="11">
        <f>+SUM('01.20:05.31'!AL5)</f>
        <v>0</v>
      </c>
      <c r="AM5" s="11">
        <f>+SUM('01.20:05.31'!AM5)</f>
        <v>0</v>
      </c>
      <c r="AN5" s="11">
        <f>+SUM('01.20:05.31'!AN5)</f>
        <v>0</v>
      </c>
      <c r="AO5" s="11">
        <f>+SUM('01.20:05.31'!AO5)</f>
        <v>1</v>
      </c>
      <c r="AP5" s="11">
        <f>+SUM('01.20:05.31'!AP5)</f>
        <v>0</v>
      </c>
      <c r="AQ5" s="11">
        <f>+SUM('01.20:05.31'!AQ5)</f>
        <v>0</v>
      </c>
      <c r="AR5" s="11">
        <f>+SUM('01.20:05.31'!AR5)</f>
        <v>0</v>
      </c>
      <c r="AS5" s="11">
        <f>+SUM('01.20:05.31'!AS5)</f>
        <v>0</v>
      </c>
      <c r="AT5" s="11">
        <f>+SUM('01.20:05.31'!AT5)</f>
        <v>1</v>
      </c>
      <c r="AU5" s="11">
        <f>+SUM('01.20:05.31'!AU5)</f>
        <v>0</v>
      </c>
      <c r="AV5" s="11">
        <f>+SUM('01.20:05.31'!AV5)</f>
        <v>0</v>
      </c>
      <c r="AW5" s="11">
        <f>+SUM('01.20:05.31'!AW5)</f>
        <v>0</v>
      </c>
      <c r="AX5" s="11">
        <f>+SUM('01.20:05.31'!AX5)</f>
        <v>0</v>
      </c>
      <c r="AY5" s="11">
        <f>+SUM('01.20:05.31'!AY5)</f>
        <v>0</v>
      </c>
      <c r="AZ5" s="11">
        <f>+SUM('01.20:05.31'!AZ5)</f>
        <v>0</v>
      </c>
      <c r="BA5" s="11">
        <f>+SUM('01.20:05.31'!BA5)</f>
        <v>0</v>
      </c>
      <c r="BB5" s="11">
        <f>+SUM('01.20:05.31'!BB5)</f>
        <v>0</v>
      </c>
      <c r="BC5" s="11">
        <f>+SUM('01.20:05.31'!BC5)</f>
        <v>0</v>
      </c>
      <c r="BD5" s="11">
        <f>+SUM('01.20:05.31'!BD5)</f>
        <v>0</v>
      </c>
      <c r="BE5" s="11">
        <f>+SUM('01.20:05.31'!BE5)</f>
        <v>0</v>
      </c>
      <c r="BF5" s="11">
        <f>+SUM('01.20:05.31'!BF5)</f>
        <v>0</v>
      </c>
      <c r="BG5" s="11">
        <f>+SUM('01.20:05.31'!BG5)</f>
        <v>0</v>
      </c>
      <c r="BH5" s="2">
        <v>15</v>
      </c>
      <c r="BI5" s="2">
        <f t="shared" si="1"/>
        <v>1</v>
      </c>
    </row>
    <row r="6" spans="1:61" s="2" customFormat="1" ht="101.25" customHeight="1" x14ac:dyDescent="0.3">
      <c r="A6" s="4">
        <v>2</v>
      </c>
      <c r="B6" s="5" t="s">
        <v>64</v>
      </c>
      <c r="C6" s="6">
        <f t="shared" si="0"/>
        <v>32</v>
      </c>
      <c r="D6" s="11">
        <f>+SUM('01.20:05.31'!D6)</f>
        <v>1</v>
      </c>
      <c r="E6" s="11">
        <f>+SUM('01.20:05.31'!E6)</f>
        <v>3</v>
      </c>
      <c r="F6" s="11">
        <f>+SUM('01.20:05.31'!F6)</f>
        <v>0</v>
      </c>
      <c r="G6" s="11">
        <f>+SUM('01.20:05.31'!G6)</f>
        <v>1</v>
      </c>
      <c r="H6" s="11">
        <f>+SUM('01.20:05.31'!H6)</f>
        <v>1</v>
      </c>
      <c r="I6" s="11">
        <f>+SUM('01.20:05.31'!I6)</f>
        <v>2</v>
      </c>
      <c r="J6" s="11">
        <f>+SUM('01.20:05.31'!J6)</f>
        <v>2</v>
      </c>
      <c r="K6" s="11">
        <f>+SUM('01.20:05.31'!K6)</f>
        <v>0</v>
      </c>
      <c r="L6" s="11">
        <f>+SUM('01.20:05.31'!L6)</f>
        <v>0</v>
      </c>
      <c r="M6" s="11">
        <f>+SUM('01.20:05.31'!M6)</f>
        <v>0</v>
      </c>
      <c r="N6" s="11">
        <f>+SUM('01.20:05.31'!N6)</f>
        <v>0</v>
      </c>
      <c r="O6" s="11">
        <f>+SUM('01.20:05.31'!O6)</f>
        <v>0</v>
      </c>
      <c r="P6" s="11">
        <f>+SUM('01.20:05.31'!P6)</f>
        <v>1</v>
      </c>
      <c r="Q6" s="11">
        <f>+SUM('01.20:05.31'!Q6)</f>
        <v>0</v>
      </c>
      <c r="R6" s="11">
        <f>+SUM('01.20:05.31'!R6)</f>
        <v>1</v>
      </c>
      <c r="S6" s="11">
        <f>+SUM('01.20:05.31'!S6)</f>
        <v>0</v>
      </c>
      <c r="T6" s="11">
        <f>+SUM('01.20:05.31'!T6)</f>
        <v>0</v>
      </c>
      <c r="U6" s="11">
        <f>+SUM('01.20:05.31'!U6)</f>
        <v>0</v>
      </c>
      <c r="V6" s="11">
        <f>+SUM('01.20:05.31'!V6)</f>
        <v>0</v>
      </c>
      <c r="W6" s="11">
        <f>+SUM('01.20:05.31'!W6)</f>
        <v>1</v>
      </c>
      <c r="X6" s="11">
        <f>+SUM('01.20:05.31'!X6)</f>
        <v>0</v>
      </c>
      <c r="Y6" s="11">
        <f>+SUM('01.20:05.31'!Y6)</f>
        <v>1</v>
      </c>
      <c r="Z6" s="11">
        <f>+SUM('01.20:05.31'!Z6)</f>
        <v>1</v>
      </c>
      <c r="AA6" s="11">
        <f>+SUM('01.20:05.31'!AA6)</f>
        <v>0</v>
      </c>
      <c r="AB6" s="11">
        <f>+SUM('01.20:05.31'!AB6)</f>
        <v>4</v>
      </c>
      <c r="AC6" s="11">
        <f>+SUM('01.20:05.31'!AC6)</f>
        <v>0</v>
      </c>
      <c r="AD6" s="11">
        <f>+SUM('01.20:05.31'!AD6)</f>
        <v>0</v>
      </c>
      <c r="AE6" s="11">
        <f>+SUM('01.20:05.31'!AE6)</f>
        <v>0</v>
      </c>
      <c r="AF6" s="11">
        <f>+SUM('01.20:05.31'!AF6)</f>
        <v>0</v>
      </c>
      <c r="AG6" s="11">
        <f>+SUM('01.20:05.31'!AG6)</f>
        <v>0</v>
      </c>
      <c r="AH6" s="11">
        <f>+SUM('01.20:05.31'!AH6)</f>
        <v>0</v>
      </c>
      <c r="AI6" s="11">
        <f>+SUM('01.20:05.31'!AI6)</f>
        <v>0</v>
      </c>
      <c r="AJ6" s="11">
        <f>+SUM('01.20:05.31'!AJ6)</f>
        <v>0</v>
      </c>
      <c r="AK6" s="11">
        <f>+SUM('01.20:05.31'!AK6)</f>
        <v>0</v>
      </c>
      <c r="AL6" s="11">
        <f>+SUM('01.20:05.31'!AL6)</f>
        <v>1</v>
      </c>
      <c r="AM6" s="11">
        <f>+SUM('01.20:05.31'!AM6)</f>
        <v>1</v>
      </c>
      <c r="AN6" s="11">
        <f>+SUM('01.20:05.31'!AN6)</f>
        <v>0</v>
      </c>
      <c r="AO6" s="11">
        <f>+SUM('01.20:05.31'!AO6)</f>
        <v>1</v>
      </c>
      <c r="AP6" s="11">
        <f>+SUM('01.20:05.31'!AP6)</f>
        <v>0</v>
      </c>
      <c r="AQ6" s="11">
        <f>+SUM('01.20:05.31'!AQ6)</f>
        <v>1</v>
      </c>
      <c r="AR6" s="11">
        <f>+SUM('01.20:05.31'!AR6)</f>
        <v>1</v>
      </c>
      <c r="AS6" s="11">
        <f>+SUM('01.20:05.31'!AS6)</f>
        <v>1</v>
      </c>
      <c r="AT6" s="11">
        <f>+SUM('01.20:05.31'!AT6)</f>
        <v>0</v>
      </c>
      <c r="AU6" s="11">
        <f>+SUM('01.20:05.31'!AU6)</f>
        <v>0</v>
      </c>
      <c r="AV6" s="11">
        <f>+SUM('01.20:05.31'!AV6)</f>
        <v>0</v>
      </c>
      <c r="AW6" s="11">
        <f>+SUM('01.20:05.31'!AW6)</f>
        <v>0</v>
      </c>
      <c r="AX6" s="11">
        <f>+SUM('01.20:05.31'!AX6)</f>
        <v>0</v>
      </c>
      <c r="AY6" s="11">
        <f>+SUM('01.20:05.31'!AY6)</f>
        <v>3</v>
      </c>
      <c r="AZ6" s="11">
        <f>+SUM('01.20:05.31'!AZ6)</f>
        <v>0</v>
      </c>
      <c r="BA6" s="11">
        <f>+SUM('01.20:05.31'!BA6)</f>
        <v>1</v>
      </c>
      <c r="BB6" s="11">
        <f>+SUM('01.20:05.31'!BB6)</f>
        <v>1</v>
      </c>
      <c r="BC6" s="11">
        <f>+SUM('01.20:05.31'!BC6)</f>
        <v>0</v>
      </c>
      <c r="BD6" s="11">
        <f>+SUM('01.20:05.31'!BD6)</f>
        <v>0</v>
      </c>
      <c r="BE6" s="11">
        <f>+SUM('01.20:05.31'!BE6)</f>
        <v>2</v>
      </c>
      <c r="BF6" s="11">
        <f>+SUM('01.20:05.31'!BF6)</f>
        <v>0</v>
      </c>
      <c r="BG6" s="11">
        <f>+SUM('01.20:05.31'!BG6)</f>
        <v>0</v>
      </c>
      <c r="BH6" s="2">
        <v>18</v>
      </c>
      <c r="BI6" s="2">
        <f t="shared" si="1"/>
        <v>14</v>
      </c>
    </row>
    <row r="7" spans="1:61" ht="101.25" customHeight="1" x14ac:dyDescent="0.3">
      <c r="A7" s="38" t="s">
        <v>60</v>
      </c>
      <c r="B7" s="7" t="s">
        <v>65</v>
      </c>
      <c r="C7" s="6">
        <f t="shared" si="0"/>
        <v>1</v>
      </c>
      <c r="D7" s="12">
        <f>+SUM('01.20:05.31'!D7)</f>
        <v>0</v>
      </c>
      <c r="E7" s="12">
        <f>+SUM('01.20:05.31'!E7)</f>
        <v>0</v>
      </c>
      <c r="F7" s="12">
        <f>+SUM('01.20:05.31'!F7)</f>
        <v>0</v>
      </c>
      <c r="G7" s="12">
        <f>+SUM('01.20:05.31'!G7)</f>
        <v>0</v>
      </c>
      <c r="H7" s="12">
        <f>+SUM('01.20:05.31'!H7)</f>
        <v>0</v>
      </c>
      <c r="I7" s="12">
        <f>+SUM('01.20:05.31'!I7)</f>
        <v>0</v>
      </c>
      <c r="J7" s="12">
        <f>+SUM('01.20:05.31'!J7)</f>
        <v>0</v>
      </c>
      <c r="K7" s="12">
        <f>+SUM('01.20:05.31'!K7)</f>
        <v>0</v>
      </c>
      <c r="L7" s="12">
        <f>+SUM('01.20:05.31'!L7)</f>
        <v>0</v>
      </c>
      <c r="M7" s="12">
        <f>+SUM('01.20:05.31'!M7)</f>
        <v>0</v>
      </c>
      <c r="N7" s="12">
        <f>+SUM('01.20:05.31'!N7)</f>
        <v>0</v>
      </c>
      <c r="O7" s="12">
        <f>+SUM('01.20:05.31'!O7)</f>
        <v>0</v>
      </c>
      <c r="P7" s="12">
        <f>+SUM('01.20:05.31'!P7)</f>
        <v>0</v>
      </c>
      <c r="Q7" s="12">
        <f>+SUM('01.20:05.31'!Q7)</f>
        <v>0</v>
      </c>
      <c r="R7" s="12">
        <f>+SUM('01.20:05.31'!R7)</f>
        <v>0</v>
      </c>
      <c r="S7" s="12">
        <f>+SUM('01.20:05.31'!S7)</f>
        <v>0</v>
      </c>
      <c r="T7" s="12">
        <f>+SUM('01.20:05.31'!T7)</f>
        <v>0</v>
      </c>
      <c r="U7" s="12">
        <f>+SUM('01.20:05.31'!U7)</f>
        <v>0</v>
      </c>
      <c r="V7" s="12">
        <f>+SUM('01.20:05.31'!V7)</f>
        <v>0</v>
      </c>
      <c r="W7" s="12">
        <f>+SUM('01.20:05.31'!W7)</f>
        <v>0</v>
      </c>
      <c r="X7" s="12">
        <f>+SUM('01.20:05.31'!X7)</f>
        <v>0</v>
      </c>
      <c r="Y7" s="12">
        <f>+SUM('01.20:05.31'!Y7)</f>
        <v>0</v>
      </c>
      <c r="Z7" s="12">
        <f>+SUM('01.20:05.31'!Z7)</f>
        <v>0</v>
      </c>
      <c r="AA7" s="12">
        <f>+SUM('01.20:05.31'!AA7)</f>
        <v>0</v>
      </c>
      <c r="AB7" s="12">
        <f>+SUM('01.20:05.31'!AB7)</f>
        <v>1</v>
      </c>
      <c r="AC7" s="12">
        <f>+SUM('01.20:05.31'!AC7)</f>
        <v>0</v>
      </c>
      <c r="AD7" s="12">
        <f>+SUM('01.20:05.31'!AD7)</f>
        <v>0</v>
      </c>
      <c r="AE7" s="12">
        <f>+SUM('01.20:05.31'!AE7)</f>
        <v>0</v>
      </c>
      <c r="AF7" s="12">
        <f>+SUM('01.20:05.31'!AF7)</f>
        <v>0</v>
      </c>
      <c r="AG7" s="12">
        <f>+SUM('01.20:05.31'!AG7)</f>
        <v>0</v>
      </c>
      <c r="AH7" s="12">
        <f>+SUM('01.20:05.31'!AH7)</f>
        <v>0</v>
      </c>
      <c r="AI7" s="12">
        <f>+SUM('01.20:05.31'!AI7)</f>
        <v>0</v>
      </c>
      <c r="AJ7" s="12">
        <f>+SUM('01.20:05.31'!AJ7)</f>
        <v>0</v>
      </c>
      <c r="AK7" s="12">
        <f>+SUM('01.20:05.31'!AK7)</f>
        <v>0</v>
      </c>
      <c r="AL7" s="12">
        <f>+SUM('01.20:05.31'!AL7)</f>
        <v>0</v>
      </c>
      <c r="AM7" s="12">
        <f>+SUM('01.20:05.31'!AM7)</f>
        <v>0</v>
      </c>
      <c r="AN7" s="12">
        <f>+SUM('01.20:05.31'!AN7)</f>
        <v>0</v>
      </c>
      <c r="AO7" s="12">
        <f>+SUM('01.20:05.31'!AO7)</f>
        <v>0</v>
      </c>
      <c r="AP7" s="12">
        <f>+SUM('01.20:05.31'!AP7)</f>
        <v>0</v>
      </c>
      <c r="AQ7" s="12">
        <f>+SUM('01.20:05.31'!AQ7)</f>
        <v>0</v>
      </c>
      <c r="AR7" s="12">
        <f>+SUM('01.20:05.31'!AR7)</f>
        <v>0</v>
      </c>
      <c r="AS7" s="12">
        <f>+SUM('01.20:05.31'!AS7)</f>
        <v>0</v>
      </c>
      <c r="AT7" s="12">
        <f>+SUM('01.20:05.31'!AT7)</f>
        <v>0</v>
      </c>
      <c r="AU7" s="12">
        <f>+SUM('01.20:05.31'!AU7)</f>
        <v>0</v>
      </c>
      <c r="AV7" s="12">
        <f>+SUM('01.20:05.31'!AV7)</f>
        <v>0</v>
      </c>
      <c r="AW7" s="12">
        <f>+SUM('01.20:05.31'!AW7)</f>
        <v>0</v>
      </c>
      <c r="AX7" s="12">
        <f>+SUM('01.20:05.31'!AX7)</f>
        <v>0</v>
      </c>
      <c r="AY7" s="12">
        <f>+SUM('01.20:05.31'!AY7)</f>
        <v>0</v>
      </c>
      <c r="AZ7" s="12">
        <f>+SUM('01.20:05.31'!AZ7)</f>
        <v>0</v>
      </c>
      <c r="BA7" s="12">
        <f>+SUM('01.20:05.31'!BA7)</f>
        <v>0</v>
      </c>
      <c r="BB7" s="12">
        <f>+SUM('01.20:05.31'!BB7)</f>
        <v>0</v>
      </c>
      <c r="BC7" s="12">
        <f>+SUM('01.20:05.31'!BC7)</f>
        <v>0</v>
      </c>
      <c r="BD7" s="12">
        <f>+SUM('01.20:05.31'!BD7)</f>
        <v>0</v>
      </c>
      <c r="BE7" s="12">
        <f>+SUM('01.20:05.31'!BE7)</f>
        <v>0</v>
      </c>
      <c r="BF7" s="12">
        <f>+SUM('01.20:05.31'!BF7)</f>
        <v>0</v>
      </c>
      <c r="BG7" s="12">
        <f>+SUM('01.20:05.31'!BG7)</f>
        <v>0</v>
      </c>
      <c r="BH7" s="1">
        <v>1</v>
      </c>
      <c r="BI7" s="2">
        <f t="shared" si="1"/>
        <v>0</v>
      </c>
    </row>
    <row r="8" spans="1:61" ht="101.25" customHeight="1" x14ac:dyDescent="0.3">
      <c r="A8" s="4">
        <v>3</v>
      </c>
      <c r="B8" s="7" t="s">
        <v>68</v>
      </c>
      <c r="C8" s="6">
        <f t="shared" si="0"/>
        <v>6325</v>
      </c>
      <c r="D8" s="12">
        <f>+SUM('01.20:05.31'!D8)</f>
        <v>51</v>
      </c>
      <c r="E8" s="12">
        <f>+SUM('01.20:05.31'!E8)</f>
        <v>49</v>
      </c>
      <c r="F8" s="12">
        <f>+SUM('01.20:05.31'!F8)</f>
        <v>71</v>
      </c>
      <c r="G8" s="12">
        <f>+SUM('01.20:05.31'!G8)</f>
        <v>59</v>
      </c>
      <c r="H8" s="12">
        <f>+SUM('01.20:05.31'!H8)</f>
        <v>148</v>
      </c>
      <c r="I8" s="12">
        <f>+SUM('01.20:05.31'!I8)</f>
        <v>56</v>
      </c>
      <c r="J8" s="12">
        <f>+SUM('01.20:05.31'!J8)</f>
        <v>79</v>
      </c>
      <c r="K8" s="12">
        <f>+SUM('01.20:05.31'!K8)</f>
        <v>89</v>
      </c>
      <c r="L8" s="12">
        <f>+SUM('01.20:05.31'!L8)</f>
        <v>70</v>
      </c>
      <c r="M8" s="12">
        <f>+SUM('01.20:05.31'!M8)</f>
        <v>21</v>
      </c>
      <c r="N8" s="12">
        <f>+SUM('01.20:05.31'!N8)</f>
        <v>46</v>
      </c>
      <c r="O8" s="12">
        <f>+SUM('01.20:05.31'!O8)</f>
        <v>100</v>
      </c>
      <c r="P8" s="12">
        <f>+SUM('01.20:05.31'!P8)</f>
        <v>66</v>
      </c>
      <c r="Q8" s="12">
        <f>+SUM('01.20:05.31'!Q8)</f>
        <v>190</v>
      </c>
      <c r="R8" s="12">
        <f>+SUM('01.20:05.31'!R8)</f>
        <v>111</v>
      </c>
      <c r="S8" s="12">
        <f>+SUM('01.20:05.31'!S8)</f>
        <v>85</v>
      </c>
      <c r="T8" s="12">
        <f>+SUM('01.20:05.31'!T8)</f>
        <v>43</v>
      </c>
      <c r="U8" s="12">
        <f>+SUM('01.20:05.31'!U8)</f>
        <v>144</v>
      </c>
      <c r="V8" s="12">
        <f>+SUM('01.20:05.31'!V8)</f>
        <v>83</v>
      </c>
      <c r="W8" s="12">
        <f>+SUM('01.20:05.31'!W8)</f>
        <v>471</v>
      </c>
      <c r="X8" s="12">
        <f>+SUM('01.20:05.31'!X8)</f>
        <v>258</v>
      </c>
      <c r="Y8" s="12">
        <f>+SUM('01.20:05.31'!Y8)</f>
        <v>182</v>
      </c>
      <c r="Z8" s="12">
        <f>+SUM('01.20:05.31'!Z8)</f>
        <v>19</v>
      </c>
      <c r="AA8" s="12">
        <f>+SUM('01.20:05.31'!AA8)</f>
        <v>269</v>
      </c>
      <c r="AB8" s="12">
        <f>+SUM('01.20:05.31'!AB8)</f>
        <v>282</v>
      </c>
      <c r="AC8" s="12">
        <f>+SUM('01.20:05.31'!AC8)</f>
        <v>103</v>
      </c>
      <c r="AD8" s="12">
        <f>+SUM('01.20:05.31'!AD8)</f>
        <v>56</v>
      </c>
      <c r="AE8" s="12">
        <f>+SUM('01.20:05.31'!AE8)</f>
        <v>76</v>
      </c>
      <c r="AF8" s="12">
        <f>+SUM('01.20:05.31'!AF8)</f>
        <v>87</v>
      </c>
      <c r="AG8" s="12">
        <f>+SUM('01.20:05.31'!AG8)</f>
        <v>128</v>
      </c>
      <c r="AH8" s="12">
        <f>+SUM('01.20:05.31'!AH8)</f>
        <v>66</v>
      </c>
      <c r="AI8" s="12">
        <f>+SUM('01.20:05.31'!AI8)</f>
        <v>68</v>
      </c>
      <c r="AJ8" s="12">
        <f>+SUM('01.20:05.31'!AJ8)</f>
        <v>95</v>
      </c>
      <c r="AK8" s="12">
        <f>+SUM('01.20:05.31'!AK8)</f>
        <v>115</v>
      </c>
      <c r="AL8" s="12">
        <f>+SUM('01.20:05.31'!AL8)</f>
        <v>105</v>
      </c>
      <c r="AM8" s="12">
        <f>+SUM('01.20:05.31'!AM8)</f>
        <v>69</v>
      </c>
      <c r="AN8" s="12">
        <f>+SUM('01.20:05.31'!AN8)</f>
        <v>111</v>
      </c>
      <c r="AO8" s="12">
        <f>+SUM('01.20:05.31'!AO8)</f>
        <v>110</v>
      </c>
      <c r="AP8" s="12">
        <f>+SUM('01.20:05.31'!AP8)</f>
        <v>162</v>
      </c>
      <c r="AQ8" s="12">
        <f>+SUM('01.20:05.31'!AQ8)</f>
        <v>62</v>
      </c>
      <c r="AR8" s="12">
        <f>+SUM('01.20:05.31'!AR8)</f>
        <v>150</v>
      </c>
      <c r="AS8" s="12">
        <f>+SUM('01.20:05.31'!AS8)</f>
        <v>139</v>
      </c>
      <c r="AT8" s="12">
        <f>+SUM('01.20:05.31'!AT8)</f>
        <v>145</v>
      </c>
      <c r="AU8" s="12">
        <f>+SUM('01.20:05.31'!AU8)</f>
        <v>27</v>
      </c>
      <c r="AV8" s="12">
        <f>+SUM('01.20:05.31'!AV8)</f>
        <v>52</v>
      </c>
      <c r="AW8" s="12">
        <f>+SUM('01.20:05.31'!AW8)</f>
        <v>72</v>
      </c>
      <c r="AX8" s="12">
        <f>+SUM('01.20:05.31'!AX8)</f>
        <v>205</v>
      </c>
      <c r="AY8" s="12">
        <f>+SUM('01.20:05.31'!AY8)</f>
        <v>154</v>
      </c>
      <c r="AZ8" s="12">
        <f>+SUM('01.20:05.31'!AZ8)</f>
        <v>284</v>
      </c>
      <c r="BA8" s="12">
        <f>+SUM('01.20:05.31'!BA8)</f>
        <v>89</v>
      </c>
      <c r="BB8" s="12">
        <f>+SUM('01.20:05.31'!BB8)</f>
        <v>127</v>
      </c>
      <c r="BC8" s="12">
        <f>+SUM('01.20:05.31'!BC8)</f>
        <v>133</v>
      </c>
      <c r="BD8" s="12">
        <f>+SUM('01.20:05.31'!BD8)</f>
        <v>121</v>
      </c>
      <c r="BE8" s="12">
        <f>+SUM('01.20:05.31'!BE8)</f>
        <v>67</v>
      </c>
      <c r="BF8" s="12">
        <f>+SUM('01.20:05.31'!BF8)</f>
        <v>105</v>
      </c>
      <c r="BG8" s="12">
        <f>+SUM('01.20:05.31'!BG8)</f>
        <v>0</v>
      </c>
      <c r="BH8" s="1">
        <v>3158</v>
      </c>
      <c r="BI8" s="2">
        <f t="shared" si="1"/>
        <v>3167</v>
      </c>
    </row>
    <row r="9" spans="1:61" ht="99" customHeight="1" x14ac:dyDescent="0.3">
      <c r="A9" s="69" t="s">
        <v>60</v>
      </c>
      <c r="B9" s="7" t="s">
        <v>62</v>
      </c>
      <c r="C9" s="6">
        <f t="shared" si="0"/>
        <v>2022</v>
      </c>
      <c r="D9" s="41">
        <f>+SUM('01.20:05.31'!D9)</f>
        <v>26</v>
      </c>
      <c r="E9" s="41">
        <f>+SUM('01.20:05.31'!E9)</f>
        <v>21</v>
      </c>
      <c r="F9" s="41">
        <f>+SUM('01.20:05.31'!F9)</f>
        <v>36</v>
      </c>
      <c r="G9" s="41">
        <f>+SUM('01.20:05.31'!G9)</f>
        <v>34</v>
      </c>
      <c r="H9" s="41">
        <f>+SUM('01.20:05.31'!H9)</f>
        <v>62</v>
      </c>
      <c r="I9" s="41">
        <f>+SUM('01.20:05.31'!I9)</f>
        <v>18</v>
      </c>
      <c r="J9" s="41">
        <f>+SUM('01.20:05.31'!J9)</f>
        <v>26</v>
      </c>
      <c r="K9" s="41">
        <f>+SUM('01.20:05.31'!K9)</f>
        <v>20</v>
      </c>
      <c r="L9" s="41">
        <f>+SUM('01.20:05.31'!L9)</f>
        <v>18</v>
      </c>
      <c r="M9" s="41">
        <f>+SUM('01.20:05.31'!M9)</f>
        <v>14</v>
      </c>
      <c r="N9" s="41">
        <f>+SUM('01.20:05.31'!N9)</f>
        <v>23</v>
      </c>
      <c r="O9" s="41">
        <f>+SUM('01.20:05.31'!O9)</f>
        <v>34</v>
      </c>
      <c r="P9" s="41">
        <f>+SUM('01.20:05.31'!P9)</f>
        <v>25</v>
      </c>
      <c r="Q9" s="41">
        <f>+SUM('01.20:05.31'!Q9)</f>
        <v>36</v>
      </c>
      <c r="R9" s="41">
        <f>+SUM('01.20:05.31'!R9)</f>
        <v>73</v>
      </c>
      <c r="S9" s="41">
        <f>+SUM('01.20:05.31'!S9)</f>
        <v>60</v>
      </c>
      <c r="T9" s="41">
        <f>+SUM('01.20:05.31'!T9)</f>
        <v>25</v>
      </c>
      <c r="U9" s="41">
        <f>+SUM('01.20:05.31'!U9)</f>
        <v>40</v>
      </c>
      <c r="V9" s="41">
        <f>+SUM('01.20:05.31'!V9)</f>
        <v>37</v>
      </c>
      <c r="W9" s="41">
        <f>+SUM('01.20:05.31'!W9)</f>
        <v>71</v>
      </c>
      <c r="X9" s="41">
        <f>+SUM('01.20:05.31'!X9)</f>
        <v>59</v>
      </c>
      <c r="Y9" s="41">
        <f>+SUM('01.20:05.31'!Y9)</f>
        <v>61</v>
      </c>
      <c r="Z9" s="41">
        <f>+SUM('01.20:05.31'!Z9)</f>
        <v>8</v>
      </c>
      <c r="AA9" s="41">
        <f>+SUM('01.20:05.31'!AA9)</f>
        <v>63</v>
      </c>
      <c r="AB9" s="41">
        <f>+SUM('01.20:05.31'!AB9)</f>
        <v>53</v>
      </c>
      <c r="AC9" s="41">
        <f>+SUM('01.20:05.31'!AC9)</f>
        <v>8</v>
      </c>
      <c r="AD9" s="41">
        <f>+SUM('01.20:05.31'!AD9)</f>
        <v>27</v>
      </c>
      <c r="AE9" s="41">
        <f>+SUM('01.20:05.31'!AE9)</f>
        <v>13</v>
      </c>
      <c r="AF9" s="41">
        <f>+SUM('01.20:05.31'!AF9)</f>
        <v>14</v>
      </c>
      <c r="AG9" s="41">
        <f>+SUM('01.20:05.31'!AG9)</f>
        <v>32</v>
      </c>
      <c r="AH9" s="41">
        <f>+SUM('01.20:05.31'!AH9)</f>
        <v>25</v>
      </c>
      <c r="AI9" s="41">
        <f>+SUM('01.20:05.31'!AI9)</f>
        <v>28</v>
      </c>
      <c r="AJ9" s="41">
        <f>+SUM('01.20:05.31'!AJ9)</f>
        <v>6</v>
      </c>
      <c r="AK9" s="41">
        <f>+SUM('01.20:05.31'!AK9)</f>
        <v>10</v>
      </c>
      <c r="AL9" s="41">
        <f>+SUM('01.20:05.31'!AL9)</f>
        <v>7</v>
      </c>
      <c r="AM9" s="41">
        <f>+SUM('01.20:05.31'!AM9)</f>
        <v>14</v>
      </c>
      <c r="AN9" s="41">
        <f>+SUM('01.20:05.31'!AN9)</f>
        <v>8</v>
      </c>
      <c r="AO9" s="41">
        <f>+SUM('01.20:05.31'!AO9)</f>
        <v>6</v>
      </c>
      <c r="AP9" s="41">
        <f>+SUM('01.20:05.31'!AP9)</f>
        <v>58</v>
      </c>
      <c r="AQ9" s="41">
        <f>+SUM('01.20:05.31'!AQ9)</f>
        <v>6</v>
      </c>
      <c r="AR9" s="41">
        <f>+SUM('01.20:05.31'!AR9)</f>
        <v>63</v>
      </c>
      <c r="AS9" s="41">
        <f>+SUM('01.20:05.31'!AS9)</f>
        <v>78</v>
      </c>
      <c r="AT9" s="41">
        <f>+SUM('01.20:05.31'!AT9)</f>
        <v>45</v>
      </c>
      <c r="AU9" s="41">
        <f>+SUM('01.20:05.31'!AU9)</f>
        <v>11</v>
      </c>
      <c r="AV9" s="41">
        <f>+SUM('01.20:05.31'!AV9)</f>
        <v>17</v>
      </c>
      <c r="AW9" s="41">
        <f>+SUM('01.20:05.31'!AW9)</f>
        <v>42</v>
      </c>
      <c r="AX9" s="41">
        <f>+SUM('01.20:05.31'!AX9)</f>
        <v>145</v>
      </c>
      <c r="AY9" s="41">
        <f>+SUM('01.20:05.31'!AY9)</f>
        <v>35</v>
      </c>
      <c r="AZ9" s="41">
        <f>+SUM('01.20:05.31'!AZ9)</f>
        <v>106</v>
      </c>
      <c r="BA9" s="41">
        <f>+SUM('01.20:05.31'!BA9)</f>
        <v>26</v>
      </c>
      <c r="BB9" s="41">
        <f>+SUM('01.20:05.31'!BB9)</f>
        <v>70</v>
      </c>
      <c r="BC9" s="41">
        <f>+SUM('01.20:05.31'!BC9)</f>
        <v>60</v>
      </c>
      <c r="BD9" s="41">
        <f>+SUM('01.20:05.31'!BD9)</f>
        <v>58</v>
      </c>
      <c r="BE9" s="41">
        <f>+SUM('01.20:05.31'!BE9)</f>
        <v>23</v>
      </c>
      <c r="BF9" s="41">
        <f>+SUM('01.20:05.31'!BF9)</f>
        <v>38</v>
      </c>
      <c r="BG9" s="41">
        <f>+SUM('01.20:05.31'!BG9)</f>
        <v>0</v>
      </c>
      <c r="BH9" s="1">
        <v>1244</v>
      </c>
      <c r="BI9" s="2">
        <f t="shared" si="1"/>
        <v>778</v>
      </c>
    </row>
    <row r="10" spans="1:61" ht="99" customHeight="1" x14ac:dyDescent="0.3">
      <c r="A10" s="69"/>
      <c r="B10" s="7" t="s">
        <v>66</v>
      </c>
      <c r="C10" s="6">
        <f t="shared" si="0"/>
        <v>3959</v>
      </c>
      <c r="D10" s="12">
        <f>+SUM('01.20:05.31'!D10)</f>
        <v>25</v>
      </c>
      <c r="E10" s="12">
        <f>+SUM('01.20:05.31'!E10)</f>
        <v>22</v>
      </c>
      <c r="F10" s="12">
        <f>+SUM('01.20:05.31'!F10)</f>
        <v>22</v>
      </c>
      <c r="G10" s="12">
        <f>+SUM('01.20:05.31'!G10)</f>
        <v>25</v>
      </c>
      <c r="H10" s="12">
        <f>+SUM('01.20:05.31'!H10)</f>
        <v>79</v>
      </c>
      <c r="I10" s="12">
        <f>+SUM('01.20:05.31'!I10)</f>
        <v>38</v>
      </c>
      <c r="J10" s="12">
        <f>+SUM('01.20:05.31'!J10)</f>
        <v>49</v>
      </c>
      <c r="K10" s="12">
        <f>+SUM('01.20:05.31'!K10)</f>
        <v>56</v>
      </c>
      <c r="L10" s="12">
        <f>+SUM('01.20:05.31'!L10)</f>
        <v>49</v>
      </c>
      <c r="M10" s="12">
        <f>+SUM('01.20:05.31'!M10)</f>
        <v>7</v>
      </c>
      <c r="N10" s="12">
        <f>+SUM('01.20:05.31'!N10)</f>
        <v>23</v>
      </c>
      <c r="O10" s="12">
        <f>+SUM('01.20:05.31'!O10)</f>
        <v>63</v>
      </c>
      <c r="P10" s="12">
        <f>+SUM('01.20:05.31'!P10)</f>
        <v>35</v>
      </c>
      <c r="Q10" s="12">
        <f>+SUM('01.20:05.31'!Q10)</f>
        <v>146</v>
      </c>
      <c r="R10" s="12">
        <f>+SUM('01.20:05.31'!R10)</f>
        <v>23</v>
      </c>
      <c r="S10" s="12">
        <f>+SUM('01.20:05.31'!S10)</f>
        <v>22</v>
      </c>
      <c r="T10" s="12">
        <f>+SUM('01.20:05.31'!T10)</f>
        <v>12</v>
      </c>
      <c r="U10" s="12">
        <f>+SUM('01.20:05.31'!U10)</f>
        <v>103</v>
      </c>
      <c r="V10" s="12">
        <f>+SUM('01.20:05.31'!V10)</f>
        <v>40</v>
      </c>
      <c r="W10" s="12">
        <f>+SUM('01.20:05.31'!W10)</f>
        <v>396</v>
      </c>
      <c r="X10" s="12">
        <f>+SUM('01.20:05.31'!X10)</f>
        <v>191</v>
      </c>
      <c r="Y10" s="12">
        <f>+SUM('01.20:05.31'!Y10)</f>
        <v>117</v>
      </c>
      <c r="Z10" s="12">
        <f>+SUM('01.20:05.31'!Z10)</f>
        <v>10</v>
      </c>
      <c r="AA10" s="12">
        <f>+SUM('01.20:05.31'!AA10)</f>
        <v>188</v>
      </c>
      <c r="AB10" s="12">
        <f>+SUM('01.20:05.31'!AB10)</f>
        <v>222</v>
      </c>
      <c r="AC10" s="12">
        <f>+SUM('01.20:05.31'!AC10)</f>
        <v>94</v>
      </c>
      <c r="AD10" s="12">
        <f>+SUM('01.20:05.31'!AD10)</f>
        <v>18</v>
      </c>
      <c r="AE10" s="12">
        <f>+SUM('01.20:05.31'!AE10)</f>
        <v>61</v>
      </c>
      <c r="AF10" s="12">
        <f>+SUM('01.20:05.31'!AF10)</f>
        <v>72</v>
      </c>
      <c r="AG10" s="12">
        <f>+SUM('01.20:05.31'!AG10)</f>
        <v>52</v>
      </c>
      <c r="AH10" s="12">
        <f>+SUM('01.20:05.31'!AH10)</f>
        <v>36</v>
      </c>
      <c r="AI10" s="12">
        <f>+SUM('01.20:05.31'!AI10)</f>
        <v>33</v>
      </c>
      <c r="AJ10" s="12">
        <f>+SUM('01.20:05.31'!AJ10)</f>
        <v>88</v>
      </c>
      <c r="AK10" s="12">
        <f>+SUM('01.20:05.31'!AK10)</f>
        <v>102</v>
      </c>
      <c r="AL10" s="12">
        <f>+SUM('01.20:05.31'!AL10)</f>
        <v>97</v>
      </c>
      <c r="AM10" s="12">
        <f>+SUM('01.20:05.31'!AM10)</f>
        <v>48</v>
      </c>
      <c r="AN10" s="12">
        <f>+SUM('01.20:05.31'!AN10)</f>
        <v>88</v>
      </c>
      <c r="AO10" s="12">
        <f>+SUM('01.20:05.31'!AO10)</f>
        <v>96</v>
      </c>
      <c r="AP10" s="12">
        <f>+SUM('01.20:05.31'!AP10)</f>
        <v>61</v>
      </c>
      <c r="AQ10" s="12">
        <f>+SUM('01.20:05.31'!AQ10)</f>
        <v>54</v>
      </c>
      <c r="AR10" s="12">
        <f>+SUM('01.20:05.31'!AR10)</f>
        <v>87</v>
      </c>
      <c r="AS10" s="12">
        <f>+SUM('01.20:05.31'!AS10)</f>
        <v>59</v>
      </c>
      <c r="AT10" s="12">
        <f>+SUM('01.20:05.31'!AT10)</f>
        <v>92</v>
      </c>
      <c r="AU10" s="12">
        <f>+SUM('01.20:05.31'!AU10)</f>
        <v>16</v>
      </c>
      <c r="AV10" s="12">
        <f>+SUM('01.20:05.31'!AV10)</f>
        <v>35</v>
      </c>
      <c r="AW10" s="12">
        <f>+SUM('01.20:05.31'!AW10)</f>
        <v>17</v>
      </c>
      <c r="AX10" s="12">
        <f>+SUM('01.20:05.31'!AX10)</f>
        <v>60</v>
      </c>
      <c r="AY10" s="12">
        <f>+SUM('01.20:05.31'!AY10)</f>
        <v>99</v>
      </c>
      <c r="AZ10" s="12">
        <f>+SUM('01.20:05.31'!AZ10)</f>
        <v>178</v>
      </c>
      <c r="BA10" s="12">
        <f>+SUM('01.20:05.31'!BA10)</f>
        <v>60</v>
      </c>
      <c r="BB10" s="12">
        <f>+SUM('01.20:05.31'!BB10)</f>
        <v>54</v>
      </c>
      <c r="BC10" s="12">
        <f>+SUM('01.20:05.31'!BC10)</f>
        <v>71</v>
      </c>
      <c r="BD10" s="12">
        <f>+SUM('01.20:05.31'!BD10)</f>
        <v>63</v>
      </c>
      <c r="BE10" s="12">
        <f>+SUM('01.20:05.31'!BE10)</f>
        <v>38</v>
      </c>
      <c r="BF10" s="12">
        <f>+SUM('01.20:05.31'!BF10)</f>
        <v>67</v>
      </c>
      <c r="BG10" s="12">
        <f>+SUM('01.20:05.31'!BG10)</f>
        <v>0</v>
      </c>
      <c r="BH10" s="1">
        <v>1652</v>
      </c>
      <c r="BI10" s="2">
        <f t="shared" si="1"/>
        <v>2307</v>
      </c>
    </row>
    <row r="11" spans="1:61" ht="99" customHeight="1" x14ac:dyDescent="0.3">
      <c r="A11" s="69"/>
      <c r="B11" s="7" t="s">
        <v>67</v>
      </c>
      <c r="C11" s="6">
        <f t="shared" si="0"/>
        <v>344</v>
      </c>
      <c r="D11" s="12">
        <f>+SUM('01.20:05.31'!D11)</f>
        <v>0</v>
      </c>
      <c r="E11" s="12">
        <f>+SUM('01.20:05.31'!E11)</f>
        <v>6</v>
      </c>
      <c r="F11" s="12">
        <f>+SUM('01.20:05.31'!F11)</f>
        <v>13</v>
      </c>
      <c r="G11" s="12">
        <f>+SUM('01.20:05.31'!G11)</f>
        <v>0</v>
      </c>
      <c r="H11" s="12">
        <f>+SUM('01.20:05.31'!H11)</f>
        <v>7</v>
      </c>
      <c r="I11" s="12">
        <f>+SUM('01.20:05.31'!I11)</f>
        <v>0</v>
      </c>
      <c r="J11" s="12">
        <f>+SUM('01.20:05.31'!J11)</f>
        <v>4</v>
      </c>
      <c r="K11" s="12">
        <f>+SUM('01.20:05.31'!K11)</f>
        <v>13</v>
      </c>
      <c r="L11" s="12">
        <f>+SUM('01.20:05.31'!L11)</f>
        <v>3</v>
      </c>
      <c r="M11" s="12">
        <f>+SUM('01.20:05.31'!M11)</f>
        <v>0</v>
      </c>
      <c r="N11" s="12">
        <f>+SUM('01.20:05.31'!N11)</f>
        <v>0</v>
      </c>
      <c r="O11" s="12">
        <f>+SUM('01.20:05.31'!O11)</f>
        <v>3</v>
      </c>
      <c r="P11" s="12">
        <f>+SUM('01.20:05.31'!P11)</f>
        <v>6</v>
      </c>
      <c r="Q11" s="12">
        <f>+SUM('01.20:05.31'!Q11)</f>
        <v>8</v>
      </c>
      <c r="R11" s="12">
        <f>+SUM('01.20:05.31'!R11)</f>
        <v>15</v>
      </c>
      <c r="S11" s="12">
        <f>+SUM('01.20:05.31'!S11)</f>
        <v>3</v>
      </c>
      <c r="T11" s="12">
        <f>+SUM('01.20:05.31'!T11)</f>
        <v>8</v>
      </c>
      <c r="U11" s="12">
        <f>+SUM('01.20:05.31'!U11)</f>
        <v>1</v>
      </c>
      <c r="V11" s="12">
        <f>+SUM('01.20:05.31'!V11)</f>
        <v>6</v>
      </c>
      <c r="W11" s="12">
        <f>+SUM('01.20:05.31'!W11)</f>
        <v>4</v>
      </c>
      <c r="X11" s="12">
        <f>+SUM('01.20:05.31'!X11)</f>
        <v>8</v>
      </c>
      <c r="Y11" s="12">
        <f>+SUM('01.20:05.31'!Y11)</f>
        <v>4</v>
      </c>
      <c r="Z11" s="12">
        <f>+SUM('01.20:05.31'!Z11)</f>
        <v>1</v>
      </c>
      <c r="AA11" s="12">
        <f>+SUM('01.20:05.31'!AA11)</f>
        <v>18</v>
      </c>
      <c r="AB11" s="12">
        <f>+SUM('01.20:05.31'!AB11)</f>
        <v>7</v>
      </c>
      <c r="AC11" s="12">
        <f>+SUM('01.20:05.31'!AC11)</f>
        <v>0</v>
      </c>
      <c r="AD11" s="12">
        <f>+SUM('01.20:05.31'!AD11)</f>
        <v>11</v>
      </c>
      <c r="AE11" s="12">
        <f>+SUM('01.20:05.31'!AE11)</f>
        <v>1</v>
      </c>
      <c r="AF11" s="12">
        <f>+SUM('01.20:05.31'!AF11)</f>
        <v>1</v>
      </c>
      <c r="AG11" s="12">
        <f>+SUM('01.20:05.31'!AG11)</f>
        <v>44</v>
      </c>
      <c r="AH11" s="12">
        <f>+SUM('01.20:05.31'!AH11)</f>
        <v>5</v>
      </c>
      <c r="AI11" s="12">
        <f>+SUM('01.20:05.31'!AI11)</f>
        <v>8</v>
      </c>
      <c r="AJ11" s="12">
        <f>+SUM('01.20:05.31'!AJ11)</f>
        <v>1</v>
      </c>
      <c r="AK11" s="12">
        <f>+SUM('01.20:05.31'!AK11)</f>
        <v>3</v>
      </c>
      <c r="AL11" s="12">
        <f>+SUM('01.20:05.31'!AL11)</f>
        <v>1</v>
      </c>
      <c r="AM11" s="12">
        <f>+SUM('01.20:05.31'!AM11)</f>
        <v>7</v>
      </c>
      <c r="AN11" s="12">
        <f>+SUM('01.20:05.31'!AN11)</f>
        <v>15</v>
      </c>
      <c r="AO11" s="12">
        <f>+SUM('01.20:05.31'!AO11)</f>
        <v>8</v>
      </c>
      <c r="AP11" s="12">
        <f>+SUM('01.20:05.31'!AP11)</f>
        <v>43</v>
      </c>
      <c r="AQ11" s="12">
        <f>+SUM('01.20:05.31'!AQ11)</f>
        <v>1</v>
      </c>
      <c r="AR11" s="12">
        <f>+SUM('01.20:05.31'!AR11)</f>
        <v>0</v>
      </c>
      <c r="AS11" s="12">
        <f>+SUM('01.20:05.31'!AS11)</f>
        <v>2</v>
      </c>
      <c r="AT11" s="12">
        <f>+SUM('01.20:05.31'!AT11)</f>
        <v>8</v>
      </c>
      <c r="AU11" s="12">
        <f>+SUM('01.20:05.31'!AU11)</f>
        <v>0</v>
      </c>
      <c r="AV11" s="12">
        <f>+SUM('01.20:05.31'!AV11)</f>
        <v>0</v>
      </c>
      <c r="AW11" s="12">
        <f>+SUM('01.20:05.31'!AW11)</f>
        <v>13</v>
      </c>
      <c r="AX11" s="12">
        <f>+SUM('01.20:05.31'!AX11)</f>
        <v>0</v>
      </c>
      <c r="AY11" s="12">
        <f>+SUM('01.20:05.31'!AY11)</f>
        <v>20</v>
      </c>
      <c r="AZ11" s="12">
        <f>+SUM('01.20:05.31'!AZ11)</f>
        <v>0</v>
      </c>
      <c r="BA11" s="12">
        <f>+SUM('01.20:05.31'!BA11)</f>
        <v>3</v>
      </c>
      <c r="BB11" s="12">
        <f>+SUM('01.20:05.31'!BB11)</f>
        <v>3</v>
      </c>
      <c r="BC11" s="12">
        <f>+SUM('01.20:05.31'!BC11)</f>
        <v>2</v>
      </c>
      <c r="BD11" s="12">
        <f>+SUM('01.20:05.31'!BD11)</f>
        <v>0</v>
      </c>
      <c r="BE11" s="12">
        <f>+SUM('01.20:05.31'!BE11)</f>
        <v>6</v>
      </c>
      <c r="BF11" s="12">
        <f>+SUM('01.20:05.31'!BF11)</f>
        <v>0</v>
      </c>
      <c r="BG11" s="12">
        <f>+SUM('01.20:05.31'!BG11)</f>
        <v>0</v>
      </c>
      <c r="BH11" s="1">
        <v>262</v>
      </c>
      <c r="BI11" s="2">
        <f t="shared" si="1"/>
        <v>82</v>
      </c>
    </row>
    <row r="14" spans="1:61" ht="18.75" x14ac:dyDescent="0.25">
      <c r="A14" s="74" t="s">
        <v>0</v>
      </c>
      <c r="B14" s="74" t="s">
        <v>1</v>
      </c>
      <c r="C14" s="75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76"/>
    </row>
    <row r="15" spans="1:61" ht="123" x14ac:dyDescent="0.25">
      <c r="A15" s="74"/>
      <c r="B15" s="74"/>
      <c r="C15" s="75"/>
      <c r="D15" s="42" t="s">
        <v>4</v>
      </c>
      <c r="E15" s="42" t="s">
        <v>5</v>
      </c>
      <c r="F15" s="42" t="s">
        <v>6</v>
      </c>
      <c r="G15" s="42" t="s">
        <v>7</v>
      </c>
      <c r="H15" s="42" t="s">
        <v>8</v>
      </c>
      <c r="I15" s="42" t="s">
        <v>9</v>
      </c>
      <c r="J15" s="42" t="s">
        <v>10</v>
      </c>
      <c r="K15" s="42" t="s">
        <v>11</v>
      </c>
      <c r="L15" s="42" t="s">
        <v>12</v>
      </c>
      <c r="M15" s="42" t="s">
        <v>13</v>
      </c>
      <c r="N15" s="42" t="s">
        <v>14</v>
      </c>
      <c r="O15" s="42" t="s">
        <v>15</v>
      </c>
      <c r="P15" s="42" t="s">
        <v>16</v>
      </c>
      <c r="Q15" s="42" t="s">
        <v>17</v>
      </c>
      <c r="R15" s="42" t="s">
        <v>18</v>
      </c>
      <c r="S15" s="42" t="s">
        <v>19</v>
      </c>
      <c r="T15" s="42" t="s">
        <v>20</v>
      </c>
      <c r="U15" s="42" t="s">
        <v>21</v>
      </c>
      <c r="V15" s="42" t="s">
        <v>22</v>
      </c>
      <c r="W15" s="42" t="s">
        <v>23</v>
      </c>
      <c r="X15" s="42" t="s">
        <v>24</v>
      </c>
      <c r="Y15" s="42" t="s">
        <v>25</v>
      </c>
      <c r="Z15" s="42" t="s">
        <v>26</v>
      </c>
      <c r="AA15" s="42" t="s">
        <v>27</v>
      </c>
      <c r="AB15" s="42" t="s">
        <v>28</v>
      </c>
      <c r="AC15" s="42" t="s">
        <v>29</v>
      </c>
      <c r="AD15" s="42" t="s">
        <v>30</v>
      </c>
      <c r="AE15" s="42" t="s">
        <v>31</v>
      </c>
      <c r="AF15" s="42" t="s">
        <v>32</v>
      </c>
      <c r="AG15" s="42" t="s">
        <v>33</v>
      </c>
      <c r="AH15" s="42" t="s">
        <v>34</v>
      </c>
      <c r="AI15" s="42" t="s">
        <v>35</v>
      </c>
      <c r="AJ15" s="42" t="s">
        <v>36</v>
      </c>
      <c r="AK15" s="42" t="s">
        <v>37</v>
      </c>
      <c r="AL15" s="42" t="s">
        <v>38</v>
      </c>
      <c r="AM15" s="42" t="s">
        <v>39</v>
      </c>
      <c r="AN15" s="42" t="s">
        <v>40</v>
      </c>
      <c r="AO15" s="42" t="s">
        <v>41</v>
      </c>
      <c r="AP15" s="42" t="s">
        <v>42</v>
      </c>
      <c r="AQ15" s="42" t="s">
        <v>43</v>
      </c>
      <c r="AR15" s="42" t="s">
        <v>44</v>
      </c>
      <c r="AS15" s="42" t="s">
        <v>45</v>
      </c>
      <c r="AT15" s="42" t="s">
        <v>46</v>
      </c>
      <c r="AU15" s="42" t="s">
        <v>47</v>
      </c>
      <c r="AV15" s="42" t="s">
        <v>48</v>
      </c>
      <c r="AW15" s="42" t="s">
        <v>49</v>
      </c>
      <c r="AX15" s="42" t="s">
        <v>50</v>
      </c>
      <c r="AY15" s="42" t="s">
        <v>51</v>
      </c>
      <c r="AZ15" s="42" t="s">
        <v>52</v>
      </c>
      <c r="BA15" s="42" t="s">
        <v>53</v>
      </c>
      <c r="BB15" s="42" t="s">
        <v>54</v>
      </c>
      <c r="BC15" s="42" t="s">
        <v>55</v>
      </c>
      <c r="BD15" s="42" t="s">
        <v>56</v>
      </c>
      <c r="BE15" s="42" t="s">
        <v>57</v>
      </c>
      <c r="BF15" s="43" t="s">
        <v>58</v>
      </c>
      <c r="BG15" s="76"/>
    </row>
    <row r="16" spans="1:61" ht="121.5" x14ac:dyDescent="0.25">
      <c r="A16" s="74"/>
      <c r="B16" s="74"/>
      <c r="C16" s="3" t="s">
        <v>72</v>
      </c>
      <c r="D16" s="3" t="s">
        <v>72</v>
      </c>
      <c r="E16" s="3" t="s">
        <v>72</v>
      </c>
      <c r="F16" s="3" t="s">
        <v>72</v>
      </c>
      <c r="G16" s="3" t="s">
        <v>72</v>
      </c>
      <c r="H16" s="3" t="s">
        <v>72</v>
      </c>
      <c r="I16" s="3" t="s">
        <v>72</v>
      </c>
      <c r="J16" s="3" t="s">
        <v>72</v>
      </c>
      <c r="K16" s="3" t="s">
        <v>72</v>
      </c>
      <c r="L16" s="3" t="s">
        <v>72</v>
      </c>
      <c r="M16" s="3" t="s">
        <v>72</v>
      </c>
      <c r="N16" s="3" t="s">
        <v>72</v>
      </c>
      <c r="O16" s="3" t="s">
        <v>72</v>
      </c>
      <c r="P16" s="3" t="s">
        <v>72</v>
      </c>
      <c r="Q16" s="3" t="s">
        <v>72</v>
      </c>
      <c r="R16" s="3" t="s">
        <v>72</v>
      </c>
      <c r="S16" s="3" t="s">
        <v>72</v>
      </c>
      <c r="T16" s="3" t="s">
        <v>72</v>
      </c>
      <c r="U16" s="3" t="s">
        <v>72</v>
      </c>
      <c r="V16" s="3" t="s">
        <v>72</v>
      </c>
      <c r="W16" s="3" t="s">
        <v>72</v>
      </c>
      <c r="X16" s="3" t="s">
        <v>72</v>
      </c>
      <c r="Y16" s="3" t="s">
        <v>72</v>
      </c>
      <c r="Z16" s="3" t="s">
        <v>72</v>
      </c>
      <c r="AA16" s="3" t="s">
        <v>72</v>
      </c>
      <c r="AB16" s="3" t="s">
        <v>72</v>
      </c>
      <c r="AC16" s="3" t="s">
        <v>72</v>
      </c>
      <c r="AD16" s="3" t="s">
        <v>72</v>
      </c>
      <c r="AE16" s="3" t="s">
        <v>72</v>
      </c>
      <c r="AF16" s="3" t="s">
        <v>72</v>
      </c>
      <c r="AG16" s="3" t="s">
        <v>72</v>
      </c>
      <c r="AH16" s="3" t="s">
        <v>72</v>
      </c>
      <c r="AI16" s="3" t="s">
        <v>72</v>
      </c>
      <c r="AJ16" s="3" t="s">
        <v>72</v>
      </c>
      <c r="AK16" s="3" t="s">
        <v>72</v>
      </c>
      <c r="AL16" s="3" t="s">
        <v>72</v>
      </c>
      <c r="AM16" s="3" t="s">
        <v>72</v>
      </c>
      <c r="AN16" s="3" t="s">
        <v>72</v>
      </c>
      <c r="AO16" s="3" t="s">
        <v>72</v>
      </c>
      <c r="AP16" s="3" t="s">
        <v>72</v>
      </c>
      <c r="AQ16" s="3" t="s">
        <v>72</v>
      </c>
      <c r="AR16" s="3" t="s">
        <v>72</v>
      </c>
      <c r="AS16" s="3" t="s">
        <v>72</v>
      </c>
      <c r="AT16" s="3" t="s">
        <v>72</v>
      </c>
      <c r="AU16" s="3" t="s">
        <v>72</v>
      </c>
      <c r="AV16" s="3" t="s">
        <v>72</v>
      </c>
      <c r="AW16" s="3" t="s">
        <v>72</v>
      </c>
      <c r="AX16" s="3" t="s">
        <v>72</v>
      </c>
      <c r="AY16" s="3" t="s">
        <v>72</v>
      </c>
      <c r="AZ16" s="3" t="s">
        <v>72</v>
      </c>
      <c r="BA16" s="3" t="s">
        <v>72</v>
      </c>
      <c r="BB16" s="3" t="s">
        <v>72</v>
      </c>
      <c r="BC16" s="3" t="s">
        <v>72</v>
      </c>
      <c r="BD16" s="3" t="s">
        <v>72</v>
      </c>
      <c r="BE16" s="3" t="s">
        <v>72</v>
      </c>
      <c r="BF16" s="3" t="s">
        <v>72</v>
      </c>
      <c r="BG16" s="3" t="s">
        <v>72</v>
      </c>
    </row>
    <row r="17" spans="1:59" ht="78.75" x14ac:dyDescent="0.25">
      <c r="A17" s="4">
        <v>1</v>
      </c>
      <c r="B17" s="44" t="s">
        <v>73</v>
      </c>
      <c r="C17" s="6">
        <v>417</v>
      </c>
      <c r="D17" s="19">
        <v>7</v>
      </c>
      <c r="E17" s="19">
        <v>10</v>
      </c>
      <c r="F17" s="19">
        <v>13</v>
      </c>
      <c r="G17" s="19">
        <v>7</v>
      </c>
      <c r="H17" s="19">
        <v>9</v>
      </c>
      <c r="I17" s="19">
        <v>5</v>
      </c>
      <c r="J17" s="19">
        <v>10</v>
      </c>
      <c r="K17" s="19">
        <v>8</v>
      </c>
      <c r="L17" s="19">
        <v>9</v>
      </c>
      <c r="M17" s="19">
        <v>7</v>
      </c>
      <c r="N17" s="19">
        <v>11</v>
      </c>
      <c r="O17" s="19">
        <v>4</v>
      </c>
      <c r="P17" s="19">
        <v>9</v>
      </c>
      <c r="Q17" s="19">
        <v>12</v>
      </c>
      <c r="R17" s="19">
        <v>33</v>
      </c>
      <c r="S17" s="19">
        <v>26</v>
      </c>
      <c r="T17" s="19">
        <v>19</v>
      </c>
      <c r="U17" s="19">
        <v>5</v>
      </c>
      <c r="V17" s="19">
        <v>24</v>
      </c>
      <c r="W17" s="19">
        <v>10</v>
      </c>
      <c r="X17" s="19">
        <v>12</v>
      </c>
      <c r="Y17" s="19">
        <v>7</v>
      </c>
      <c r="Z17" s="19">
        <v>1</v>
      </c>
      <c r="AA17" s="19">
        <v>10</v>
      </c>
      <c r="AB17" s="19">
        <v>6</v>
      </c>
      <c r="AC17" s="19">
        <v>3</v>
      </c>
      <c r="AD17" s="19">
        <v>10</v>
      </c>
      <c r="AE17" s="19">
        <v>10</v>
      </c>
      <c r="AF17" s="19">
        <v>5</v>
      </c>
      <c r="AG17" s="19">
        <v>8</v>
      </c>
      <c r="AH17" s="19">
        <v>1</v>
      </c>
      <c r="AI17" s="19">
        <v>13</v>
      </c>
      <c r="AJ17" s="19">
        <v>5</v>
      </c>
      <c r="AK17" s="19">
        <v>4</v>
      </c>
      <c r="AL17" s="19">
        <v>5</v>
      </c>
      <c r="AM17" s="19">
        <v>9</v>
      </c>
      <c r="AN17" s="19">
        <v>4</v>
      </c>
      <c r="AO17" s="19">
        <v>6</v>
      </c>
      <c r="AP17" s="19">
        <v>2</v>
      </c>
      <c r="AQ17" s="19">
        <v>5</v>
      </c>
      <c r="AR17" s="19">
        <v>4</v>
      </c>
      <c r="AS17" s="19">
        <v>3</v>
      </c>
      <c r="AT17" s="19">
        <v>7</v>
      </c>
      <c r="AU17" s="19">
        <v>4</v>
      </c>
      <c r="AV17" s="19">
        <v>7</v>
      </c>
      <c r="AW17" s="19">
        <v>1</v>
      </c>
      <c r="AX17" s="19">
        <v>5</v>
      </c>
      <c r="AY17" s="19">
        <v>3</v>
      </c>
      <c r="AZ17" s="19">
        <v>2</v>
      </c>
      <c r="BA17" s="19">
        <v>3</v>
      </c>
      <c r="BB17" s="19">
        <v>0</v>
      </c>
      <c r="BC17" s="19">
        <v>0</v>
      </c>
      <c r="BD17" s="19">
        <v>2</v>
      </c>
      <c r="BE17" s="19">
        <v>9</v>
      </c>
      <c r="BF17" s="19">
        <v>3</v>
      </c>
      <c r="BG17" s="19">
        <v>0</v>
      </c>
    </row>
    <row r="18" spans="1:59" ht="26.25" x14ac:dyDescent="0.25">
      <c r="A18" s="69" t="s">
        <v>60</v>
      </c>
      <c r="B18" s="45" t="s">
        <v>61</v>
      </c>
      <c r="C18" s="6">
        <v>195</v>
      </c>
      <c r="D18" s="19">
        <v>3</v>
      </c>
      <c r="E18" s="19">
        <v>3</v>
      </c>
      <c r="F18" s="19">
        <v>1</v>
      </c>
      <c r="G18" s="19">
        <v>1</v>
      </c>
      <c r="H18" s="19">
        <v>3</v>
      </c>
      <c r="I18" s="19">
        <v>0</v>
      </c>
      <c r="J18" s="19">
        <v>5</v>
      </c>
      <c r="K18" s="19">
        <v>2</v>
      </c>
      <c r="L18" s="19">
        <v>2</v>
      </c>
      <c r="M18" s="19">
        <v>1</v>
      </c>
      <c r="N18" s="19">
        <v>6</v>
      </c>
      <c r="O18" s="19">
        <v>1</v>
      </c>
      <c r="P18" s="19">
        <v>5</v>
      </c>
      <c r="Q18" s="19">
        <v>7</v>
      </c>
      <c r="R18" s="19">
        <v>13</v>
      </c>
      <c r="S18" s="19">
        <v>20</v>
      </c>
      <c r="T18" s="19">
        <v>17</v>
      </c>
      <c r="U18" s="19">
        <v>2</v>
      </c>
      <c r="V18" s="19">
        <v>22</v>
      </c>
      <c r="W18" s="19">
        <v>3</v>
      </c>
      <c r="X18" s="19">
        <v>6</v>
      </c>
      <c r="Y18" s="19">
        <v>3</v>
      </c>
      <c r="Z18" s="19">
        <v>0</v>
      </c>
      <c r="AA18" s="19">
        <v>2</v>
      </c>
      <c r="AB18" s="19">
        <v>1</v>
      </c>
      <c r="AC18" s="19">
        <v>2</v>
      </c>
      <c r="AD18" s="19">
        <v>7</v>
      </c>
      <c r="AE18" s="19">
        <v>6</v>
      </c>
      <c r="AF18" s="19">
        <v>3</v>
      </c>
      <c r="AG18" s="19">
        <v>1</v>
      </c>
      <c r="AH18" s="19">
        <v>1</v>
      </c>
      <c r="AI18" s="19">
        <v>10</v>
      </c>
      <c r="AJ18" s="19">
        <v>1</v>
      </c>
      <c r="AK18" s="19">
        <v>0</v>
      </c>
      <c r="AL18" s="19">
        <v>2</v>
      </c>
      <c r="AM18" s="19">
        <v>5</v>
      </c>
      <c r="AN18" s="19">
        <v>1</v>
      </c>
      <c r="AO18" s="19">
        <v>4</v>
      </c>
      <c r="AP18" s="19">
        <v>1</v>
      </c>
      <c r="AQ18" s="19">
        <v>4</v>
      </c>
      <c r="AR18" s="19">
        <v>3</v>
      </c>
      <c r="AS18" s="19">
        <v>2</v>
      </c>
      <c r="AT18" s="19">
        <v>0</v>
      </c>
      <c r="AU18" s="19">
        <v>0</v>
      </c>
      <c r="AV18" s="19">
        <v>3</v>
      </c>
      <c r="AW18" s="19">
        <v>1</v>
      </c>
      <c r="AX18" s="19">
        <v>1</v>
      </c>
      <c r="AY18" s="19">
        <v>3</v>
      </c>
      <c r="AZ18" s="19">
        <v>0</v>
      </c>
      <c r="BA18" s="19">
        <v>1</v>
      </c>
      <c r="BB18" s="19">
        <v>0</v>
      </c>
      <c r="BC18" s="19">
        <v>0</v>
      </c>
      <c r="BD18" s="19">
        <v>0</v>
      </c>
      <c r="BE18" s="19">
        <v>3</v>
      </c>
      <c r="BF18" s="19">
        <v>1</v>
      </c>
      <c r="BG18" s="19">
        <v>0</v>
      </c>
    </row>
    <row r="19" spans="1:59" ht="26.25" x14ac:dyDescent="0.25">
      <c r="A19" s="69"/>
      <c r="B19" s="45" t="s">
        <v>62</v>
      </c>
      <c r="C19" s="6">
        <v>209</v>
      </c>
      <c r="D19" s="19">
        <v>4</v>
      </c>
      <c r="E19" s="19">
        <v>7</v>
      </c>
      <c r="F19" s="19">
        <v>12</v>
      </c>
      <c r="G19" s="19">
        <v>6</v>
      </c>
      <c r="H19" s="19">
        <v>6</v>
      </c>
      <c r="I19" s="19">
        <v>5</v>
      </c>
      <c r="J19" s="19">
        <v>5</v>
      </c>
      <c r="K19" s="19">
        <v>6</v>
      </c>
      <c r="L19" s="19">
        <v>5</v>
      </c>
      <c r="M19" s="19">
        <v>6</v>
      </c>
      <c r="N19" s="19">
        <v>5</v>
      </c>
      <c r="O19" s="19">
        <v>3</v>
      </c>
      <c r="P19" s="19">
        <v>4</v>
      </c>
      <c r="Q19" s="19">
        <v>5</v>
      </c>
      <c r="R19" s="19">
        <v>17</v>
      </c>
      <c r="S19" s="19">
        <v>6</v>
      </c>
      <c r="T19" s="19">
        <v>0</v>
      </c>
      <c r="U19" s="19">
        <v>3</v>
      </c>
      <c r="V19" s="19">
        <v>2</v>
      </c>
      <c r="W19" s="19">
        <v>6</v>
      </c>
      <c r="X19" s="19">
        <v>6</v>
      </c>
      <c r="Y19" s="19">
        <v>3</v>
      </c>
      <c r="Z19" s="19">
        <v>1</v>
      </c>
      <c r="AA19" s="19">
        <v>6</v>
      </c>
      <c r="AB19" s="19">
        <v>5</v>
      </c>
      <c r="AC19" s="19">
        <v>1</v>
      </c>
      <c r="AD19" s="19">
        <v>3</v>
      </c>
      <c r="AE19" s="19">
        <v>3</v>
      </c>
      <c r="AF19" s="19">
        <v>2</v>
      </c>
      <c r="AG19" s="19">
        <v>7</v>
      </c>
      <c r="AH19" s="19">
        <v>0</v>
      </c>
      <c r="AI19" s="19">
        <v>2</v>
      </c>
      <c r="AJ19" s="19">
        <v>4</v>
      </c>
      <c r="AK19" s="19">
        <v>5</v>
      </c>
      <c r="AL19" s="19">
        <v>3</v>
      </c>
      <c r="AM19" s="19">
        <v>4</v>
      </c>
      <c r="AN19" s="19">
        <v>3</v>
      </c>
      <c r="AO19" s="19">
        <v>1</v>
      </c>
      <c r="AP19" s="19">
        <v>1</v>
      </c>
      <c r="AQ19" s="19">
        <v>1</v>
      </c>
      <c r="AR19" s="19">
        <v>1</v>
      </c>
      <c r="AS19" s="19">
        <v>1</v>
      </c>
      <c r="AT19" s="19">
        <v>6</v>
      </c>
      <c r="AU19" s="19">
        <v>4</v>
      </c>
      <c r="AV19" s="19">
        <v>4</v>
      </c>
      <c r="AW19" s="19">
        <v>0</v>
      </c>
      <c r="AX19" s="19">
        <v>5</v>
      </c>
      <c r="AY19" s="19">
        <v>0</v>
      </c>
      <c r="AZ19" s="19">
        <v>2</v>
      </c>
      <c r="BA19" s="19">
        <v>2</v>
      </c>
      <c r="BB19" s="19">
        <v>0</v>
      </c>
      <c r="BC19" s="19">
        <v>0</v>
      </c>
      <c r="BD19" s="19">
        <v>2</v>
      </c>
      <c r="BE19" s="19">
        <v>6</v>
      </c>
      <c r="BF19" s="19">
        <v>2</v>
      </c>
      <c r="BG19" s="19">
        <v>0</v>
      </c>
    </row>
    <row r="20" spans="1:59" ht="26.25" x14ac:dyDescent="0.25">
      <c r="A20" s="69"/>
      <c r="B20" s="45" t="s">
        <v>63</v>
      </c>
      <c r="C20" s="6">
        <v>15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2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3</v>
      </c>
      <c r="S20" s="19">
        <v>0</v>
      </c>
      <c r="T20" s="19">
        <v>2</v>
      </c>
      <c r="U20" s="19">
        <v>0</v>
      </c>
      <c r="V20" s="19">
        <v>0</v>
      </c>
      <c r="W20" s="19">
        <v>1</v>
      </c>
      <c r="X20" s="19">
        <v>0</v>
      </c>
      <c r="Y20" s="19">
        <v>1</v>
      </c>
      <c r="Z20" s="19">
        <v>0</v>
      </c>
      <c r="AA20" s="19">
        <v>2</v>
      </c>
      <c r="AB20" s="19">
        <v>0</v>
      </c>
      <c r="AC20" s="19">
        <v>0</v>
      </c>
      <c r="AD20" s="19">
        <v>0</v>
      </c>
      <c r="AE20" s="19">
        <v>1</v>
      </c>
      <c r="AF20" s="19">
        <v>0</v>
      </c>
      <c r="AG20" s="19">
        <v>0</v>
      </c>
      <c r="AH20" s="19">
        <v>0</v>
      </c>
      <c r="AI20" s="19">
        <v>1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1</v>
      </c>
      <c r="AP20" s="19">
        <v>0</v>
      </c>
      <c r="AQ20" s="19">
        <v>0</v>
      </c>
      <c r="AR20" s="19">
        <v>0</v>
      </c>
      <c r="AS20" s="19">
        <v>0</v>
      </c>
      <c r="AT20" s="19">
        <v>1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</row>
    <row r="21" spans="1:59" ht="105" x14ac:dyDescent="0.25">
      <c r="A21" s="4">
        <v>2</v>
      </c>
      <c r="B21" s="44" t="s">
        <v>74</v>
      </c>
      <c r="C21" s="6">
        <v>18</v>
      </c>
      <c r="D21" s="19">
        <v>1</v>
      </c>
      <c r="E21" s="19">
        <v>2</v>
      </c>
      <c r="F21" s="19">
        <v>0</v>
      </c>
      <c r="G21" s="19">
        <v>1</v>
      </c>
      <c r="H21" s="19">
        <v>0</v>
      </c>
      <c r="I21" s="19">
        <v>1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1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1</v>
      </c>
      <c r="Z21" s="19">
        <v>1</v>
      </c>
      <c r="AA21" s="19">
        <v>0</v>
      </c>
      <c r="AB21" s="19">
        <v>4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1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1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1</v>
      </c>
      <c r="BB21" s="19">
        <v>1</v>
      </c>
      <c r="BC21" s="19">
        <v>0</v>
      </c>
      <c r="BD21" s="19">
        <v>0</v>
      </c>
      <c r="BE21" s="19">
        <v>2</v>
      </c>
      <c r="BF21" s="19">
        <v>0</v>
      </c>
      <c r="BG21" s="19">
        <v>0</v>
      </c>
    </row>
    <row r="22" spans="1:59" ht="79.5" x14ac:dyDescent="0.25">
      <c r="A22" s="38" t="s">
        <v>60</v>
      </c>
      <c r="B22" s="45" t="s">
        <v>65</v>
      </c>
      <c r="C22" s="6">
        <v>1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1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</row>
    <row r="23" spans="1:59" ht="78.75" x14ac:dyDescent="0.25">
      <c r="A23" s="4">
        <v>3</v>
      </c>
      <c r="B23" s="45" t="s">
        <v>75</v>
      </c>
      <c r="C23" s="6">
        <v>3158</v>
      </c>
      <c r="D23" s="19">
        <v>36</v>
      </c>
      <c r="E23" s="19">
        <v>35</v>
      </c>
      <c r="F23" s="19">
        <v>50</v>
      </c>
      <c r="G23" s="19">
        <v>41</v>
      </c>
      <c r="H23" s="19">
        <v>48</v>
      </c>
      <c r="I23" s="19">
        <v>27</v>
      </c>
      <c r="J23" s="19">
        <v>26</v>
      </c>
      <c r="K23" s="19">
        <v>30</v>
      </c>
      <c r="L23" s="19">
        <v>22</v>
      </c>
      <c r="M23" s="19">
        <v>13</v>
      </c>
      <c r="N23" s="19">
        <v>31</v>
      </c>
      <c r="O23" s="19">
        <v>39</v>
      </c>
      <c r="P23" s="19">
        <v>13</v>
      </c>
      <c r="Q23" s="19">
        <v>121</v>
      </c>
      <c r="R23" s="19">
        <v>75</v>
      </c>
      <c r="S23" s="19">
        <v>52</v>
      </c>
      <c r="T23" s="19">
        <v>26</v>
      </c>
      <c r="U23" s="19">
        <v>74</v>
      </c>
      <c r="V23" s="19">
        <v>53</v>
      </c>
      <c r="W23" s="19">
        <v>259</v>
      </c>
      <c r="X23" s="19">
        <v>154</v>
      </c>
      <c r="Y23" s="19">
        <v>107</v>
      </c>
      <c r="Z23" s="19">
        <v>15</v>
      </c>
      <c r="AA23" s="19">
        <v>196</v>
      </c>
      <c r="AB23" s="19">
        <v>203</v>
      </c>
      <c r="AC23" s="19">
        <v>32</v>
      </c>
      <c r="AD23" s="19">
        <v>29</v>
      </c>
      <c r="AE23" s="19">
        <v>45</v>
      </c>
      <c r="AF23" s="19">
        <v>50</v>
      </c>
      <c r="AG23" s="19">
        <v>72</v>
      </c>
      <c r="AH23" s="19">
        <v>34</v>
      </c>
      <c r="AI23" s="19">
        <v>37</v>
      </c>
      <c r="AJ23" s="19">
        <v>54</v>
      </c>
      <c r="AK23" s="19">
        <v>55</v>
      </c>
      <c r="AL23" s="19">
        <v>63</v>
      </c>
      <c r="AM23" s="19">
        <v>35</v>
      </c>
      <c r="AN23" s="19">
        <v>63</v>
      </c>
      <c r="AO23" s="19">
        <v>57</v>
      </c>
      <c r="AP23" s="19">
        <v>100</v>
      </c>
      <c r="AQ23" s="19">
        <v>44</v>
      </c>
      <c r="AR23" s="19">
        <v>28</v>
      </c>
      <c r="AS23" s="19">
        <v>48</v>
      </c>
      <c r="AT23" s="19">
        <v>55</v>
      </c>
      <c r="AU23" s="19">
        <v>24</v>
      </c>
      <c r="AV23" s="19">
        <v>34</v>
      </c>
      <c r="AW23" s="19">
        <v>35</v>
      </c>
      <c r="AX23" s="19">
        <v>77</v>
      </c>
      <c r="AY23" s="19">
        <v>24</v>
      </c>
      <c r="AZ23" s="19">
        <v>36</v>
      </c>
      <c r="BA23" s="19">
        <v>14</v>
      </c>
      <c r="BB23" s="19">
        <v>73</v>
      </c>
      <c r="BC23" s="19">
        <v>55</v>
      </c>
      <c r="BD23" s="19">
        <v>46</v>
      </c>
      <c r="BE23" s="19">
        <v>26</v>
      </c>
      <c r="BF23" s="19">
        <v>67</v>
      </c>
      <c r="BG23" s="19">
        <v>0</v>
      </c>
    </row>
    <row r="24" spans="1:59" ht="26.25" x14ac:dyDescent="0.25">
      <c r="A24" s="69" t="s">
        <v>60</v>
      </c>
      <c r="B24" s="45" t="s">
        <v>62</v>
      </c>
      <c r="C24" s="6">
        <v>1244</v>
      </c>
      <c r="D24" s="19">
        <v>22</v>
      </c>
      <c r="E24" s="19">
        <v>17</v>
      </c>
      <c r="F24" s="19">
        <v>28</v>
      </c>
      <c r="G24" s="19">
        <v>24</v>
      </c>
      <c r="H24" s="19">
        <v>38</v>
      </c>
      <c r="I24" s="19">
        <v>11</v>
      </c>
      <c r="J24" s="19">
        <v>19</v>
      </c>
      <c r="K24" s="19">
        <v>9</v>
      </c>
      <c r="L24" s="19">
        <v>10</v>
      </c>
      <c r="M24" s="19">
        <v>11</v>
      </c>
      <c r="N24" s="19">
        <v>21</v>
      </c>
      <c r="O24" s="19">
        <v>24</v>
      </c>
      <c r="P24" s="19">
        <v>4</v>
      </c>
      <c r="Q24" s="19">
        <v>34</v>
      </c>
      <c r="R24" s="19">
        <v>47</v>
      </c>
      <c r="S24" s="19">
        <v>36</v>
      </c>
      <c r="T24" s="19">
        <v>16</v>
      </c>
      <c r="U24" s="19">
        <v>31</v>
      </c>
      <c r="V24" s="19">
        <v>31</v>
      </c>
      <c r="W24" s="19">
        <v>58</v>
      </c>
      <c r="X24" s="19">
        <v>55</v>
      </c>
      <c r="Y24" s="19">
        <v>50</v>
      </c>
      <c r="Z24" s="19">
        <v>8</v>
      </c>
      <c r="AA24" s="19">
        <v>59</v>
      </c>
      <c r="AB24" s="19">
        <v>51</v>
      </c>
      <c r="AC24" s="19">
        <v>3</v>
      </c>
      <c r="AD24" s="19">
        <v>14</v>
      </c>
      <c r="AE24" s="19">
        <v>12</v>
      </c>
      <c r="AF24" s="19">
        <v>11</v>
      </c>
      <c r="AG24" s="19">
        <v>24</v>
      </c>
      <c r="AH24" s="19">
        <v>18</v>
      </c>
      <c r="AI24" s="19">
        <v>16</v>
      </c>
      <c r="AJ24" s="19">
        <v>6</v>
      </c>
      <c r="AK24" s="19">
        <v>8</v>
      </c>
      <c r="AL24" s="19">
        <v>5</v>
      </c>
      <c r="AM24" s="19">
        <v>13</v>
      </c>
      <c r="AN24" s="19">
        <v>3</v>
      </c>
      <c r="AO24" s="19">
        <v>3</v>
      </c>
      <c r="AP24" s="19">
        <v>38</v>
      </c>
      <c r="AQ24" s="19">
        <v>6</v>
      </c>
      <c r="AR24" s="19">
        <v>15</v>
      </c>
      <c r="AS24" s="19">
        <v>22</v>
      </c>
      <c r="AT24" s="19">
        <v>25</v>
      </c>
      <c r="AU24" s="19">
        <v>11</v>
      </c>
      <c r="AV24" s="19">
        <v>16</v>
      </c>
      <c r="AW24" s="19">
        <v>17</v>
      </c>
      <c r="AX24" s="19">
        <v>57</v>
      </c>
      <c r="AY24" s="19">
        <v>12</v>
      </c>
      <c r="AZ24" s="19">
        <v>36</v>
      </c>
      <c r="BA24" s="19">
        <v>5</v>
      </c>
      <c r="BB24" s="19">
        <v>37</v>
      </c>
      <c r="BC24" s="19">
        <v>14</v>
      </c>
      <c r="BD24" s="19">
        <v>43</v>
      </c>
      <c r="BE24" s="19">
        <v>12</v>
      </c>
      <c r="BF24" s="19">
        <v>28</v>
      </c>
      <c r="BG24" s="19">
        <v>0</v>
      </c>
    </row>
    <row r="25" spans="1:59" ht="26.25" x14ac:dyDescent="0.25">
      <c r="A25" s="69"/>
      <c r="B25" s="45" t="s">
        <v>66</v>
      </c>
      <c r="C25" s="6">
        <v>1652</v>
      </c>
      <c r="D25" s="19">
        <v>14</v>
      </c>
      <c r="E25" s="19">
        <v>12</v>
      </c>
      <c r="F25" s="19">
        <v>9</v>
      </c>
      <c r="G25" s="19">
        <v>17</v>
      </c>
      <c r="H25" s="19">
        <v>6</v>
      </c>
      <c r="I25" s="19">
        <v>16</v>
      </c>
      <c r="J25" s="19">
        <v>3</v>
      </c>
      <c r="K25" s="19">
        <v>13</v>
      </c>
      <c r="L25" s="19">
        <v>9</v>
      </c>
      <c r="M25" s="19">
        <v>2</v>
      </c>
      <c r="N25" s="19">
        <v>10</v>
      </c>
      <c r="O25" s="19">
        <v>12</v>
      </c>
      <c r="P25" s="19">
        <v>6</v>
      </c>
      <c r="Q25" s="19">
        <v>79</v>
      </c>
      <c r="R25" s="19">
        <v>14</v>
      </c>
      <c r="S25" s="19">
        <v>13</v>
      </c>
      <c r="T25" s="19">
        <v>6</v>
      </c>
      <c r="U25" s="19">
        <v>42</v>
      </c>
      <c r="V25" s="19">
        <v>18</v>
      </c>
      <c r="W25" s="19">
        <v>197</v>
      </c>
      <c r="X25" s="19">
        <v>91</v>
      </c>
      <c r="Y25" s="19">
        <v>53</v>
      </c>
      <c r="Z25" s="19">
        <v>6</v>
      </c>
      <c r="AA25" s="19">
        <v>122</v>
      </c>
      <c r="AB25" s="19">
        <v>145</v>
      </c>
      <c r="AC25" s="19">
        <v>28</v>
      </c>
      <c r="AD25" s="19">
        <v>9</v>
      </c>
      <c r="AE25" s="19">
        <v>31</v>
      </c>
      <c r="AF25" s="19">
        <v>38</v>
      </c>
      <c r="AG25" s="19">
        <v>22</v>
      </c>
      <c r="AH25" s="19">
        <v>11</v>
      </c>
      <c r="AI25" s="19">
        <v>15</v>
      </c>
      <c r="AJ25" s="19">
        <v>48</v>
      </c>
      <c r="AK25" s="19">
        <v>44</v>
      </c>
      <c r="AL25" s="19">
        <v>57</v>
      </c>
      <c r="AM25" s="19">
        <v>21</v>
      </c>
      <c r="AN25" s="19">
        <v>45</v>
      </c>
      <c r="AO25" s="19">
        <v>46</v>
      </c>
      <c r="AP25" s="19">
        <v>29</v>
      </c>
      <c r="AQ25" s="19">
        <v>36</v>
      </c>
      <c r="AR25" s="19">
        <v>13</v>
      </c>
      <c r="AS25" s="19">
        <v>26</v>
      </c>
      <c r="AT25" s="19">
        <v>23</v>
      </c>
      <c r="AU25" s="19">
        <v>13</v>
      </c>
      <c r="AV25" s="19">
        <v>18</v>
      </c>
      <c r="AW25" s="19">
        <v>10</v>
      </c>
      <c r="AX25" s="19">
        <v>20</v>
      </c>
      <c r="AY25" s="19">
        <v>4</v>
      </c>
      <c r="AZ25" s="19">
        <v>0</v>
      </c>
      <c r="BA25" s="19">
        <v>6</v>
      </c>
      <c r="BB25" s="19">
        <v>34</v>
      </c>
      <c r="BC25" s="19">
        <v>39</v>
      </c>
      <c r="BD25" s="19">
        <v>3</v>
      </c>
      <c r="BE25" s="19">
        <v>9</v>
      </c>
      <c r="BF25" s="19">
        <v>39</v>
      </c>
      <c r="BG25" s="19">
        <v>0</v>
      </c>
    </row>
    <row r="26" spans="1:59" ht="26.25" x14ac:dyDescent="0.25">
      <c r="A26" s="69"/>
      <c r="B26" s="45" t="s">
        <v>67</v>
      </c>
      <c r="C26" s="6">
        <v>262</v>
      </c>
      <c r="D26" s="19">
        <v>0</v>
      </c>
      <c r="E26" s="19">
        <v>6</v>
      </c>
      <c r="F26" s="19">
        <v>13</v>
      </c>
      <c r="G26" s="19">
        <v>0</v>
      </c>
      <c r="H26" s="19">
        <v>4</v>
      </c>
      <c r="I26" s="19">
        <v>0</v>
      </c>
      <c r="J26" s="19">
        <v>4</v>
      </c>
      <c r="K26" s="19">
        <v>8</v>
      </c>
      <c r="L26" s="19">
        <v>3</v>
      </c>
      <c r="M26" s="19">
        <v>0</v>
      </c>
      <c r="N26" s="19">
        <v>0</v>
      </c>
      <c r="O26" s="19">
        <v>3</v>
      </c>
      <c r="P26" s="19">
        <v>3</v>
      </c>
      <c r="Q26" s="19">
        <v>8</v>
      </c>
      <c r="R26" s="19">
        <v>14</v>
      </c>
      <c r="S26" s="19">
        <v>3</v>
      </c>
      <c r="T26" s="19">
        <v>6</v>
      </c>
      <c r="U26" s="19">
        <v>1</v>
      </c>
      <c r="V26" s="19">
        <v>4</v>
      </c>
      <c r="W26" s="19">
        <v>4</v>
      </c>
      <c r="X26" s="19">
        <v>8</v>
      </c>
      <c r="Y26" s="19">
        <v>4</v>
      </c>
      <c r="Z26" s="19">
        <v>1</v>
      </c>
      <c r="AA26" s="19">
        <v>15</v>
      </c>
      <c r="AB26" s="19">
        <v>7</v>
      </c>
      <c r="AC26" s="19">
        <v>0</v>
      </c>
      <c r="AD26" s="19">
        <v>6</v>
      </c>
      <c r="AE26" s="19">
        <v>1</v>
      </c>
      <c r="AF26" s="19">
        <v>1</v>
      </c>
      <c r="AG26" s="19">
        <v>26</v>
      </c>
      <c r="AH26" s="19">
        <v>5</v>
      </c>
      <c r="AI26" s="19">
        <v>7</v>
      </c>
      <c r="AJ26" s="19">
        <v>0</v>
      </c>
      <c r="AK26" s="19">
        <v>3</v>
      </c>
      <c r="AL26" s="19">
        <v>1</v>
      </c>
      <c r="AM26" s="19">
        <v>1</v>
      </c>
      <c r="AN26" s="19">
        <v>15</v>
      </c>
      <c r="AO26" s="19">
        <v>8</v>
      </c>
      <c r="AP26" s="19">
        <v>33</v>
      </c>
      <c r="AQ26" s="19">
        <v>1</v>
      </c>
      <c r="AR26" s="19">
        <v>0</v>
      </c>
      <c r="AS26" s="19">
        <v>0</v>
      </c>
      <c r="AT26" s="19">
        <v>7</v>
      </c>
      <c r="AU26" s="19">
        <v>0</v>
      </c>
      <c r="AV26" s="19">
        <v>0</v>
      </c>
      <c r="AW26" s="19">
        <v>8</v>
      </c>
      <c r="AX26" s="19">
        <v>0</v>
      </c>
      <c r="AY26" s="19">
        <v>8</v>
      </c>
      <c r="AZ26" s="19">
        <v>0</v>
      </c>
      <c r="BA26" s="19">
        <v>3</v>
      </c>
      <c r="BB26" s="19">
        <v>2</v>
      </c>
      <c r="BC26" s="19">
        <v>2</v>
      </c>
      <c r="BD26" s="19">
        <v>0</v>
      </c>
      <c r="BE26" s="19">
        <v>5</v>
      </c>
      <c r="BF26" s="19">
        <v>0</v>
      </c>
      <c r="BG26" s="19">
        <v>0</v>
      </c>
    </row>
    <row r="29" spans="1:59" ht="18.75" x14ac:dyDescent="0.25">
      <c r="A29" s="74" t="s">
        <v>0</v>
      </c>
      <c r="B29" s="74" t="s">
        <v>1</v>
      </c>
      <c r="C29" s="75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76"/>
    </row>
    <row r="30" spans="1:59" ht="129.75" x14ac:dyDescent="0.25">
      <c r="A30" s="74"/>
      <c r="B30" s="74"/>
      <c r="C30" s="75"/>
      <c r="D30" s="42" t="s">
        <v>4</v>
      </c>
      <c r="E30" s="42" t="s">
        <v>5</v>
      </c>
      <c r="F30" s="42" t="s">
        <v>6</v>
      </c>
      <c r="G30" s="42" t="s">
        <v>7</v>
      </c>
      <c r="H30" s="42" t="s">
        <v>8</v>
      </c>
      <c r="I30" s="42" t="s">
        <v>9</v>
      </c>
      <c r="J30" s="42" t="s">
        <v>10</v>
      </c>
      <c r="K30" s="42" t="s">
        <v>11</v>
      </c>
      <c r="L30" s="42" t="s">
        <v>12</v>
      </c>
      <c r="M30" s="42" t="s">
        <v>13</v>
      </c>
      <c r="N30" s="42" t="s">
        <v>14</v>
      </c>
      <c r="O30" s="42" t="s">
        <v>15</v>
      </c>
      <c r="P30" s="42" t="s">
        <v>16</v>
      </c>
      <c r="Q30" s="42" t="s">
        <v>17</v>
      </c>
      <c r="R30" s="42" t="s">
        <v>18</v>
      </c>
      <c r="S30" s="42" t="s">
        <v>19</v>
      </c>
      <c r="T30" s="42" t="s">
        <v>20</v>
      </c>
      <c r="U30" s="42" t="s">
        <v>21</v>
      </c>
      <c r="V30" s="42" t="s">
        <v>22</v>
      </c>
      <c r="W30" s="42" t="s">
        <v>23</v>
      </c>
      <c r="X30" s="42" t="s">
        <v>24</v>
      </c>
      <c r="Y30" s="42" t="s">
        <v>25</v>
      </c>
      <c r="Z30" s="42" t="s">
        <v>26</v>
      </c>
      <c r="AA30" s="42" t="s">
        <v>27</v>
      </c>
      <c r="AB30" s="42" t="s">
        <v>28</v>
      </c>
      <c r="AC30" s="42" t="s">
        <v>29</v>
      </c>
      <c r="AD30" s="42" t="s">
        <v>30</v>
      </c>
      <c r="AE30" s="42" t="s">
        <v>31</v>
      </c>
      <c r="AF30" s="42" t="s">
        <v>32</v>
      </c>
      <c r="AG30" s="42" t="s">
        <v>33</v>
      </c>
      <c r="AH30" s="42" t="s">
        <v>34</v>
      </c>
      <c r="AI30" s="42" t="s">
        <v>35</v>
      </c>
      <c r="AJ30" s="42" t="s">
        <v>36</v>
      </c>
      <c r="AK30" s="42" t="s">
        <v>37</v>
      </c>
      <c r="AL30" s="42" t="s">
        <v>38</v>
      </c>
      <c r="AM30" s="42" t="s">
        <v>39</v>
      </c>
      <c r="AN30" s="42" t="s">
        <v>40</v>
      </c>
      <c r="AO30" s="42" t="s">
        <v>41</v>
      </c>
      <c r="AP30" s="42" t="s">
        <v>42</v>
      </c>
      <c r="AQ30" s="42" t="s">
        <v>43</v>
      </c>
      <c r="AR30" s="42" t="s">
        <v>44</v>
      </c>
      <c r="AS30" s="42" t="s">
        <v>45</v>
      </c>
      <c r="AT30" s="42" t="s">
        <v>46</v>
      </c>
      <c r="AU30" s="42" t="s">
        <v>47</v>
      </c>
      <c r="AV30" s="42" t="s">
        <v>48</v>
      </c>
      <c r="AW30" s="42" t="s">
        <v>49</v>
      </c>
      <c r="AX30" s="42" t="s">
        <v>50</v>
      </c>
      <c r="AY30" s="42" t="s">
        <v>51</v>
      </c>
      <c r="AZ30" s="42" t="s">
        <v>52</v>
      </c>
      <c r="BA30" s="42" t="s">
        <v>53</v>
      </c>
      <c r="BB30" s="42" t="s">
        <v>54</v>
      </c>
      <c r="BC30" s="42" t="s">
        <v>55</v>
      </c>
      <c r="BD30" s="42" t="s">
        <v>56</v>
      </c>
      <c r="BE30" s="42" t="s">
        <v>57</v>
      </c>
      <c r="BF30" s="43" t="s">
        <v>58</v>
      </c>
      <c r="BG30" s="76"/>
    </row>
    <row r="31" spans="1:59" ht="121.5" x14ac:dyDescent="0.25">
      <c r="A31" s="74"/>
      <c r="B31" s="74"/>
      <c r="C31" s="3" t="s">
        <v>72</v>
      </c>
      <c r="D31" s="3" t="s">
        <v>72</v>
      </c>
      <c r="E31" s="3" t="s">
        <v>72</v>
      </c>
      <c r="F31" s="3" t="s">
        <v>72</v>
      </c>
      <c r="G31" s="3" t="s">
        <v>72</v>
      </c>
      <c r="H31" s="3" t="s">
        <v>72</v>
      </c>
      <c r="I31" s="3" t="s">
        <v>72</v>
      </c>
      <c r="J31" s="3" t="s">
        <v>72</v>
      </c>
      <c r="K31" s="3" t="s">
        <v>72</v>
      </c>
      <c r="L31" s="3" t="s">
        <v>72</v>
      </c>
      <c r="M31" s="3" t="s">
        <v>72</v>
      </c>
      <c r="N31" s="3" t="s">
        <v>72</v>
      </c>
      <c r="O31" s="3" t="s">
        <v>72</v>
      </c>
      <c r="P31" s="3" t="s">
        <v>72</v>
      </c>
      <c r="Q31" s="3" t="s">
        <v>72</v>
      </c>
      <c r="R31" s="3" t="s">
        <v>72</v>
      </c>
      <c r="S31" s="3" t="s">
        <v>72</v>
      </c>
      <c r="T31" s="3" t="s">
        <v>72</v>
      </c>
      <c r="U31" s="3" t="s">
        <v>72</v>
      </c>
      <c r="V31" s="3" t="s">
        <v>72</v>
      </c>
      <c r="W31" s="3" t="s">
        <v>72</v>
      </c>
      <c r="X31" s="3" t="s">
        <v>72</v>
      </c>
      <c r="Y31" s="3" t="s">
        <v>72</v>
      </c>
      <c r="Z31" s="3" t="s">
        <v>72</v>
      </c>
      <c r="AA31" s="3" t="s">
        <v>72</v>
      </c>
      <c r="AB31" s="3" t="s">
        <v>72</v>
      </c>
      <c r="AC31" s="3" t="s">
        <v>72</v>
      </c>
      <c r="AD31" s="3" t="s">
        <v>72</v>
      </c>
      <c r="AE31" s="3" t="s">
        <v>72</v>
      </c>
      <c r="AF31" s="3" t="s">
        <v>72</v>
      </c>
      <c r="AG31" s="3" t="s">
        <v>72</v>
      </c>
      <c r="AH31" s="3" t="s">
        <v>72</v>
      </c>
      <c r="AI31" s="3" t="s">
        <v>72</v>
      </c>
      <c r="AJ31" s="3" t="s">
        <v>72</v>
      </c>
      <c r="AK31" s="3" t="s">
        <v>72</v>
      </c>
      <c r="AL31" s="3" t="s">
        <v>72</v>
      </c>
      <c r="AM31" s="3" t="s">
        <v>72</v>
      </c>
      <c r="AN31" s="3" t="s">
        <v>72</v>
      </c>
      <c r="AO31" s="3" t="s">
        <v>72</v>
      </c>
      <c r="AP31" s="3" t="s">
        <v>72</v>
      </c>
      <c r="AQ31" s="3" t="s">
        <v>72</v>
      </c>
      <c r="AR31" s="3" t="s">
        <v>72</v>
      </c>
      <c r="AS31" s="3" t="s">
        <v>72</v>
      </c>
      <c r="AT31" s="3" t="s">
        <v>72</v>
      </c>
      <c r="AU31" s="3" t="s">
        <v>72</v>
      </c>
      <c r="AV31" s="3" t="s">
        <v>72</v>
      </c>
      <c r="AW31" s="3" t="s">
        <v>72</v>
      </c>
      <c r="AX31" s="3" t="s">
        <v>72</v>
      </c>
      <c r="AY31" s="3" t="s">
        <v>72</v>
      </c>
      <c r="AZ31" s="3" t="s">
        <v>72</v>
      </c>
      <c r="BA31" s="3" t="s">
        <v>72</v>
      </c>
      <c r="BB31" s="3" t="s">
        <v>72</v>
      </c>
      <c r="BC31" s="3" t="s">
        <v>72</v>
      </c>
      <c r="BD31" s="3" t="s">
        <v>72</v>
      </c>
      <c r="BE31" s="3" t="s">
        <v>72</v>
      </c>
      <c r="BF31" s="3" t="s">
        <v>72</v>
      </c>
      <c r="BG31" s="3" t="s">
        <v>72</v>
      </c>
    </row>
    <row r="32" spans="1:59" ht="78.75" x14ac:dyDescent="0.25">
      <c r="A32" s="4">
        <v>1</v>
      </c>
      <c r="B32" s="44" t="s">
        <v>73</v>
      </c>
      <c r="C32" s="6">
        <v>417</v>
      </c>
      <c r="D32" s="19">
        <f t="shared" ref="D32:AI32" si="2">+D17-D2</f>
        <v>-9</v>
      </c>
      <c r="E32" s="19">
        <f t="shared" si="2"/>
        <v>-9</v>
      </c>
      <c r="F32" s="19">
        <f t="shared" si="2"/>
        <v>-12</v>
      </c>
      <c r="G32" s="19">
        <f t="shared" si="2"/>
        <v>-10</v>
      </c>
      <c r="H32" s="19">
        <f t="shared" si="2"/>
        <v>-12</v>
      </c>
      <c r="I32" s="19">
        <f t="shared" si="2"/>
        <v>-1</v>
      </c>
      <c r="J32" s="19">
        <f t="shared" si="2"/>
        <v>-2</v>
      </c>
      <c r="K32" s="19">
        <f t="shared" si="2"/>
        <v>-4</v>
      </c>
      <c r="L32" s="19">
        <f t="shared" si="2"/>
        <v>-3</v>
      </c>
      <c r="M32" s="19">
        <f t="shared" si="2"/>
        <v>-6</v>
      </c>
      <c r="N32" s="19">
        <f t="shared" si="2"/>
        <v>-14</v>
      </c>
      <c r="O32" s="19">
        <f t="shared" si="2"/>
        <v>-7</v>
      </c>
      <c r="P32" s="19">
        <f t="shared" si="2"/>
        <v>-6</v>
      </c>
      <c r="Q32" s="19">
        <f t="shared" si="2"/>
        <v>-4</v>
      </c>
      <c r="R32" s="19">
        <f t="shared" si="2"/>
        <v>-3</v>
      </c>
      <c r="S32" s="19">
        <f t="shared" si="2"/>
        <v>-6</v>
      </c>
      <c r="T32" s="19">
        <f t="shared" si="2"/>
        <v>-1</v>
      </c>
      <c r="U32" s="19">
        <f t="shared" si="2"/>
        <v>-2</v>
      </c>
      <c r="V32" s="19">
        <f t="shared" si="2"/>
        <v>-7</v>
      </c>
      <c r="W32" s="19">
        <f t="shared" si="2"/>
        <v>-2</v>
      </c>
      <c r="X32" s="19">
        <f t="shared" si="2"/>
        <v>-7</v>
      </c>
      <c r="Y32" s="19">
        <f t="shared" si="2"/>
        <v>-8</v>
      </c>
      <c r="Z32" s="19">
        <f t="shared" si="2"/>
        <v>0</v>
      </c>
      <c r="AA32" s="19">
        <f t="shared" si="2"/>
        <v>-3</v>
      </c>
      <c r="AB32" s="19">
        <f t="shared" si="2"/>
        <v>-12</v>
      </c>
      <c r="AC32" s="19">
        <f t="shared" si="2"/>
        <v>-1</v>
      </c>
      <c r="AD32" s="19">
        <f t="shared" si="2"/>
        <v>-5</v>
      </c>
      <c r="AE32" s="19">
        <f t="shared" si="2"/>
        <v>-7</v>
      </c>
      <c r="AF32" s="19">
        <f t="shared" si="2"/>
        <v>-5</v>
      </c>
      <c r="AG32" s="19">
        <f t="shared" si="2"/>
        <v>-7</v>
      </c>
      <c r="AH32" s="19">
        <f t="shared" si="2"/>
        <v>0</v>
      </c>
      <c r="AI32" s="19">
        <f t="shared" si="2"/>
        <v>-1</v>
      </c>
      <c r="AJ32" s="19">
        <f t="shared" ref="AJ32:BG32" si="3">+AJ17-AJ2</f>
        <v>-2</v>
      </c>
      <c r="AK32" s="19">
        <f t="shared" si="3"/>
        <v>-14</v>
      </c>
      <c r="AL32" s="19">
        <f t="shared" si="3"/>
        <v>-10</v>
      </c>
      <c r="AM32" s="19">
        <f t="shared" si="3"/>
        <v>-9</v>
      </c>
      <c r="AN32" s="19">
        <f t="shared" si="3"/>
        <v>-4</v>
      </c>
      <c r="AO32" s="19">
        <f t="shared" si="3"/>
        <v>-5</v>
      </c>
      <c r="AP32" s="19">
        <f t="shared" si="3"/>
        <v>-2</v>
      </c>
      <c r="AQ32" s="19">
        <f t="shared" si="3"/>
        <v>-16</v>
      </c>
      <c r="AR32" s="19">
        <f t="shared" si="3"/>
        <v>-11</v>
      </c>
      <c r="AS32" s="19">
        <f t="shared" si="3"/>
        <v>-7</v>
      </c>
      <c r="AT32" s="19">
        <f t="shared" si="3"/>
        <v>-14</v>
      </c>
      <c r="AU32" s="19">
        <f t="shared" si="3"/>
        <v>-6</v>
      </c>
      <c r="AV32" s="19">
        <f t="shared" si="3"/>
        <v>-4</v>
      </c>
      <c r="AW32" s="19">
        <f t="shared" si="3"/>
        <v>-6</v>
      </c>
      <c r="AX32" s="19">
        <f t="shared" si="3"/>
        <v>-13</v>
      </c>
      <c r="AY32" s="19">
        <f t="shared" si="3"/>
        <v>0</v>
      </c>
      <c r="AZ32" s="19">
        <f t="shared" si="3"/>
        <v>-10</v>
      </c>
      <c r="BA32" s="19">
        <f t="shared" si="3"/>
        <v>-2</v>
      </c>
      <c r="BB32" s="19">
        <f t="shared" si="3"/>
        <v>-13</v>
      </c>
      <c r="BC32" s="19">
        <f t="shared" si="3"/>
        <v>-4</v>
      </c>
      <c r="BD32" s="19">
        <f t="shared" si="3"/>
        <v>-6</v>
      </c>
      <c r="BE32" s="19">
        <f t="shared" si="3"/>
        <v>-4</v>
      </c>
      <c r="BF32" s="19">
        <f t="shared" si="3"/>
        <v>-9</v>
      </c>
      <c r="BG32" s="19">
        <f t="shared" si="3"/>
        <v>0</v>
      </c>
    </row>
    <row r="33" spans="1:59" ht="26.25" x14ac:dyDescent="0.25">
      <c r="A33" s="69" t="s">
        <v>60</v>
      </c>
      <c r="B33" s="45" t="s">
        <v>61</v>
      </c>
      <c r="C33" s="6">
        <v>195</v>
      </c>
      <c r="D33" s="19">
        <f t="shared" ref="D33:AI33" si="4">+D18-D3</f>
        <v>-4</v>
      </c>
      <c r="E33" s="19">
        <f t="shared" si="4"/>
        <v>-6</v>
      </c>
      <c r="F33" s="19">
        <f t="shared" si="4"/>
        <v>-4</v>
      </c>
      <c r="G33" s="19">
        <f t="shared" si="4"/>
        <v>-1</v>
      </c>
      <c r="H33" s="19">
        <f t="shared" si="4"/>
        <v>-6</v>
      </c>
      <c r="I33" s="19">
        <f t="shared" si="4"/>
        <v>0</v>
      </c>
      <c r="J33" s="19">
        <f t="shared" si="4"/>
        <v>-1</v>
      </c>
      <c r="K33" s="19">
        <f t="shared" si="4"/>
        <v>-2</v>
      </c>
      <c r="L33" s="19">
        <f t="shared" si="4"/>
        <v>-1</v>
      </c>
      <c r="M33" s="19">
        <f t="shared" si="4"/>
        <v>-3</v>
      </c>
      <c r="N33" s="19">
        <f t="shared" si="4"/>
        <v>-5</v>
      </c>
      <c r="O33" s="19">
        <f t="shared" si="4"/>
        <v>-3</v>
      </c>
      <c r="P33" s="19">
        <f t="shared" si="4"/>
        <v>-4</v>
      </c>
      <c r="Q33" s="19">
        <f t="shared" si="4"/>
        <v>-3</v>
      </c>
      <c r="R33" s="19">
        <f t="shared" si="4"/>
        <v>0</v>
      </c>
      <c r="S33" s="19">
        <f t="shared" si="4"/>
        <v>-3</v>
      </c>
      <c r="T33" s="19">
        <f t="shared" si="4"/>
        <v>0</v>
      </c>
      <c r="U33" s="19">
        <f t="shared" si="4"/>
        <v>-2</v>
      </c>
      <c r="V33" s="19">
        <f t="shared" si="4"/>
        <v>-3</v>
      </c>
      <c r="W33" s="19">
        <f t="shared" si="4"/>
        <v>-1</v>
      </c>
      <c r="X33" s="19">
        <f t="shared" si="4"/>
        <v>-1</v>
      </c>
      <c r="Y33" s="19">
        <f t="shared" si="4"/>
        <v>-5</v>
      </c>
      <c r="Z33" s="19">
        <f t="shared" si="4"/>
        <v>0</v>
      </c>
      <c r="AA33" s="19">
        <f t="shared" si="4"/>
        <v>-2</v>
      </c>
      <c r="AB33" s="19">
        <f t="shared" si="4"/>
        <v>-4</v>
      </c>
      <c r="AC33" s="19">
        <f t="shared" si="4"/>
        <v>-1</v>
      </c>
      <c r="AD33" s="19">
        <f t="shared" si="4"/>
        <v>0</v>
      </c>
      <c r="AE33" s="19">
        <f t="shared" si="4"/>
        <v>-7</v>
      </c>
      <c r="AF33" s="19">
        <f t="shared" si="4"/>
        <v>-4</v>
      </c>
      <c r="AG33" s="19">
        <f t="shared" si="4"/>
        <v>-1</v>
      </c>
      <c r="AH33" s="19">
        <f t="shared" si="4"/>
        <v>0</v>
      </c>
      <c r="AI33" s="19">
        <f t="shared" si="4"/>
        <v>-1</v>
      </c>
      <c r="AJ33" s="19">
        <f t="shared" ref="AJ33:BG33" si="5">+AJ18-AJ3</f>
        <v>-2</v>
      </c>
      <c r="AK33" s="19">
        <f t="shared" si="5"/>
        <v>-11</v>
      </c>
      <c r="AL33" s="19">
        <f t="shared" si="5"/>
        <v>-9</v>
      </c>
      <c r="AM33" s="19">
        <f t="shared" si="5"/>
        <v>-5</v>
      </c>
      <c r="AN33" s="19">
        <f t="shared" si="5"/>
        <v>-4</v>
      </c>
      <c r="AO33" s="19">
        <f t="shared" si="5"/>
        <v>-4</v>
      </c>
      <c r="AP33" s="19">
        <f t="shared" si="5"/>
        <v>-1</v>
      </c>
      <c r="AQ33" s="19">
        <f t="shared" si="5"/>
        <v>-9</v>
      </c>
      <c r="AR33" s="19">
        <f t="shared" si="5"/>
        <v>-6</v>
      </c>
      <c r="AS33" s="19">
        <f t="shared" si="5"/>
        <v>-3</v>
      </c>
      <c r="AT33" s="19">
        <f t="shared" si="5"/>
        <v>-4</v>
      </c>
      <c r="AU33" s="19">
        <f t="shared" si="5"/>
        <v>-3</v>
      </c>
      <c r="AV33" s="19">
        <f t="shared" si="5"/>
        <v>-1</v>
      </c>
      <c r="AW33" s="19">
        <f t="shared" si="5"/>
        <v>-4</v>
      </c>
      <c r="AX33" s="19">
        <f t="shared" si="5"/>
        <v>-11</v>
      </c>
      <c r="AY33" s="19">
        <f t="shared" si="5"/>
        <v>0</v>
      </c>
      <c r="AZ33" s="19">
        <f t="shared" si="5"/>
        <v>-8</v>
      </c>
      <c r="BA33" s="19">
        <f t="shared" si="5"/>
        <v>-1</v>
      </c>
      <c r="BB33" s="19">
        <f t="shared" si="5"/>
        <v>-5</v>
      </c>
      <c r="BC33" s="19">
        <f t="shared" si="5"/>
        <v>-4</v>
      </c>
      <c r="BD33" s="19">
        <f t="shared" si="5"/>
        <v>-5</v>
      </c>
      <c r="BE33" s="19">
        <f t="shared" si="5"/>
        <v>-1</v>
      </c>
      <c r="BF33" s="19">
        <f t="shared" si="5"/>
        <v>-7</v>
      </c>
      <c r="BG33" s="19">
        <f t="shared" si="5"/>
        <v>0</v>
      </c>
    </row>
    <row r="34" spans="1:59" ht="26.25" x14ac:dyDescent="0.25">
      <c r="A34" s="69"/>
      <c r="B34" s="45" t="s">
        <v>62</v>
      </c>
      <c r="C34" s="6">
        <v>209</v>
      </c>
      <c r="D34" s="19">
        <f t="shared" ref="D34:AI34" si="6">+D19-D4</f>
        <v>-5</v>
      </c>
      <c r="E34" s="19">
        <f t="shared" si="6"/>
        <v>-3</v>
      </c>
      <c r="F34" s="19">
        <f t="shared" si="6"/>
        <v>-8</v>
      </c>
      <c r="G34" s="19">
        <f t="shared" si="6"/>
        <v>-9</v>
      </c>
      <c r="H34" s="19">
        <f t="shared" si="6"/>
        <v>-6</v>
      </c>
      <c r="I34" s="19">
        <f t="shared" si="6"/>
        <v>-1</v>
      </c>
      <c r="J34" s="19">
        <f t="shared" si="6"/>
        <v>-1</v>
      </c>
      <c r="K34" s="19">
        <f t="shared" si="6"/>
        <v>-2</v>
      </c>
      <c r="L34" s="19">
        <f t="shared" si="6"/>
        <v>-2</v>
      </c>
      <c r="M34" s="19">
        <f t="shared" si="6"/>
        <v>-3</v>
      </c>
      <c r="N34" s="19">
        <f t="shared" si="6"/>
        <v>-9</v>
      </c>
      <c r="O34" s="19">
        <f t="shared" si="6"/>
        <v>-4</v>
      </c>
      <c r="P34" s="19">
        <f t="shared" si="6"/>
        <v>-2</v>
      </c>
      <c r="Q34" s="19">
        <f t="shared" si="6"/>
        <v>-1</v>
      </c>
      <c r="R34" s="19">
        <f t="shared" si="6"/>
        <v>-2</v>
      </c>
      <c r="S34" s="19">
        <f t="shared" si="6"/>
        <v>-3</v>
      </c>
      <c r="T34" s="19">
        <f t="shared" si="6"/>
        <v>-1</v>
      </c>
      <c r="U34" s="19">
        <f t="shared" si="6"/>
        <v>0</v>
      </c>
      <c r="V34" s="19">
        <f t="shared" si="6"/>
        <v>-4</v>
      </c>
      <c r="W34" s="19">
        <f t="shared" si="6"/>
        <v>-1</v>
      </c>
      <c r="X34" s="19">
        <f t="shared" si="6"/>
        <v>-6</v>
      </c>
      <c r="Y34" s="19">
        <f t="shared" si="6"/>
        <v>-3</v>
      </c>
      <c r="Z34" s="19">
        <f t="shared" si="6"/>
        <v>0</v>
      </c>
      <c r="AA34" s="19">
        <f t="shared" si="6"/>
        <v>-1</v>
      </c>
      <c r="AB34" s="19">
        <f t="shared" si="6"/>
        <v>-8</v>
      </c>
      <c r="AC34" s="19">
        <f t="shared" si="6"/>
        <v>0</v>
      </c>
      <c r="AD34" s="19">
        <f t="shared" si="6"/>
        <v>-5</v>
      </c>
      <c r="AE34" s="19">
        <f t="shared" si="6"/>
        <v>0</v>
      </c>
      <c r="AF34" s="19">
        <f t="shared" si="6"/>
        <v>-1</v>
      </c>
      <c r="AG34" s="19">
        <f t="shared" si="6"/>
        <v>-6</v>
      </c>
      <c r="AH34" s="19">
        <f t="shared" si="6"/>
        <v>0</v>
      </c>
      <c r="AI34" s="19">
        <f t="shared" si="6"/>
        <v>0</v>
      </c>
      <c r="AJ34" s="19">
        <f t="shared" ref="AJ34:BG34" si="7">+AJ19-AJ4</f>
        <v>0</v>
      </c>
      <c r="AK34" s="19">
        <f t="shared" si="7"/>
        <v>-3</v>
      </c>
      <c r="AL34" s="19">
        <f t="shared" si="7"/>
        <v>-1</v>
      </c>
      <c r="AM34" s="19">
        <f t="shared" si="7"/>
        <v>-4</v>
      </c>
      <c r="AN34" s="19">
        <f t="shared" si="7"/>
        <v>0</v>
      </c>
      <c r="AO34" s="19">
        <f t="shared" si="7"/>
        <v>-1</v>
      </c>
      <c r="AP34" s="19">
        <f t="shared" si="7"/>
        <v>-1</v>
      </c>
      <c r="AQ34" s="19">
        <f t="shared" si="7"/>
        <v>-7</v>
      </c>
      <c r="AR34" s="19">
        <f t="shared" si="7"/>
        <v>-5</v>
      </c>
      <c r="AS34" s="19">
        <f t="shared" si="7"/>
        <v>-4</v>
      </c>
      <c r="AT34" s="19">
        <f t="shared" si="7"/>
        <v>-10</v>
      </c>
      <c r="AU34" s="19">
        <f t="shared" si="7"/>
        <v>-3</v>
      </c>
      <c r="AV34" s="19">
        <f t="shared" si="7"/>
        <v>-3</v>
      </c>
      <c r="AW34" s="19">
        <f t="shared" si="7"/>
        <v>-2</v>
      </c>
      <c r="AX34" s="19">
        <f t="shared" si="7"/>
        <v>-2</v>
      </c>
      <c r="AY34" s="19">
        <f t="shared" si="7"/>
        <v>0</v>
      </c>
      <c r="AZ34" s="19">
        <f t="shared" si="7"/>
        <v>-2</v>
      </c>
      <c r="BA34" s="19">
        <f t="shared" si="7"/>
        <v>-1</v>
      </c>
      <c r="BB34" s="19">
        <f t="shared" si="7"/>
        <v>-8</v>
      </c>
      <c r="BC34" s="19">
        <f t="shared" si="7"/>
        <v>0</v>
      </c>
      <c r="BD34" s="19">
        <f t="shared" si="7"/>
        <v>-1</v>
      </c>
      <c r="BE34" s="19">
        <f t="shared" si="7"/>
        <v>-3</v>
      </c>
      <c r="BF34" s="19">
        <f t="shared" si="7"/>
        <v>-2</v>
      </c>
      <c r="BG34" s="19">
        <f t="shared" si="7"/>
        <v>0</v>
      </c>
    </row>
    <row r="35" spans="1:59" ht="26.25" x14ac:dyDescent="0.25">
      <c r="A35" s="69"/>
      <c r="B35" s="45" t="s">
        <v>63</v>
      </c>
      <c r="C35" s="6">
        <v>15</v>
      </c>
      <c r="D35" s="19">
        <f t="shared" ref="D35:AI35" si="8">+D20-D5</f>
        <v>0</v>
      </c>
      <c r="E35" s="19">
        <f t="shared" si="8"/>
        <v>0</v>
      </c>
      <c r="F35" s="19">
        <f t="shared" si="8"/>
        <v>0</v>
      </c>
      <c r="G35" s="19">
        <f t="shared" si="8"/>
        <v>0</v>
      </c>
      <c r="H35" s="19">
        <f t="shared" si="8"/>
        <v>0</v>
      </c>
      <c r="I35" s="19">
        <f t="shared" si="8"/>
        <v>0</v>
      </c>
      <c r="J35" s="19">
        <f t="shared" si="8"/>
        <v>0</v>
      </c>
      <c r="K35" s="19">
        <f t="shared" si="8"/>
        <v>0</v>
      </c>
      <c r="L35" s="19">
        <f t="shared" si="8"/>
        <v>0</v>
      </c>
      <c r="M35" s="19">
        <f t="shared" si="8"/>
        <v>0</v>
      </c>
      <c r="N35" s="19">
        <f t="shared" si="8"/>
        <v>0</v>
      </c>
      <c r="O35" s="19">
        <f t="shared" si="8"/>
        <v>0</v>
      </c>
      <c r="P35" s="19">
        <f t="shared" si="8"/>
        <v>0</v>
      </c>
      <c r="Q35" s="19">
        <f t="shared" si="8"/>
        <v>0</v>
      </c>
      <c r="R35" s="19">
        <f t="shared" si="8"/>
        <v>-1</v>
      </c>
      <c r="S35" s="19">
        <f t="shared" si="8"/>
        <v>0</v>
      </c>
      <c r="T35" s="19">
        <f t="shared" si="8"/>
        <v>0</v>
      </c>
      <c r="U35" s="19">
        <f t="shared" si="8"/>
        <v>0</v>
      </c>
      <c r="V35" s="19">
        <f t="shared" si="8"/>
        <v>0</v>
      </c>
      <c r="W35" s="19">
        <f t="shared" si="8"/>
        <v>0</v>
      </c>
      <c r="X35" s="19">
        <f t="shared" si="8"/>
        <v>0</v>
      </c>
      <c r="Y35" s="19">
        <f t="shared" si="8"/>
        <v>0</v>
      </c>
      <c r="Z35" s="19">
        <f t="shared" si="8"/>
        <v>0</v>
      </c>
      <c r="AA35" s="19">
        <f t="shared" si="8"/>
        <v>0</v>
      </c>
      <c r="AB35" s="19">
        <f t="shared" si="8"/>
        <v>0</v>
      </c>
      <c r="AC35" s="19">
        <f t="shared" si="8"/>
        <v>0</v>
      </c>
      <c r="AD35" s="19">
        <f t="shared" si="8"/>
        <v>0</v>
      </c>
      <c r="AE35" s="19">
        <f t="shared" si="8"/>
        <v>0</v>
      </c>
      <c r="AF35" s="19">
        <f t="shared" si="8"/>
        <v>0</v>
      </c>
      <c r="AG35" s="19">
        <f t="shared" si="8"/>
        <v>0</v>
      </c>
      <c r="AH35" s="19">
        <f t="shared" si="8"/>
        <v>0</v>
      </c>
      <c r="AI35" s="19">
        <f t="shared" si="8"/>
        <v>0</v>
      </c>
      <c r="AJ35" s="19">
        <f t="shared" ref="AJ35:BG35" si="9">+AJ20-AJ5</f>
        <v>0</v>
      </c>
      <c r="AK35" s="19">
        <f t="shared" si="9"/>
        <v>0</v>
      </c>
      <c r="AL35" s="19">
        <f t="shared" si="9"/>
        <v>0</v>
      </c>
      <c r="AM35" s="19">
        <f t="shared" si="9"/>
        <v>0</v>
      </c>
      <c r="AN35" s="19">
        <f t="shared" si="9"/>
        <v>0</v>
      </c>
      <c r="AO35" s="19">
        <f t="shared" si="9"/>
        <v>0</v>
      </c>
      <c r="AP35" s="19">
        <f t="shared" si="9"/>
        <v>0</v>
      </c>
      <c r="AQ35" s="19">
        <f t="shared" si="9"/>
        <v>0</v>
      </c>
      <c r="AR35" s="19">
        <f t="shared" si="9"/>
        <v>0</v>
      </c>
      <c r="AS35" s="19">
        <f t="shared" si="9"/>
        <v>0</v>
      </c>
      <c r="AT35" s="19">
        <f t="shared" si="9"/>
        <v>0</v>
      </c>
      <c r="AU35" s="19">
        <f t="shared" si="9"/>
        <v>0</v>
      </c>
      <c r="AV35" s="19">
        <f t="shared" si="9"/>
        <v>0</v>
      </c>
      <c r="AW35" s="19">
        <f t="shared" si="9"/>
        <v>0</v>
      </c>
      <c r="AX35" s="19">
        <f t="shared" si="9"/>
        <v>0</v>
      </c>
      <c r="AY35" s="19">
        <f t="shared" si="9"/>
        <v>0</v>
      </c>
      <c r="AZ35" s="19">
        <f t="shared" si="9"/>
        <v>0</v>
      </c>
      <c r="BA35" s="19">
        <f t="shared" si="9"/>
        <v>0</v>
      </c>
      <c r="BB35" s="19">
        <f t="shared" si="9"/>
        <v>0</v>
      </c>
      <c r="BC35" s="19">
        <f t="shared" si="9"/>
        <v>0</v>
      </c>
      <c r="BD35" s="19">
        <f t="shared" si="9"/>
        <v>0</v>
      </c>
      <c r="BE35" s="19">
        <f t="shared" si="9"/>
        <v>0</v>
      </c>
      <c r="BF35" s="19">
        <f t="shared" si="9"/>
        <v>0</v>
      </c>
      <c r="BG35" s="19">
        <f t="shared" si="9"/>
        <v>0</v>
      </c>
    </row>
    <row r="36" spans="1:59" ht="105" x14ac:dyDescent="0.25">
      <c r="A36" s="4">
        <v>2</v>
      </c>
      <c r="B36" s="44" t="s">
        <v>74</v>
      </c>
      <c r="C36" s="6">
        <v>18</v>
      </c>
      <c r="D36" s="19">
        <f t="shared" ref="D36:AI36" si="10">+D21-D6</f>
        <v>0</v>
      </c>
      <c r="E36" s="19">
        <f t="shared" si="10"/>
        <v>-1</v>
      </c>
      <c r="F36" s="19">
        <f t="shared" si="10"/>
        <v>0</v>
      </c>
      <c r="G36" s="19">
        <f t="shared" si="10"/>
        <v>0</v>
      </c>
      <c r="H36" s="19">
        <f t="shared" si="10"/>
        <v>-1</v>
      </c>
      <c r="I36" s="19">
        <f t="shared" si="10"/>
        <v>-1</v>
      </c>
      <c r="J36" s="19">
        <f t="shared" si="10"/>
        <v>-2</v>
      </c>
      <c r="K36" s="19">
        <f t="shared" si="10"/>
        <v>0</v>
      </c>
      <c r="L36" s="19">
        <f t="shared" si="10"/>
        <v>0</v>
      </c>
      <c r="M36" s="19">
        <f t="shared" si="10"/>
        <v>0</v>
      </c>
      <c r="N36" s="19">
        <f t="shared" si="10"/>
        <v>0</v>
      </c>
      <c r="O36" s="19">
        <f t="shared" si="10"/>
        <v>0</v>
      </c>
      <c r="P36" s="19">
        <f t="shared" si="10"/>
        <v>-1</v>
      </c>
      <c r="Q36" s="19">
        <f t="shared" si="10"/>
        <v>0</v>
      </c>
      <c r="R36" s="19">
        <f t="shared" si="10"/>
        <v>0</v>
      </c>
      <c r="S36" s="19">
        <f t="shared" si="10"/>
        <v>0</v>
      </c>
      <c r="T36" s="19">
        <f t="shared" si="10"/>
        <v>0</v>
      </c>
      <c r="U36" s="19">
        <f t="shared" si="10"/>
        <v>0</v>
      </c>
      <c r="V36" s="19">
        <f t="shared" si="10"/>
        <v>0</v>
      </c>
      <c r="W36" s="19">
        <f t="shared" si="10"/>
        <v>-1</v>
      </c>
      <c r="X36" s="19">
        <f t="shared" si="10"/>
        <v>0</v>
      </c>
      <c r="Y36" s="19">
        <f t="shared" si="10"/>
        <v>0</v>
      </c>
      <c r="Z36" s="19">
        <f t="shared" si="10"/>
        <v>0</v>
      </c>
      <c r="AA36" s="19">
        <f t="shared" si="10"/>
        <v>0</v>
      </c>
      <c r="AB36" s="19">
        <f t="shared" si="10"/>
        <v>0</v>
      </c>
      <c r="AC36" s="19">
        <f t="shared" si="10"/>
        <v>0</v>
      </c>
      <c r="AD36" s="19">
        <f t="shared" si="10"/>
        <v>0</v>
      </c>
      <c r="AE36" s="19">
        <f t="shared" si="10"/>
        <v>0</v>
      </c>
      <c r="AF36" s="19">
        <f t="shared" si="10"/>
        <v>0</v>
      </c>
      <c r="AG36" s="19">
        <f t="shared" si="10"/>
        <v>0</v>
      </c>
      <c r="AH36" s="19">
        <f t="shared" si="10"/>
        <v>0</v>
      </c>
      <c r="AI36" s="19">
        <f t="shared" si="10"/>
        <v>0</v>
      </c>
      <c r="AJ36" s="19">
        <f t="shared" ref="AJ36:BG36" si="11">+AJ21-AJ6</f>
        <v>0</v>
      </c>
      <c r="AK36" s="19">
        <f t="shared" si="11"/>
        <v>0</v>
      </c>
      <c r="AL36" s="19">
        <f t="shared" si="11"/>
        <v>-1</v>
      </c>
      <c r="AM36" s="19">
        <f t="shared" si="11"/>
        <v>0</v>
      </c>
      <c r="AN36" s="19">
        <f t="shared" si="11"/>
        <v>0</v>
      </c>
      <c r="AO36" s="19">
        <f t="shared" si="11"/>
        <v>-1</v>
      </c>
      <c r="AP36" s="19">
        <f t="shared" si="11"/>
        <v>0</v>
      </c>
      <c r="AQ36" s="19">
        <f t="shared" si="11"/>
        <v>-1</v>
      </c>
      <c r="AR36" s="19">
        <f t="shared" si="11"/>
        <v>-1</v>
      </c>
      <c r="AS36" s="19">
        <f t="shared" si="11"/>
        <v>0</v>
      </c>
      <c r="AT36" s="19">
        <f t="shared" si="11"/>
        <v>0</v>
      </c>
      <c r="AU36" s="19">
        <f t="shared" si="11"/>
        <v>0</v>
      </c>
      <c r="AV36" s="19">
        <f t="shared" si="11"/>
        <v>0</v>
      </c>
      <c r="AW36" s="19">
        <f t="shared" si="11"/>
        <v>0</v>
      </c>
      <c r="AX36" s="19">
        <f t="shared" si="11"/>
        <v>0</v>
      </c>
      <c r="AY36" s="19">
        <f t="shared" si="11"/>
        <v>-3</v>
      </c>
      <c r="AZ36" s="19">
        <f t="shared" si="11"/>
        <v>0</v>
      </c>
      <c r="BA36" s="19">
        <f t="shared" si="11"/>
        <v>0</v>
      </c>
      <c r="BB36" s="19">
        <f t="shared" si="11"/>
        <v>0</v>
      </c>
      <c r="BC36" s="19">
        <f t="shared" si="11"/>
        <v>0</v>
      </c>
      <c r="BD36" s="19">
        <f t="shared" si="11"/>
        <v>0</v>
      </c>
      <c r="BE36" s="19">
        <f t="shared" si="11"/>
        <v>0</v>
      </c>
      <c r="BF36" s="19">
        <f t="shared" si="11"/>
        <v>0</v>
      </c>
      <c r="BG36" s="19">
        <f t="shared" si="11"/>
        <v>0</v>
      </c>
    </row>
    <row r="37" spans="1:59" ht="79.5" x14ac:dyDescent="0.25">
      <c r="A37" s="38" t="s">
        <v>60</v>
      </c>
      <c r="B37" s="45" t="s">
        <v>65</v>
      </c>
      <c r="C37" s="6">
        <v>1</v>
      </c>
      <c r="D37" s="19">
        <f t="shared" ref="D37:AI37" si="12">+D22-D7</f>
        <v>0</v>
      </c>
      <c r="E37" s="19">
        <f t="shared" si="12"/>
        <v>0</v>
      </c>
      <c r="F37" s="19">
        <f t="shared" si="12"/>
        <v>0</v>
      </c>
      <c r="G37" s="19">
        <f t="shared" si="12"/>
        <v>0</v>
      </c>
      <c r="H37" s="19">
        <f t="shared" si="12"/>
        <v>0</v>
      </c>
      <c r="I37" s="19">
        <f t="shared" si="12"/>
        <v>0</v>
      </c>
      <c r="J37" s="19">
        <f t="shared" si="12"/>
        <v>0</v>
      </c>
      <c r="K37" s="19">
        <f t="shared" si="12"/>
        <v>0</v>
      </c>
      <c r="L37" s="19">
        <f t="shared" si="12"/>
        <v>0</v>
      </c>
      <c r="M37" s="19">
        <f t="shared" si="12"/>
        <v>0</v>
      </c>
      <c r="N37" s="19">
        <f t="shared" si="12"/>
        <v>0</v>
      </c>
      <c r="O37" s="19">
        <f t="shared" si="12"/>
        <v>0</v>
      </c>
      <c r="P37" s="19">
        <f t="shared" si="12"/>
        <v>0</v>
      </c>
      <c r="Q37" s="19">
        <f t="shared" si="12"/>
        <v>0</v>
      </c>
      <c r="R37" s="19">
        <f t="shared" si="12"/>
        <v>0</v>
      </c>
      <c r="S37" s="19">
        <f t="shared" si="12"/>
        <v>0</v>
      </c>
      <c r="T37" s="19">
        <f t="shared" si="12"/>
        <v>0</v>
      </c>
      <c r="U37" s="19">
        <f t="shared" si="12"/>
        <v>0</v>
      </c>
      <c r="V37" s="19">
        <f t="shared" si="12"/>
        <v>0</v>
      </c>
      <c r="W37" s="19">
        <f t="shared" si="12"/>
        <v>0</v>
      </c>
      <c r="X37" s="19">
        <f t="shared" si="12"/>
        <v>0</v>
      </c>
      <c r="Y37" s="19">
        <f t="shared" si="12"/>
        <v>0</v>
      </c>
      <c r="Z37" s="19">
        <f t="shared" si="12"/>
        <v>0</v>
      </c>
      <c r="AA37" s="19">
        <f t="shared" si="12"/>
        <v>0</v>
      </c>
      <c r="AB37" s="19">
        <f t="shared" si="12"/>
        <v>0</v>
      </c>
      <c r="AC37" s="19">
        <f t="shared" si="12"/>
        <v>0</v>
      </c>
      <c r="AD37" s="19">
        <f t="shared" si="12"/>
        <v>0</v>
      </c>
      <c r="AE37" s="19">
        <f t="shared" si="12"/>
        <v>0</v>
      </c>
      <c r="AF37" s="19">
        <f t="shared" si="12"/>
        <v>0</v>
      </c>
      <c r="AG37" s="19">
        <f t="shared" si="12"/>
        <v>0</v>
      </c>
      <c r="AH37" s="19">
        <f t="shared" si="12"/>
        <v>0</v>
      </c>
      <c r="AI37" s="19">
        <f t="shared" si="12"/>
        <v>0</v>
      </c>
      <c r="AJ37" s="19">
        <f t="shared" ref="AJ37:BG37" si="13">+AJ22-AJ7</f>
        <v>0</v>
      </c>
      <c r="AK37" s="19">
        <f t="shared" si="13"/>
        <v>0</v>
      </c>
      <c r="AL37" s="19">
        <f t="shared" si="13"/>
        <v>0</v>
      </c>
      <c r="AM37" s="19">
        <f t="shared" si="13"/>
        <v>0</v>
      </c>
      <c r="AN37" s="19">
        <f t="shared" si="13"/>
        <v>0</v>
      </c>
      <c r="AO37" s="19">
        <f t="shared" si="13"/>
        <v>0</v>
      </c>
      <c r="AP37" s="19">
        <f t="shared" si="13"/>
        <v>0</v>
      </c>
      <c r="AQ37" s="19">
        <f t="shared" si="13"/>
        <v>0</v>
      </c>
      <c r="AR37" s="19">
        <f t="shared" si="13"/>
        <v>0</v>
      </c>
      <c r="AS37" s="19">
        <f t="shared" si="13"/>
        <v>0</v>
      </c>
      <c r="AT37" s="19">
        <f t="shared" si="13"/>
        <v>0</v>
      </c>
      <c r="AU37" s="19">
        <f t="shared" si="13"/>
        <v>0</v>
      </c>
      <c r="AV37" s="19">
        <f t="shared" si="13"/>
        <v>0</v>
      </c>
      <c r="AW37" s="19">
        <f t="shared" si="13"/>
        <v>0</v>
      </c>
      <c r="AX37" s="19">
        <f t="shared" si="13"/>
        <v>0</v>
      </c>
      <c r="AY37" s="19">
        <f t="shared" si="13"/>
        <v>0</v>
      </c>
      <c r="AZ37" s="19">
        <f t="shared" si="13"/>
        <v>0</v>
      </c>
      <c r="BA37" s="19">
        <f t="shared" si="13"/>
        <v>0</v>
      </c>
      <c r="BB37" s="19">
        <f t="shared" si="13"/>
        <v>0</v>
      </c>
      <c r="BC37" s="19">
        <f t="shared" si="13"/>
        <v>0</v>
      </c>
      <c r="BD37" s="19">
        <f t="shared" si="13"/>
        <v>0</v>
      </c>
      <c r="BE37" s="19">
        <f t="shared" si="13"/>
        <v>0</v>
      </c>
      <c r="BF37" s="19">
        <f t="shared" si="13"/>
        <v>0</v>
      </c>
      <c r="BG37" s="19">
        <f t="shared" si="13"/>
        <v>0</v>
      </c>
    </row>
    <row r="38" spans="1:59" ht="78.75" x14ac:dyDescent="0.25">
      <c r="A38" s="4">
        <v>3</v>
      </c>
      <c r="B38" s="45" t="s">
        <v>75</v>
      </c>
      <c r="C38" s="6">
        <v>3158</v>
      </c>
      <c r="D38" s="19">
        <f t="shared" ref="D38:AI38" si="14">+D23-D8</f>
        <v>-15</v>
      </c>
      <c r="E38" s="19">
        <f t="shared" si="14"/>
        <v>-14</v>
      </c>
      <c r="F38" s="19">
        <f t="shared" si="14"/>
        <v>-21</v>
      </c>
      <c r="G38" s="19">
        <f t="shared" si="14"/>
        <v>-18</v>
      </c>
      <c r="H38" s="19">
        <f t="shared" si="14"/>
        <v>-100</v>
      </c>
      <c r="I38" s="19">
        <f t="shared" si="14"/>
        <v>-29</v>
      </c>
      <c r="J38" s="19">
        <f t="shared" si="14"/>
        <v>-53</v>
      </c>
      <c r="K38" s="19">
        <f t="shared" si="14"/>
        <v>-59</v>
      </c>
      <c r="L38" s="19">
        <f t="shared" si="14"/>
        <v>-48</v>
      </c>
      <c r="M38" s="19">
        <f t="shared" si="14"/>
        <v>-8</v>
      </c>
      <c r="N38" s="19">
        <f t="shared" si="14"/>
        <v>-15</v>
      </c>
      <c r="O38" s="19">
        <f t="shared" si="14"/>
        <v>-61</v>
      </c>
      <c r="P38" s="19">
        <f t="shared" si="14"/>
        <v>-53</v>
      </c>
      <c r="Q38" s="19">
        <f t="shared" si="14"/>
        <v>-69</v>
      </c>
      <c r="R38" s="19">
        <f t="shared" si="14"/>
        <v>-36</v>
      </c>
      <c r="S38" s="19">
        <f t="shared" si="14"/>
        <v>-33</v>
      </c>
      <c r="T38" s="19">
        <f t="shared" si="14"/>
        <v>-17</v>
      </c>
      <c r="U38" s="19">
        <f t="shared" si="14"/>
        <v>-70</v>
      </c>
      <c r="V38" s="19">
        <f t="shared" si="14"/>
        <v>-30</v>
      </c>
      <c r="W38" s="19">
        <f t="shared" si="14"/>
        <v>-212</v>
      </c>
      <c r="X38" s="19">
        <f t="shared" si="14"/>
        <v>-104</v>
      </c>
      <c r="Y38" s="19">
        <f t="shared" si="14"/>
        <v>-75</v>
      </c>
      <c r="Z38" s="19">
        <f t="shared" si="14"/>
        <v>-4</v>
      </c>
      <c r="AA38" s="19">
        <f t="shared" si="14"/>
        <v>-73</v>
      </c>
      <c r="AB38" s="19">
        <f t="shared" si="14"/>
        <v>-79</v>
      </c>
      <c r="AC38" s="19">
        <f t="shared" si="14"/>
        <v>-71</v>
      </c>
      <c r="AD38" s="19">
        <f t="shared" si="14"/>
        <v>-27</v>
      </c>
      <c r="AE38" s="19">
        <f t="shared" si="14"/>
        <v>-31</v>
      </c>
      <c r="AF38" s="19">
        <f t="shared" si="14"/>
        <v>-37</v>
      </c>
      <c r="AG38" s="19">
        <f t="shared" si="14"/>
        <v>-56</v>
      </c>
      <c r="AH38" s="19">
        <f t="shared" si="14"/>
        <v>-32</v>
      </c>
      <c r="AI38" s="19">
        <f t="shared" si="14"/>
        <v>-31</v>
      </c>
      <c r="AJ38" s="19">
        <f t="shared" ref="AJ38:BG38" si="15">+AJ23-AJ8</f>
        <v>-41</v>
      </c>
      <c r="AK38" s="19">
        <f t="shared" si="15"/>
        <v>-60</v>
      </c>
      <c r="AL38" s="19">
        <f t="shared" si="15"/>
        <v>-42</v>
      </c>
      <c r="AM38" s="19">
        <f t="shared" si="15"/>
        <v>-34</v>
      </c>
      <c r="AN38" s="19">
        <f t="shared" si="15"/>
        <v>-48</v>
      </c>
      <c r="AO38" s="19">
        <f t="shared" si="15"/>
        <v>-53</v>
      </c>
      <c r="AP38" s="19">
        <f t="shared" si="15"/>
        <v>-62</v>
      </c>
      <c r="AQ38" s="19">
        <f t="shared" si="15"/>
        <v>-18</v>
      </c>
      <c r="AR38" s="19">
        <f t="shared" si="15"/>
        <v>-122</v>
      </c>
      <c r="AS38" s="19">
        <f t="shared" si="15"/>
        <v>-91</v>
      </c>
      <c r="AT38" s="19">
        <f t="shared" si="15"/>
        <v>-90</v>
      </c>
      <c r="AU38" s="19">
        <f t="shared" si="15"/>
        <v>-3</v>
      </c>
      <c r="AV38" s="19">
        <f t="shared" si="15"/>
        <v>-18</v>
      </c>
      <c r="AW38" s="19">
        <f t="shared" si="15"/>
        <v>-37</v>
      </c>
      <c r="AX38" s="19">
        <f t="shared" si="15"/>
        <v>-128</v>
      </c>
      <c r="AY38" s="19">
        <f t="shared" si="15"/>
        <v>-130</v>
      </c>
      <c r="AZ38" s="19">
        <f t="shared" si="15"/>
        <v>-248</v>
      </c>
      <c r="BA38" s="19">
        <f t="shared" si="15"/>
        <v>-75</v>
      </c>
      <c r="BB38" s="19">
        <f t="shared" si="15"/>
        <v>-54</v>
      </c>
      <c r="BC38" s="19">
        <f t="shared" si="15"/>
        <v>-78</v>
      </c>
      <c r="BD38" s="19">
        <f t="shared" si="15"/>
        <v>-75</v>
      </c>
      <c r="BE38" s="19">
        <f t="shared" si="15"/>
        <v>-41</v>
      </c>
      <c r="BF38" s="19">
        <f t="shared" si="15"/>
        <v>-38</v>
      </c>
      <c r="BG38" s="19">
        <f t="shared" si="15"/>
        <v>0</v>
      </c>
    </row>
    <row r="39" spans="1:59" ht="26.25" x14ac:dyDescent="0.25">
      <c r="A39" s="69" t="s">
        <v>60</v>
      </c>
      <c r="B39" s="45" t="s">
        <v>62</v>
      </c>
      <c r="C39" s="6">
        <v>1244</v>
      </c>
      <c r="D39" s="19">
        <f t="shared" ref="D39:AI39" si="16">+D24-D9</f>
        <v>-4</v>
      </c>
      <c r="E39" s="19">
        <f t="shared" si="16"/>
        <v>-4</v>
      </c>
      <c r="F39" s="19">
        <f t="shared" si="16"/>
        <v>-8</v>
      </c>
      <c r="G39" s="19">
        <f t="shared" si="16"/>
        <v>-10</v>
      </c>
      <c r="H39" s="19">
        <f t="shared" si="16"/>
        <v>-24</v>
      </c>
      <c r="I39" s="19">
        <f t="shared" si="16"/>
        <v>-7</v>
      </c>
      <c r="J39" s="19">
        <f t="shared" si="16"/>
        <v>-7</v>
      </c>
      <c r="K39" s="19">
        <f t="shared" si="16"/>
        <v>-11</v>
      </c>
      <c r="L39" s="19">
        <f t="shared" si="16"/>
        <v>-8</v>
      </c>
      <c r="M39" s="19">
        <f t="shared" si="16"/>
        <v>-3</v>
      </c>
      <c r="N39" s="19">
        <f t="shared" si="16"/>
        <v>-2</v>
      </c>
      <c r="O39" s="19">
        <f t="shared" si="16"/>
        <v>-10</v>
      </c>
      <c r="P39" s="19">
        <f t="shared" si="16"/>
        <v>-21</v>
      </c>
      <c r="Q39" s="19">
        <f t="shared" si="16"/>
        <v>-2</v>
      </c>
      <c r="R39" s="19">
        <f t="shared" si="16"/>
        <v>-26</v>
      </c>
      <c r="S39" s="19">
        <f t="shared" si="16"/>
        <v>-24</v>
      </c>
      <c r="T39" s="19">
        <f t="shared" si="16"/>
        <v>-9</v>
      </c>
      <c r="U39" s="19">
        <f t="shared" si="16"/>
        <v>-9</v>
      </c>
      <c r="V39" s="19">
        <f t="shared" si="16"/>
        <v>-6</v>
      </c>
      <c r="W39" s="19">
        <f t="shared" si="16"/>
        <v>-13</v>
      </c>
      <c r="X39" s="19">
        <f t="shared" si="16"/>
        <v>-4</v>
      </c>
      <c r="Y39" s="19">
        <f t="shared" si="16"/>
        <v>-11</v>
      </c>
      <c r="Z39" s="19">
        <f t="shared" si="16"/>
        <v>0</v>
      </c>
      <c r="AA39" s="19">
        <f t="shared" si="16"/>
        <v>-4</v>
      </c>
      <c r="AB39" s="19">
        <f t="shared" si="16"/>
        <v>-2</v>
      </c>
      <c r="AC39" s="19">
        <f t="shared" si="16"/>
        <v>-5</v>
      </c>
      <c r="AD39" s="19">
        <f t="shared" si="16"/>
        <v>-13</v>
      </c>
      <c r="AE39" s="19">
        <f t="shared" si="16"/>
        <v>-1</v>
      </c>
      <c r="AF39" s="19">
        <f t="shared" si="16"/>
        <v>-3</v>
      </c>
      <c r="AG39" s="19">
        <f t="shared" si="16"/>
        <v>-8</v>
      </c>
      <c r="AH39" s="19">
        <f t="shared" si="16"/>
        <v>-7</v>
      </c>
      <c r="AI39" s="19">
        <f t="shared" si="16"/>
        <v>-12</v>
      </c>
      <c r="AJ39" s="19">
        <f t="shared" ref="AJ39:BG39" si="17">+AJ24-AJ9</f>
        <v>0</v>
      </c>
      <c r="AK39" s="19">
        <f t="shared" si="17"/>
        <v>-2</v>
      </c>
      <c r="AL39" s="19">
        <f t="shared" si="17"/>
        <v>-2</v>
      </c>
      <c r="AM39" s="19">
        <f t="shared" si="17"/>
        <v>-1</v>
      </c>
      <c r="AN39" s="19">
        <f t="shared" si="17"/>
        <v>-5</v>
      </c>
      <c r="AO39" s="19">
        <f t="shared" si="17"/>
        <v>-3</v>
      </c>
      <c r="AP39" s="19">
        <f t="shared" si="17"/>
        <v>-20</v>
      </c>
      <c r="AQ39" s="19">
        <f t="shared" si="17"/>
        <v>0</v>
      </c>
      <c r="AR39" s="19">
        <f t="shared" si="17"/>
        <v>-48</v>
      </c>
      <c r="AS39" s="19">
        <f t="shared" si="17"/>
        <v>-56</v>
      </c>
      <c r="AT39" s="19">
        <f t="shared" si="17"/>
        <v>-20</v>
      </c>
      <c r="AU39" s="19">
        <f t="shared" si="17"/>
        <v>0</v>
      </c>
      <c r="AV39" s="19">
        <f t="shared" si="17"/>
        <v>-1</v>
      </c>
      <c r="AW39" s="19">
        <f t="shared" si="17"/>
        <v>-25</v>
      </c>
      <c r="AX39" s="19">
        <f t="shared" si="17"/>
        <v>-88</v>
      </c>
      <c r="AY39" s="19">
        <f t="shared" si="17"/>
        <v>-23</v>
      </c>
      <c r="AZ39" s="19">
        <f t="shared" si="17"/>
        <v>-70</v>
      </c>
      <c r="BA39" s="19">
        <f t="shared" si="17"/>
        <v>-21</v>
      </c>
      <c r="BB39" s="19">
        <f t="shared" si="17"/>
        <v>-33</v>
      </c>
      <c r="BC39" s="19">
        <f t="shared" si="17"/>
        <v>-46</v>
      </c>
      <c r="BD39" s="19">
        <f t="shared" si="17"/>
        <v>-15</v>
      </c>
      <c r="BE39" s="19">
        <f t="shared" si="17"/>
        <v>-11</v>
      </c>
      <c r="BF39" s="19">
        <f t="shared" si="17"/>
        <v>-10</v>
      </c>
      <c r="BG39" s="19">
        <f t="shared" si="17"/>
        <v>0</v>
      </c>
    </row>
    <row r="40" spans="1:59" ht="26.25" x14ac:dyDescent="0.25">
      <c r="A40" s="69"/>
      <c r="B40" s="45" t="s">
        <v>66</v>
      </c>
      <c r="C40" s="6">
        <v>1652</v>
      </c>
      <c r="D40" s="19">
        <f t="shared" ref="D40:AI40" si="18">+D25-D10</f>
        <v>-11</v>
      </c>
      <c r="E40" s="19">
        <f t="shared" si="18"/>
        <v>-10</v>
      </c>
      <c r="F40" s="19">
        <f t="shared" si="18"/>
        <v>-13</v>
      </c>
      <c r="G40" s="19">
        <f t="shared" si="18"/>
        <v>-8</v>
      </c>
      <c r="H40" s="19">
        <f t="shared" si="18"/>
        <v>-73</v>
      </c>
      <c r="I40" s="19">
        <f t="shared" si="18"/>
        <v>-22</v>
      </c>
      <c r="J40" s="19">
        <f t="shared" si="18"/>
        <v>-46</v>
      </c>
      <c r="K40" s="19">
        <f t="shared" si="18"/>
        <v>-43</v>
      </c>
      <c r="L40" s="19">
        <f t="shared" si="18"/>
        <v>-40</v>
      </c>
      <c r="M40" s="19">
        <f t="shared" si="18"/>
        <v>-5</v>
      </c>
      <c r="N40" s="19">
        <f t="shared" si="18"/>
        <v>-13</v>
      </c>
      <c r="O40" s="19">
        <f t="shared" si="18"/>
        <v>-51</v>
      </c>
      <c r="P40" s="19">
        <f t="shared" si="18"/>
        <v>-29</v>
      </c>
      <c r="Q40" s="19">
        <f t="shared" si="18"/>
        <v>-67</v>
      </c>
      <c r="R40" s="19">
        <f t="shared" si="18"/>
        <v>-9</v>
      </c>
      <c r="S40" s="19">
        <f t="shared" si="18"/>
        <v>-9</v>
      </c>
      <c r="T40" s="19">
        <f t="shared" si="18"/>
        <v>-6</v>
      </c>
      <c r="U40" s="19">
        <f t="shared" si="18"/>
        <v>-61</v>
      </c>
      <c r="V40" s="19">
        <f t="shared" si="18"/>
        <v>-22</v>
      </c>
      <c r="W40" s="19">
        <f t="shared" si="18"/>
        <v>-199</v>
      </c>
      <c r="X40" s="19">
        <f t="shared" si="18"/>
        <v>-100</v>
      </c>
      <c r="Y40" s="19">
        <f t="shared" si="18"/>
        <v>-64</v>
      </c>
      <c r="Z40" s="19">
        <f t="shared" si="18"/>
        <v>-4</v>
      </c>
      <c r="AA40" s="19">
        <f t="shared" si="18"/>
        <v>-66</v>
      </c>
      <c r="AB40" s="19">
        <f t="shared" si="18"/>
        <v>-77</v>
      </c>
      <c r="AC40" s="19">
        <f t="shared" si="18"/>
        <v>-66</v>
      </c>
      <c r="AD40" s="19">
        <f t="shared" si="18"/>
        <v>-9</v>
      </c>
      <c r="AE40" s="19">
        <f t="shared" si="18"/>
        <v>-30</v>
      </c>
      <c r="AF40" s="19">
        <f t="shared" si="18"/>
        <v>-34</v>
      </c>
      <c r="AG40" s="19">
        <f t="shared" si="18"/>
        <v>-30</v>
      </c>
      <c r="AH40" s="19">
        <f t="shared" si="18"/>
        <v>-25</v>
      </c>
      <c r="AI40" s="19">
        <f t="shared" si="18"/>
        <v>-18</v>
      </c>
      <c r="AJ40" s="19">
        <f t="shared" ref="AJ40:BG40" si="19">+AJ25-AJ10</f>
        <v>-40</v>
      </c>
      <c r="AK40" s="19">
        <f t="shared" si="19"/>
        <v>-58</v>
      </c>
      <c r="AL40" s="19">
        <f t="shared" si="19"/>
        <v>-40</v>
      </c>
      <c r="AM40" s="19">
        <f t="shared" si="19"/>
        <v>-27</v>
      </c>
      <c r="AN40" s="19">
        <f t="shared" si="19"/>
        <v>-43</v>
      </c>
      <c r="AO40" s="19">
        <f t="shared" si="19"/>
        <v>-50</v>
      </c>
      <c r="AP40" s="19">
        <f t="shared" si="19"/>
        <v>-32</v>
      </c>
      <c r="AQ40" s="19">
        <f t="shared" si="19"/>
        <v>-18</v>
      </c>
      <c r="AR40" s="19">
        <f t="shared" si="19"/>
        <v>-74</v>
      </c>
      <c r="AS40" s="19">
        <f t="shared" si="19"/>
        <v>-33</v>
      </c>
      <c r="AT40" s="19">
        <f t="shared" si="19"/>
        <v>-69</v>
      </c>
      <c r="AU40" s="19">
        <f t="shared" si="19"/>
        <v>-3</v>
      </c>
      <c r="AV40" s="19">
        <f t="shared" si="19"/>
        <v>-17</v>
      </c>
      <c r="AW40" s="19">
        <f t="shared" si="19"/>
        <v>-7</v>
      </c>
      <c r="AX40" s="19">
        <f t="shared" si="19"/>
        <v>-40</v>
      </c>
      <c r="AY40" s="19">
        <f t="shared" si="19"/>
        <v>-95</v>
      </c>
      <c r="AZ40" s="19">
        <f t="shared" si="19"/>
        <v>-178</v>
      </c>
      <c r="BA40" s="19">
        <f t="shared" si="19"/>
        <v>-54</v>
      </c>
      <c r="BB40" s="19">
        <f t="shared" si="19"/>
        <v>-20</v>
      </c>
      <c r="BC40" s="19">
        <f t="shared" si="19"/>
        <v>-32</v>
      </c>
      <c r="BD40" s="19">
        <f t="shared" si="19"/>
        <v>-60</v>
      </c>
      <c r="BE40" s="19">
        <f t="shared" si="19"/>
        <v>-29</v>
      </c>
      <c r="BF40" s="19">
        <f t="shared" si="19"/>
        <v>-28</v>
      </c>
      <c r="BG40" s="19">
        <f t="shared" si="19"/>
        <v>0</v>
      </c>
    </row>
    <row r="41" spans="1:59" ht="26.25" x14ac:dyDescent="0.25">
      <c r="A41" s="69"/>
      <c r="B41" s="45" t="s">
        <v>67</v>
      </c>
      <c r="C41" s="6">
        <v>262</v>
      </c>
      <c r="D41" s="19">
        <f t="shared" ref="D41:AI41" si="20">+D26-D11</f>
        <v>0</v>
      </c>
      <c r="E41" s="19">
        <f t="shared" si="20"/>
        <v>0</v>
      </c>
      <c r="F41" s="19">
        <f t="shared" si="20"/>
        <v>0</v>
      </c>
      <c r="G41" s="19">
        <f t="shared" si="20"/>
        <v>0</v>
      </c>
      <c r="H41" s="19">
        <f t="shared" si="20"/>
        <v>-3</v>
      </c>
      <c r="I41" s="19">
        <f t="shared" si="20"/>
        <v>0</v>
      </c>
      <c r="J41" s="19">
        <f t="shared" si="20"/>
        <v>0</v>
      </c>
      <c r="K41" s="19">
        <f t="shared" si="20"/>
        <v>-5</v>
      </c>
      <c r="L41" s="19">
        <f t="shared" si="20"/>
        <v>0</v>
      </c>
      <c r="M41" s="19">
        <f t="shared" si="20"/>
        <v>0</v>
      </c>
      <c r="N41" s="19">
        <f t="shared" si="20"/>
        <v>0</v>
      </c>
      <c r="O41" s="19">
        <f t="shared" si="20"/>
        <v>0</v>
      </c>
      <c r="P41" s="19">
        <f t="shared" si="20"/>
        <v>-3</v>
      </c>
      <c r="Q41" s="19">
        <f t="shared" si="20"/>
        <v>0</v>
      </c>
      <c r="R41" s="19">
        <f t="shared" si="20"/>
        <v>-1</v>
      </c>
      <c r="S41" s="19">
        <f t="shared" si="20"/>
        <v>0</v>
      </c>
      <c r="T41" s="19">
        <f t="shared" si="20"/>
        <v>-2</v>
      </c>
      <c r="U41" s="19">
        <f t="shared" si="20"/>
        <v>0</v>
      </c>
      <c r="V41" s="19">
        <f t="shared" si="20"/>
        <v>-2</v>
      </c>
      <c r="W41" s="19">
        <f t="shared" si="20"/>
        <v>0</v>
      </c>
      <c r="X41" s="19">
        <f t="shared" si="20"/>
        <v>0</v>
      </c>
      <c r="Y41" s="19">
        <f t="shared" si="20"/>
        <v>0</v>
      </c>
      <c r="Z41" s="19">
        <f t="shared" si="20"/>
        <v>0</v>
      </c>
      <c r="AA41" s="19">
        <f t="shared" si="20"/>
        <v>-3</v>
      </c>
      <c r="AB41" s="19">
        <f t="shared" si="20"/>
        <v>0</v>
      </c>
      <c r="AC41" s="19">
        <f t="shared" si="20"/>
        <v>0</v>
      </c>
      <c r="AD41" s="19">
        <f t="shared" si="20"/>
        <v>-5</v>
      </c>
      <c r="AE41" s="19">
        <f t="shared" si="20"/>
        <v>0</v>
      </c>
      <c r="AF41" s="19">
        <f t="shared" si="20"/>
        <v>0</v>
      </c>
      <c r="AG41" s="19">
        <f t="shared" si="20"/>
        <v>-18</v>
      </c>
      <c r="AH41" s="19">
        <f t="shared" si="20"/>
        <v>0</v>
      </c>
      <c r="AI41" s="19">
        <f t="shared" si="20"/>
        <v>-1</v>
      </c>
      <c r="AJ41" s="19">
        <f t="shared" ref="AJ41:BG41" si="21">+AJ26-AJ11</f>
        <v>-1</v>
      </c>
      <c r="AK41" s="19">
        <f t="shared" si="21"/>
        <v>0</v>
      </c>
      <c r="AL41" s="19">
        <f t="shared" si="21"/>
        <v>0</v>
      </c>
      <c r="AM41" s="19">
        <f t="shared" si="21"/>
        <v>-6</v>
      </c>
      <c r="AN41" s="19">
        <f t="shared" si="21"/>
        <v>0</v>
      </c>
      <c r="AO41" s="19">
        <f t="shared" si="21"/>
        <v>0</v>
      </c>
      <c r="AP41" s="19">
        <f t="shared" si="21"/>
        <v>-10</v>
      </c>
      <c r="AQ41" s="19">
        <f t="shared" si="21"/>
        <v>0</v>
      </c>
      <c r="AR41" s="19">
        <f t="shared" si="21"/>
        <v>0</v>
      </c>
      <c r="AS41" s="19">
        <f t="shared" si="21"/>
        <v>-2</v>
      </c>
      <c r="AT41" s="19">
        <f t="shared" si="21"/>
        <v>-1</v>
      </c>
      <c r="AU41" s="19">
        <f t="shared" si="21"/>
        <v>0</v>
      </c>
      <c r="AV41" s="19">
        <f t="shared" si="21"/>
        <v>0</v>
      </c>
      <c r="AW41" s="19">
        <f t="shared" si="21"/>
        <v>-5</v>
      </c>
      <c r="AX41" s="19">
        <f t="shared" si="21"/>
        <v>0</v>
      </c>
      <c r="AY41" s="19">
        <f t="shared" si="21"/>
        <v>-12</v>
      </c>
      <c r="AZ41" s="19">
        <f t="shared" si="21"/>
        <v>0</v>
      </c>
      <c r="BA41" s="19">
        <f t="shared" si="21"/>
        <v>0</v>
      </c>
      <c r="BB41" s="19">
        <f t="shared" si="21"/>
        <v>-1</v>
      </c>
      <c r="BC41" s="19">
        <f t="shared" si="21"/>
        <v>0</v>
      </c>
      <c r="BD41" s="19">
        <f t="shared" si="21"/>
        <v>0</v>
      </c>
      <c r="BE41" s="19">
        <f t="shared" si="21"/>
        <v>-1</v>
      </c>
      <c r="BF41" s="19">
        <f t="shared" si="21"/>
        <v>0</v>
      </c>
      <c r="BG41" s="19">
        <f t="shared" si="21"/>
        <v>0</v>
      </c>
    </row>
    <row r="47" spans="1:59" ht="30" x14ac:dyDescent="0.25">
      <c r="A47" s="50">
        <v>1</v>
      </c>
      <c r="B47" s="51" t="s">
        <v>70</v>
      </c>
      <c r="C47" s="50">
        <v>2</v>
      </c>
      <c r="D47" s="52">
        <v>7</v>
      </c>
      <c r="E47" s="52">
        <v>10</v>
      </c>
      <c r="F47" s="52">
        <v>13</v>
      </c>
      <c r="G47" s="52">
        <v>7</v>
      </c>
      <c r="H47" s="52">
        <v>9</v>
      </c>
      <c r="I47" s="52">
        <v>5</v>
      </c>
      <c r="J47" s="52">
        <v>10</v>
      </c>
      <c r="K47" s="52">
        <v>8</v>
      </c>
      <c r="L47" s="52">
        <v>9</v>
      </c>
      <c r="M47" s="52">
        <v>7</v>
      </c>
      <c r="N47" s="52">
        <v>11</v>
      </c>
      <c r="O47" s="52">
        <v>4</v>
      </c>
      <c r="P47" s="52">
        <v>9</v>
      </c>
      <c r="Q47" s="52">
        <v>12</v>
      </c>
      <c r="R47" s="52">
        <v>33</v>
      </c>
      <c r="S47" s="52">
        <v>26</v>
      </c>
      <c r="T47" s="52">
        <v>19</v>
      </c>
      <c r="U47" s="52">
        <v>5</v>
      </c>
      <c r="V47" s="52">
        <v>24</v>
      </c>
      <c r="W47" s="52">
        <v>10</v>
      </c>
      <c r="X47" s="52">
        <v>12</v>
      </c>
      <c r="Y47" s="52">
        <v>7</v>
      </c>
      <c r="Z47" s="52">
        <v>1</v>
      </c>
      <c r="AA47" s="52">
        <v>10</v>
      </c>
      <c r="AB47" s="52">
        <v>6</v>
      </c>
      <c r="AC47" s="52">
        <v>3</v>
      </c>
      <c r="AD47" s="52">
        <v>10</v>
      </c>
      <c r="AE47" s="52">
        <v>10</v>
      </c>
      <c r="AF47" s="52">
        <v>5</v>
      </c>
      <c r="AG47" s="52">
        <v>8</v>
      </c>
      <c r="AH47" s="52">
        <v>1</v>
      </c>
      <c r="AI47" s="52">
        <v>13</v>
      </c>
      <c r="AJ47" s="52">
        <v>5</v>
      </c>
      <c r="AK47" s="52">
        <v>4</v>
      </c>
      <c r="AL47" s="52">
        <v>5</v>
      </c>
      <c r="AM47" s="52">
        <v>9</v>
      </c>
      <c r="AN47" s="52">
        <v>4</v>
      </c>
      <c r="AO47" s="52">
        <v>6</v>
      </c>
      <c r="AP47" s="52">
        <v>2</v>
      </c>
      <c r="AQ47" s="52">
        <v>5</v>
      </c>
      <c r="AR47" s="52">
        <v>4</v>
      </c>
      <c r="AS47" s="52">
        <v>3</v>
      </c>
      <c r="AT47" s="52">
        <v>7</v>
      </c>
      <c r="AU47" s="52">
        <v>4</v>
      </c>
      <c r="AV47" s="52">
        <v>7</v>
      </c>
      <c r="AW47" s="52">
        <v>1</v>
      </c>
      <c r="AX47" s="52">
        <v>5</v>
      </c>
      <c r="AY47" s="52">
        <v>3</v>
      </c>
      <c r="AZ47" s="52">
        <v>2</v>
      </c>
      <c r="BA47" s="52">
        <v>3</v>
      </c>
      <c r="BB47" s="52"/>
      <c r="BC47" s="52"/>
      <c r="BD47" s="52">
        <v>2</v>
      </c>
      <c r="BE47" s="52">
        <v>9</v>
      </c>
      <c r="BF47" s="52">
        <v>3</v>
      </c>
    </row>
    <row r="48" spans="1:59" x14ac:dyDescent="0.25">
      <c r="A48" s="53" t="s">
        <v>76</v>
      </c>
      <c r="B48" s="54" t="s">
        <v>61</v>
      </c>
      <c r="C48" s="53"/>
      <c r="D48" s="53">
        <v>3</v>
      </c>
      <c r="E48" s="53">
        <v>3</v>
      </c>
      <c r="F48" s="53">
        <v>1</v>
      </c>
      <c r="G48" s="53">
        <v>1</v>
      </c>
      <c r="H48" s="53">
        <v>3</v>
      </c>
      <c r="I48" s="53"/>
      <c r="J48" s="53">
        <v>5</v>
      </c>
      <c r="K48" s="53">
        <v>2</v>
      </c>
      <c r="L48" s="53">
        <v>2</v>
      </c>
      <c r="M48" s="53">
        <v>1</v>
      </c>
      <c r="N48" s="53">
        <v>6</v>
      </c>
      <c r="O48" s="53">
        <v>1</v>
      </c>
      <c r="P48" s="53">
        <v>5</v>
      </c>
      <c r="Q48" s="53">
        <v>7</v>
      </c>
      <c r="R48" s="53">
        <v>13</v>
      </c>
      <c r="S48" s="53">
        <v>20</v>
      </c>
      <c r="T48" s="53">
        <v>17</v>
      </c>
      <c r="U48" s="53">
        <v>2</v>
      </c>
      <c r="V48" s="53">
        <v>22</v>
      </c>
      <c r="W48" s="53">
        <v>3</v>
      </c>
      <c r="X48" s="53">
        <v>6</v>
      </c>
      <c r="Y48" s="53">
        <v>3</v>
      </c>
      <c r="Z48" s="53"/>
      <c r="AA48" s="53">
        <v>2</v>
      </c>
      <c r="AB48" s="53">
        <v>1</v>
      </c>
      <c r="AC48" s="53">
        <v>2</v>
      </c>
      <c r="AD48" s="53">
        <v>7</v>
      </c>
      <c r="AE48" s="53">
        <v>6</v>
      </c>
      <c r="AF48" s="53">
        <v>3</v>
      </c>
      <c r="AG48" s="53">
        <v>1</v>
      </c>
      <c r="AH48" s="53">
        <v>1</v>
      </c>
      <c r="AI48" s="53">
        <v>10</v>
      </c>
      <c r="AJ48" s="53">
        <v>1</v>
      </c>
      <c r="AK48" s="53"/>
      <c r="AL48" s="53">
        <v>2</v>
      </c>
      <c r="AM48" s="53">
        <v>5</v>
      </c>
      <c r="AN48" s="53">
        <v>1</v>
      </c>
      <c r="AO48" s="53">
        <v>4</v>
      </c>
      <c r="AP48" s="53">
        <v>1</v>
      </c>
      <c r="AQ48" s="53">
        <v>4</v>
      </c>
      <c r="AR48" s="53">
        <v>3</v>
      </c>
      <c r="AS48" s="53">
        <v>2</v>
      </c>
      <c r="AT48" s="53"/>
      <c r="AU48" s="53"/>
      <c r="AV48" s="53">
        <v>3</v>
      </c>
      <c r="AW48" s="53">
        <v>1</v>
      </c>
      <c r="AX48" s="53">
        <v>1</v>
      </c>
      <c r="AY48" s="53">
        <v>3</v>
      </c>
      <c r="AZ48" s="53"/>
      <c r="BA48" s="53">
        <v>1</v>
      </c>
      <c r="BB48" s="53"/>
      <c r="BC48" s="53"/>
      <c r="BD48" s="53"/>
      <c r="BE48" s="53">
        <v>3</v>
      </c>
      <c r="BF48" s="53">
        <v>1</v>
      </c>
    </row>
    <row r="49" spans="1:58" x14ac:dyDescent="0.25">
      <c r="A49" s="53" t="s">
        <v>76</v>
      </c>
      <c r="B49" s="54" t="s">
        <v>62</v>
      </c>
      <c r="C49" s="53"/>
      <c r="D49" s="53">
        <v>4</v>
      </c>
      <c r="E49" s="53">
        <v>7</v>
      </c>
      <c r="F49" s="53">
        <v>12</v>
      </c>
      <c r="G49" s="53">
        <v>6</v>
      </c>
      <c r="H49" s="53">
        <v>6</v>
      </c>
      <c r="I49" s="53">
        <v>5</v>
      </c>
      <c r="J49" s="53">
        <v>5</v>
      </c>
      <c r="K49" s="53">
        <v>6</v>
      </c>
      <c r="L49" s="53">
        <v>5</v>
      </c>
      <c r="M49" s="53">
        <v>6</v>
      </c>
      <c r="N49" s="53">
        <v>5</v>
      </c>
      <c r="O49" s="53">
        <v>3</v>
      </c>
      <c r="P49" s="53">
        <v>4</v>
      </c>
      <c r="Q49" s="53">
        <v>5</v>
      </c>
      <c r="R49" s="53">
        <v>17</v>
      </c>
      <c r="S49" s="53">
        <v>6</v>
      </c>
      <c r="T49" s="53"/>
      <c r="U49" s="53">
        <v>3</v>
      </c>
      <c r="V49" s="53">
        <v>2</v>
      </c>
      <c r="W49" s="53">
        <v>6</v>
      </c>
      <c r="X49" s="53">
        <v>6</v>
      </c>
      <c r="Y49" s="53">
        <v>3</v>
      </c>
      <c r="Z49" s="53">
        <v>1</v>
      </c>
      <c r="AA49" s="53">
        <v>6</v>
      </c>
      <c r="AB49" s="53">
        <v>5</v>
      </c>
      <c r="AC49" s="53">
        <v>1</v>
      </c>
      <c r="AD49" s="53">
        <v>3</v>
      </c>
      <c r="AE49" s="53">
        <v>3</v>
      </c>
      <c r="AF49" s="53">
        <v>2</v>
      </c>
      <c r="AG49" s="53">
        <v>7</v>
      </c>
      <c r="AH49" s="53"/>
      <c r="AI49" s="53">
        <v>2</v>
      </c>
      <c r="AJ49" s="53">
        <v>4</v>
      </c>
      <c r="AK49" s="53">
        <v>5</v>
      </c>
      <c r="AL49" s="53">
        <v>3</v>
      </c>
      <c r="AM49" s="53">
        <v>4</v>
      </c>
      <c r="AN49" s="53">
        <v>3</v>
      </c>
      <c r="AO49" s="53">
        <v>1</v>
      </c>
      <c r="AP49" s="53">
        <v>1</v>
      </c>
      <c r="AQ49" s="53">
        <v>1</v>
      </c>
      <c r="AR49" s="53">
        <v>1</v>
      </c>
      <c r="AS49" s="53">
        <v>1</v>
      </c>
      <c r="AT49" s="53">
        <v>6</v>
      </c>
      <c r="AU49" s="53">
        <v>4</v>
      </c>
      <c r="AV49" s="53">
        <v>4</v>
      </c>
      <c r="AW49" s="53"/>
      <c r="AX49" s="53">
        <v>5</v>
      </c>
      <c r="AY49" s="53"/>
      <c r="AZ49" s="53">
        <v>2</v>
      </c>
      <c r="BA49" s="53">
        <v>2</v>
      </c>
      <c r="BB49" s="53"/>
      <c r="BC49" s="53"/>
      <c r="BD49" s="53">
        <v>2</v>
      </c>
      <c r="BE49" s="53">
        <v>6</v>
      </c>
      <c r="BF49" s="53">
        <v>2</v>
      </c>
    </row>
    <row r="50" spans="1:58" x14ac:dyDescent="0.25">
      <c r="A50" s="53" t="s">
        <v>76</v>
      </c>
      <c r="B50" s="54" t="s">
        <v>63</v>
      </c>
      <c r="C50" s="53"/>
      <c r="D50" s="53"/>
      <c r="E50" s="53"/>
      <c r="F50" s="53"/>
      <c r="G50" s="53"/>
      <c r="H50" s="53"/>
      <c r="I50" s="53"/>
      <c r="J50" s="53"/>
      <c r="K50" s="53"/>
      <c r="L50" s="53">
        <v>2</v>
      </c>
      <c r="M50" s="53"/>
      <c r="N50" s="53"/>
      <c r="O50" s="53"/>
      <c r="P50" s="53"/>
      <c r="Q50" s="53"/>
      <c r="R50" s="53">
        <v>3</v>
      </c>
      <c r="S50" s="53"/>
      <c r="T50" s="53">
        <v>2</v>
      </c>
      <c r="U50" s="53"/>
      <c r="V50" s="53"/>
      <c r="W50" s="53">
        <v>1</v>
      </c>
      <c r="X50" s="53"/>
      <c r="Y50" s="53">
        <v>1</v>
      </c>
      <c r="Z50" s="53"/>
      <c r="AA50" s="53">
        <v>2</v>
      </c>
      <c r="AB50" s="53"/>
      <c r="AC50" s="53"/>
      <c r="AD50" s="53"/>
      <c r="AE50" s="53">
        <v>1</v>
      </c>
      <c r="AF50" s="53"/>
      <c r="AG50" s="53"/>
      <c r="AH50" s="53"/>
      <c r="AI50" s="53">
        <v>1</v>
      </c>
      <c r="AJ50" s="53"/>
      <c r="AK50" s="53"/>
      <c r="AL50" s="53"/>
      <c r="AM50" s="53"/>
      <c r="AN50" s="53"/>
      <c r="AO50" s="53">
        <v>1</v>
      </c>
      <c r="AP50" s="53"/>
      <c r="AQ50" s="53"/>
      <c r="AR50" s="53"/>
      <c r="AS50" s="53"/>
      <c r="AT50" s="53">
        <v>1</v>
      </c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</row>
    <row r="51" spans="1:58" ht="30" x14ac:dyDescent="0.25">
      <c r="A51" s="50">
        <v>2</v>
      </c>
      <c r="B51" s="51" t="s">
        <v>77</v>
      </c>
      <c r="C51" s="50">
        <v>0.5</v>
      </c>
      <c r="D51" s="52">
        <v>1</v>
      </c>
      <c r="E51" s="52">
        <v>2</v>
      </c>
      <c r="F51" s="52"/>
      <c r="G51" s="52">
        <v>1</v>
      </c>
      <c r="H51" s="52"/>
      <c r="I51" s="52">
        <v>1</v>
      </c>
      <c r="J51" s="52"/>
      <c r="K51" s="52"/>
      <c r="L51" s="52"/>
      <c r="M51" s="52"/>
      <c r="N51" s="52"/>
      <c r="O51" s="52"/>
      <c r="P51" s="52"/>
      <c r="Q51" s="52"/>
      <c r="R51" s="52">
        <v>1</v>
      </c>
      <c r="S51" s="52"/>
      <c r="T51" s="52"/>
      <c r="U51" s="52"/>
      <c r="V51" s="52"/>
      <c r="W51" s="52"/>
      <c r="X51" s="52"/>
      <c r="Y51" s="52">
        <v>1</v>
      </c>
      <c r="Z51" s="52">
        <v>1</v>
      </c>
      <c r="AA51" s="52"/>
      <c r="AB51" s="52">
        <v>4</v>
      </c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>
        <v>1</v>
      </c>
      <c r="AN51" s="52"/>
      <c r="AO51" s="52"/>
      <c r="AP51" s="52"/>
      <c r="AQ51" s="52"/>
      <c r="AR51" s="52"/>
      <c r="AS51" s="52">
        <v>1</v>
      </c>
      <c r="AT51" s="52"/>
      <c r="AU51" s="52"/>
      <c r="AV51" s="52"/>
      <c r="AW51" s="52"/>
      <c r="AX51" s="52"/>
      <c r="AY51" s="52"/>
      <c r="AZ51" s="52"/>
      <c r="BA51" s="52">
        <v>1</v>
      </c>
      <c r="BB51" s="52">
        <v>1</v>
      </c>
      <c r="BC51" s="52"/>
      <c r="BD51" s="52"/>
      <c r="BE51" s="52">
        <v>2</v>
      </c>
      <c r="BF51" s="52"/>
    </row>
    <row r="52" spans="1:58" x14ac:dyDescent="0.25">
      <c r="A52" s="55" t="s">
        <v>76</v>
      </c>
      <c r="B52" s="56" t="s">
        <v>65</v>
      </c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>
        <v>1</v>
      </c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  <c r="BB52" s="55"/>
      <c r="BC52" s="55"/>
      <c r="BD52" s="55"/>
      <c r="BE52" s="55"/>
      <c r="BF52" s="55"/>
    </row>
    <row r="53" spans="1:58" ht="30" x14ac:dyDescent="0.25">
      <c r="A53" s="50">
        <v>3</v>
      </c>
      <c r="B53" s="51" t="s">
        <v>78</v>
      </c>
      <c r="C53" s="50">
        <v>0.3</v>
      </c>
      <c r="D53" s="52">
        <v>36</v>
      </c>
      <c r="E53" s="52">
        <v>35</v>
      </c>
      <c r="F53" s="52">
        <v>50</v>
      </c>
      <c r="G53" s="52">
        <v>41</v>
      </c>
      <c r="H53" s="52">
        <v>48</v>
      </c>
      <c r="I53" s="52">
        <v>27</v>
      </c>
      <c r="J53" s="52">
        <v>26</v>
      </c>
      <c r="K53" s="52">
        <v>30</v>
      </c>
      <c r="L53" s="52">
        <v>22</v>
      </c>
      <c r="M53" s="52">
        <v>13</v>
      </c>
      <c r="N53" s="52">
        <v>31</v>
      </c>
      <c r="O53" s="52">
        <v>39</v>
      </c>
      <c r="P53" s="52">
        <v>13</v>
      </c>
      <c r="Q53" s="52">
        <v>121</v>
      </c>
      <c r="R53" s="52">
        <v>75</v>
      </c>
      <c r="S53" s="52">
        <v>52</v>
      </c>
      <c r="T53" s="52">
        <v>26</v>
      </c>
      <c r="U53" s="52">
        <v>74</v>
      </c>
      <c r="V53" s="52">
        <v>53</v>
      </c>
      <c r="W53" s="52">
        <v>259</v>
      </c>
      <c r="X53" s="52">
        <v>154</v>
      </c>
      <c r="Y53" s="52">
        <v>107</v>
      </c>
      <c r="Z53" s="52">
        <v>15</v>
      </c>
      <c r="AA53" s="52">
        <v>196</v>
      </c>
      <c r="AB53" s="52">
        <v>203</v>
      </c>
      <c r="AC53" s="52">
        <v>32</v>
      </c>
      <c r="AD53" s="52">
        <v>29</v>
      </c>
      <c r="AE53" s="52">
        <v>45</v>
      </c>
      <c r="AF53" s="52">
        <v>50</v>
      </c>
      <c r="AG53" s="52">
        <v>72</v>
      </c>
      <c r="AH53" s="52">
        <v>34</v>
      </c>
      <c r="AI53" s="52">
        <v>37</v>
      </c>
      <c r="AJ53" s="52">
        <v>54</v>
      </c>
      <c r="AK53" s="52">
        <v>55</v>
      </c>
      <c r="AL53" s="52">
        <v>63</v>
      </c>
      <c r="AM53" s="52">
        <v>35</v>
      </c>
      <c r="AN53" s="52">
        <v>63</v>
      </c>
      <c r="AO53" s="52">
        <v>57</v>
      </c>
      <c r="AP53" s="52">
        <v>100</v>
      </c>
      <c r="AQ53" s="52">
        <v>44</v>
      </c>
      <c r="AR53" s="52">
        <v>28</v>
      </c>
      <c r="AS53" s="52">
        <v>48</v>
      </c>
      <c r="AT53" s="52">
        <v>55</v>
      </c>
      <c r="AU53" s="52">
        <v>24</v>
      </c>
      <c r="AV53" s="52">
        <v>34</v>
      </c>
      <c r="AW53" s="52">
        <v>35</v>
      </c>
      <c r="AX53" s="52">
        <v>77</v>
      </c>
      <c r="AY53" s="52">
        <v>24</v>
      </c>
      <c r="AZ53" s="52">
        <v>36</v>
      </c>
      <c r="BA53" s="52">
        <v>14</v>
      </c>
      <c r="BB53" s="52">
        <v>73</v>
      </c>
      <c r="BC53" s="52">
        <v>55</v>
      </c>
      <c r="BD53" s="52">
        <v>46</v>
      </c>
      <c r="BE53" s="52">
        <v>26</v>
      </c>
      <c r="BF53" s="52">
        <v>67</v>
      </c>
    </row>
    <row r="54" spans="1:58" x14ac:dyDescent="0.25">
      <c r="A54" s="53" t="s">
        <v>76</v>
      </c>
      <c r="B54" s="54" t="s">
        <v>62</v>
      </c>
      <c r="C54" s="53"/>
      <c r="D54" s="53">
        <v>22</v>
      </c>
      <c r="E54" s="53">
        <v>17</v>
      </c>
      <c r="F54" s="53">
        <v>28</v>
      </c>
      <c r="G54" s="53">
        <v>24</v>
      </c>
      <c r="H54" s="53">
        <v>38</v>
      </c>
      <c r="I54" s="53">
        <v>11</v>
      </c>
      <c r="J54" s="53">
        <v>19</v>
      </c>
      <c r="K54" s="53">
        <v>9</v>
      </c>
      <c r="L54" s="53">
        <v>10</v>
      </c>
      <c r="M54" s="53">
        <v>11</v>
      </c>
      <c r="N54" s="53">
        <v>21</v>
      </c>
      <c r="O54" s="53">
        <v>24</v>
      </c>
      <c r="P54" s="53">
        <v>4</v>
      </c>
      <c r="Q54" s="53">
        <v>34</v>
      </c>
      <c r="R54" s="53">
        <v>47</v>
      </c>
      <c r="S54" s="53">
        <v>36</v>
      </c>
      <c r="T54" s="53">
        <v>16</v>
      </c>
      <c r="U54" s="53">
        <v>31</v>
      </c>
      <c r="V54" s="53">
        <v>31</v>
      </c>
      <c r="W54" s="53">
        <v>58</v>
      </c>
      <c r="X54" s="53">
        <v>55</v>
      </c>
      <c r="Y54" s="53">
        <v>50</v>
      </c>
      <c r="Z54" s="53">
        <v>8</v>
      </c>
      <c r="AA54" s="53">
        <v>59</v>
      </c>
      <c r="AB54" s="53">
        <v>51</v>
      </c>
      <c r="AC54" s="53">
        <v>3</v>
      </c>
      <c r="AD54" s="53">
        <v>14</v>
      </c>
      <c r="AE54" s="53">
        <v>12</v>
      </c>
      <c r="AF54" s="53">
        <v>11</v>
      </c>
      <c r="AG54" s="53">
        <v>24</v>
      </c>
      <c r="AH54" s="53">
        <v>18</v>
      </c>
      <c r="AI54" s="53">
        <v>16</v>
      </c>
      <c r="AJ54" s="53">
        <v>6</v>
      </c>
      <c r="AK54" s="53">
        <v>8</v>
      </c>
      <c r="AL54" s="53">
        <v>5</v>
      </c>
      <c r="AM54" s="53">
        <v>13</v>
      </c>
      <c r="AN54" s="53">
        <v>3</v>
      </c>
      <c r="AO54" s="53">
        <v>3</v>
      </c>
      <c r="AP54" s="53">
        <v>38</v>
      </c>
      <c r="AQ54" s="53">
        <v>6</v>
      </c>
      <c r="AR54" s="53">
        <v>15</v>
      </c>
      <c r="AS54" s="53">
        <v>22</v>
      </c>
      <c r="AT54" s="53">
        <v>25</v>
      </c>
      <c r="AU54" s="53">
        <v>11</v>
      </c>
      <c r="AV54" s="53">
        <v>16</v>
      </c>
      <c r="AW54" s="53">
        <v>17</v>
      </c>
      <c r="AX54" s="53">
        <v>57</v>
      </c>
      <c r="AY54" s="53">
        <v>12</v>
      </c>
      <c r="AZ54" s="53">
        <v>36</v>
      </c>
      <c r="BA54" s="53">
        <v>5</v>
      </c>
      <c r="BB54" s="53">
        <v>37</v>
      </c>
      <c r="BC54" s="53">
        <v>14</v>
      </c>
      <c r="BD54" s="53">
        <v>43</v>
      </c>
      <c r="BE54" s="53">
        <v>12</v>
      </c>
      <c r="BF54" s="53">
        <v>28</v>
      </c>
    </row>
    <row r="55" spans="1:58" x14ac:dyDescent="0.25">
      <c r="A55" s="53" t="s">
        <v>76</v>
      </c>
      <c r="B55" s="54" t="s">
        <v>66</v>
      </c>
      <c r="C55" s="53"/>
      <c r="D55" s="53">
        <v>14</v>
      </c>
      <c r="E55" s="53">
        <v>12</v>
      </c>
      <c r="F55" s="53">
        <v>9</v>
      </c>
      <c r="G55" s="53">
        <v>17</v>
      </c>
      <c r="H55" s="53">
        <v>6</v>
      </c>
      <c r="I55" s="53">
        <v>16</v>
      </c>
      <c r="J55" s="53">
        <v>3</v>
      </c>
      <c r="K55" s="53">
        <v>13</v>
      </c>
      <c r="L55" s="53">
        <v>9</v>
      </c>
      <c r="M55" s="53">
        <v>2</v>
      </c>
      <c r="N55" s="53">
        <v>10</v>
      </c>
      <c r="O55" s="53">
        <v>12</v>
      </c>
      <c r="P55" s="53">
        <v>6</v>
      </c>
      <c r="Q55" s="53">
        <v>79</v>
      </c>
      <c r="R55" s="53">
        <v>14</v>
      </c>
      <c r="S55" s="53">
        <v>13</v>
      </c>
      <c r="T55" s="53">
        <v>6</v>
      </c>
      <c r="U55" s="53">
        <v>42</v>
      </c>
      <c r="V55" s="53">
        <v>18</v>
      </c>
      <c r="W55" s="53">
        <v>197</v>
      </c>
      <c r="X55" s="53">
        <v>91</v>
      </c>
      <c r="Y55" s="53">
        <v>53</v>
      </c>
      <c r="Z55" s="53">
        <v>6</v>
      </c>
      <c r="AA55" s="53">
        <v>122</v>
      </c>
      <c r="AB55" s="53">
        <v>145</v>
      </c>
      <c r="AC55" s="53">
        <v>28</v>
      </c>
      <c r="AD55" s="53">
        <v>9</v>
      </c>
      <c r="AE55" s="53">
        <v>31</v>
      </c>
      <c r="AF55" s="53">
        <v>38</v>
      </c>
      <c r="AG55" s="53">
        <v>22</v>
      </c>
      <c r="AH55" s="53">
        <v>11</v>
      </c>
      <c r="AI55" s="53">
        <v>15</v>
      </c>
      <c r="AJ55" s="53">
        <v>48</v>
      </c>
      <c r="AK55" s="53">
        <v>44</v>
      </c>
      <c r="AL55" s="53">
        <v>57</v>
      </c>
      <c r="AM55" s="53">
        <v>21</v>
      </c>
      <c r="AN55" s="53">
        <v>45</v>
      </c>
      <c r="AO55" s="53">
        <v>46</v>
      </c>
      <c r="AP55" s="53">
        <v>29</v>
      </c>
      <c r="AQ55" s="53">
        <v>36</v>
      </c>
      <c r="AR55" s="53">
        <v>13</v>
      </c>
      <c r="AS55" s="53">
        <v>26</v>
      </c>
      <c r="AT55" s="53">
        <v>23</v>
      </c>
      <c r="AU55" s="53">
        <v>13</v>
      </c>
      <c r="AV55" s="53">
        <v>18</v>
      </c>
      <c r="AW55" s="53">
        <v>10</v>
      </c>
      <c r="AX55" s="53">
        <v>20</v>
      </c>
      <c r="AY55" s="53">
        <v>4</v>
      </c>
      <c r="AZ55" s="53"/>
      <c r="BA55" s="53">
        <v>6</v>
      </c>
      <c r="BB55" s="53">
        <v>34</v>
      </c>
      <c r="BC55" s="53">
        <v>39</v>
      </c>
      <c r="BD55" s="53">
        <v>3</v>
      </c>
      <c r="BE55" s="53">
        <v>9</v>
      </c>
      <c r="BF55" s="53">
        <v>39</v>
      </c>
    </row>
    <row r="56" spans="1:58" x14ac:dyDescent="0.25">
      <c r="A56" s="53" t="s">
        <v>76</v>
      </c>
      <c r="B56" s="54" t="s">
        <v>67</v>
      </c>
      <c r="C56" s="53"/>
      <c r="D56" s="53"/>
      <c r="E56" s="53">
        <v>6</v>
      </c>
      <c r="F56" s="53">
        <v>13</v>
      </c>
      <c r="G56" s="53"/>
      <c r="H56" s="53">
        <v>4</v>
      </c>
      <c r="I56" s="53"/>
      <c r="J56" s="53">
        <v>4</v>
      </c>
      <c r="K56" s="53">
        <v>8</v>
      </c>
      <c r="L56" s="53">
        <v>3</v>
      </c>
      <c r="M56" s="53"/>
      <c r="N56" s="53"/>
      <c r="O56" s="53">
        <v>3</v>
      </c>
      <c r="P56" s="53">
        <v>3</v>
      </c>
      <c r="Q56" s="53">
        <v>8</v>
      </c>
      <c r="R56" s="53">
        <v>14</v>
      </c>
      <c r="S56" s="53">
        <v>3</v>
      </c>
      <c r="T56" s="53">
        <v>6</v>
      </c>
      <c r="U56" s="53">
        <v>1</v>
      </c>
      <c r="V56" s="53">
        <v>4</v>
      </c>
      <c r="W56" s="53">
        <v>4</v>
      </c>
      <c r="X56" s="53">
        <v>8</v>
      </c>
      <c r="Y56" s="53">
        <v>4</v>
      </c>
      <c r="Z56" s="53">
        <v>1</v>
      </c>
      <c r="AA56" s="53">
        <v>15</v>
      </c>
      <c r="AB56" s="53">
        <v>7</v>
      </c>
      <c r="AC56" s="53"/>
      <c r="AD56" s="53">
        <v>6</v>
      </c>
      <c r="AE56" s="53">
        <v>1</v>
      </c>
      <c r="AF56" s="53">
        <v>1</v>
      </c>
      <c r="AG56" s="53">
        <v>26</v>
      </c>
      <c r="AH56" s="53">
        <v>5</v>
      </c>
      <c r="AI56" s="53">
        <v>7</v>
      </c>
      <c r="AJ56" s="53"/>
      <c r="AK56" s="53">
        <v>3</v>
      </c>
      <c r="AL56" s="53">
        <v>1</v>
      </c>
      <c r="AM56" s="53">
        <v>1</v>
      </c>
      <c r="AN56" s="53">
        <v>15</v>
      </c>
      <c r="AO56" s="53">
        <v>8</v>
      </c>
      <c r="AP56" s="53">
        <v>33</v>
      </c>
      <c r="AQ56" s="53">
        <v>1</v>
      </c>
      <c r="AR56" s="53"/>
      <c r="AS56" s="53"/>
      <c r="AT56" s="53">
        <v>7</v>
      </c>
      <c r="AU56" s="53"/>
      <c r="AV56" s="53"/>
      <c r="AW56" s="53">
        <v>8</v>
      </c>
      <c r="AX56" s="53"/>
      <c r="AY56" s="53">
        <v>8</v>
      </c>
      <c r="AZ56" s="53"/>
      <c r="BA56" s="53">
        <v>3</v>
      </c>
      <c r="BB56" s="53">
        <v>2</v>
      </c>
      <c r="BC56" s="53">
        <v>2</v>
      </c>
      <c r="BD56" s="53"/>
      <c r="BE56" s="53">
        <v>5</v>
      </c>
      <c r="BF56" s="53"/>
    </row>
    <row r="60" spans="1:58" ht="30" x14ac:dyDescent="0.25">
      <c r="A60" s="50">
        <v>1</v>
      </c>
      <c r="B60" s="51" t="s">
        <v>70</v>
      </c>
      <c r="C60" s="50">
        <v>2</v>
      </c>
      <c r="D60" s="52">
        <f>+D2-D47</f>
        <v>9</v>
      </c>
      <c r="E60" s="52">
        <f t="shared" ref="E60:BF64" si="22">+E2-E47</f>
        <v>9</v>
      </c>
      <c r="F60" s="52">
        <f t="shared" si="22"/>
        <v>12</v>
      </c>
      <c r="G60" s="52">
        <f t="shared" si="22"/>
        <v>10</v>
      </c>
      <c r="H60" s="52">
        <f t="shared" si="22"/>
        <v>12</v>
      </c>
      <c r="I60" s="52">
        <f t="shared" si="22"/>
        <v>1</v>
      </c>
      <c r="J60" s="52">
        <f t="shared" si="22"/>
        <v>2</v>
      </c>
      <c r="K60" s="52">
        <f t="shared" si="22"/>
        <v>4</v>
      </c>
      <c r="L60" s="52">
        <f t="shared" si="22"/>
        <v>3</v>
      </c>
      <c r="M60" s="52">
        <f t="shared" si="22"/>
        <v>6</v>
      </c>
      <c r="N60" s="52">
        <f t="shared" si="22"/>
        <v>14</v>
      </c>
      <c r="O60" s="52">
        <f t="shared" si="22"/>
        <v>7</v>
      </c>
      <c r="P60" s="52">
        <f t="shared" si="22"/>
        <v>6</v>
      </c>
      <c r="Q60" s="52">
        <f t="shared" si="22"/>
        <v>4</v>
      </c>
      <c r="R60" s="52">
        <f t="shared" si="22"/>
        <v>3</v>
      </c>
      <c r="S60" s="52">
        <f t="shared" si="22"/>
        <v>6</v>
      </c>
      <c r="T60" s="52">
        <f t="shared" si="22"/>
        <v>1</v>
      </c>
      <c r="U60" s="52">
        <f t="shared" si="22"/>
        <v>2</v>
      </c>
      <c r="V60" s="52">
        <f t="shared" si="22"/>
        <v>7</v>
      </c>
      <c r="W60" s="52">
        <f t="shared" si="22"/>
        <v>2</v>
      </c>
      <c r="X60" s="52">
        <f t="shared" si="22"/>
        <v>7</v>
      </c>
      <c r="Y60" s="52">
        <f t="shared" si="22"/>
        <v>8</v>
      </c>
      <c r="Z60" s="52">
        <f t="shared" si="22"/>
        <v>0</v>
      </c>
      <c r="AA60" s="52">
        <f t="shared" si="22"/>
        <v>3</v>
      </c>
      <c r="AB60" s="52">
        <f t="shared" si="22"/>
        <v>12</v>
      </c>
      <c r="AC60" s="52">
        <f t="shared" si="22"/>
        <v>1</v>
      </c>
      <c r="AD60" s="52">
        <f t="shared" si="22"/>
        <v>5</v>
      </c>
      <c r="AE60" s="52">
        <f t="shared" si="22"/>
        <v>7</v>
      </c>
      <c r="AF60" s="52">
        <f t="shared" si="22"/>
        <v>5</v>
      </c>
      <c r="AG60" s="52">
        <f t="shared" si="22"/>
        <v>7</v>
      </c>
      <c r="AH60" s="52">
        <f t="shared" si="22"/>
        <v>0</v>
      </c>
      <c r="AI60" s="52">
        <f t="shared" si="22"/>
        <v>1</v>
      </c>
      <c r="AJ60" s="52">
        <f t="shared" si="22"/>
        <v>2</v>
      </c>
      <c r="AK60" s="52">
        <f t="shared" si="22"/>
        <v>14</v>
      </c>
      <c r="AL60" s="52">
        <f t="shared" si="22"/>
        <v>10</v>
      </c>
      <c r="AM60" s="52">
        <f t="shared" si="22"/>
        <v>9</v>
      </c>
      <c r="AN60" s="52">
        <f t="shared" si="22"/>
        <v>4</v>
      </c>
      <c r="AO60" s="52">
        <f t="shared" si="22"/>
        <v>5</v>
      </c>
      <c r="AP60" s="52">
        <f t="shared" si="22"/>
        <v>2</v>
      </c>
      <c r="AQ60" s="52">
        <f t="shared" si="22"/>
        <v>16</v>
      </c>
      <c r="AR60" s="52">
        <f t="shared" si="22"/>
        <v>11</v>
      </c>
      <c r="AS60" s="52">
        <f t="shared" si="22"/>
        <v>7</v>
      </c>
      <c r="AT60" s="52">
        <f t="shared" si="22"/>
        <v>14</v>
      </c>
      <c r="AU60" s="52">
        <f t="shared" si="22"/>
        <v>6</v>
      </c>
      <c r="AV60" s="52">
        <f t="shared" si="22"/>
        <v>4</v>
      </c>
      <c r="AW60" s="52">
        <f t="shared" si="22"/>
        <v>6</v>
      </c>
      <c r="AX60" s="52">
        <f t="shared" si="22"/>
        <v>13</v>
      </c>
      <c r="AY60" s="52">
        <f t="shared" si="22"/>
        <v>0</v>
      </c>
      <c r="AZ60" s="52">
        <f t="shared" si="22"/>
        <v>10</v>
      </c>
      <c r="BA60" s="52">
        <f t="shared" si="22"/>
        <v>2</v>
      </c>
      <c r="BB60" s="52">
        <f t="shared" si="22"/>
        <v>13</v>
      </c>
      <c r="BC60" s="52">
        <f t="shared" si="22"/>
        <v>4</v>
      </c>
      <c r="BD60" s="52">
        <f t="shared" si="22"/>
        <v>6</v>
      </c>
      <c r="BE60" s="52">
        <f t="shared" si="22"/>
        <v>4</v>
      </c>
      <c r="BF60" s="52">
        <f t="shared" si="22"/>
        <v>9</v>
      </c>
    </row>
    <row r="61" spans="1:58" x14ac:dyDescent="0.25">
      <c r="A61" s="53" t="s">
        <v>76</v>
      </c>
      <c r="B61" s="54" t="s">
        <v>61</v>
      </c>
      <c r="C61" s="53" t="s">
        <v>76</v>
      </c>
      <c r="D61" s="52">
        <f t="shared" ref="D61:S69" si="23">+D3-D48</f>
        <v>4</v>
      </c>
      <c r="E61" s="52">
        <f t="shared" si="23"/>
        <v>6</v>
      </c>
      <c r="F61" s="52">
        <f t="shared" si="23"/>
        <v>4</v>
      </c>
      <c r="G61" s="52">
        <f t="shared" si="23"/>
        <v>1</v>
      </c>
      <c r="H61" s="52">
        <f t="shared" si="23"/>
        <v>6</v>
      </c>
      <c r="I61" s="52">
        <f t="shared" si="23"/>
        <v>0</v>
      </c>
      <c r="J61" s="52">
        <f t="shared" si="23"/>
        <v>1</v>
      </c>
      <c r="K61" s="52">
        <f t="shared" si="23"/>
        <v>2</v>
      </c>
      <c r="L61" s="52">
        <f t="shared" si="23"/>
        <v>1</v>
      </c>
      <c r="M61" s="52">
        <f t="shared" si="23"/>
        <v>3</v>
      </c>
      <c r="N61" s="52">
        <f t="shared" si="23"/>
        <v>5</v>
      </c>
      <c r="O61" s="52">
        <f t="shared" si="23"/>
        <v>3</v>
      </c>
      <c r="P61" s="52">
        <f t="shared" si="23"/>
        <v>4</v>
      </c>
      <c r="Q61" s="52">
        <f t="shared" si="23"/>
        <v>3</v>
      </c>
      <c r="R61" s="52">
        <f t="shared" si="23"/>
        <v>0</v>
      </c>
      <c r="S61" s="52">
        <f t="shared" si="23"/>
        <v>3</v>
      </c>
      <c r="T61" s="52">
        <f t="shared" si="22"/>
        <v>0</v>
      </c>
      <c r="U61" s="52">
        <f t="shared" si="22"/>
        <v>2</v>
      </c>
      <c r="V61" s="52">
        <f t="shared" si="22"/>
        <v>3</v>
      </c>
      <c r="W61" s="52">
        <f t="shared" si="22"/>
        <v>1</v>
      </c>
      <c r="X61" s="52">
        <f t="shared" si="22"/>
        <v>1</v>
      </c>
      <c r="Y61" s="52">
        <f t="shared" si="22"/>
        <v>5</v>
      </c>
      <c r="Z61" s="52">
        <f t="shared" si="22"/>
        <v>0</v>
      </c>
      <c r="AA61" s="52">
        <f t="shared" si="22"/>
        <v>2</v>
      </c>
      <c r="AB61" s="52">
        <f t="shared" si="22"/>
        <v>4</v>
      </c>
      <c r="AC61" s="52">
        <f t="shared" si="22"/>
        <v>1</v>
      </c>
      <c r="AD61" s="52">
        <f t="shared" si="22"/>
        <v>0</v>
      </c>
      <c r="AE61" s="52">
        <f t="shared" si="22"/>
        <v>7</v>
      </c>
      <c r="AF61" s="52">
        <f t="shared" si="22"/>
        <v>4</v>
      </c>
      <c r="AG61" s="52">
        <f t="shared" si="22"/>
        <v>1</v>
      </c>
      <c r="AH61" s="52">
        <f t="shared" si="22"/>
        <v>0</v>
      </c>
      <c r="AI61" s="52">
        <f t="shared" si="22"/>
        <v>1</v>
      </c>
      <c r="AJ61" s="52">
        <f t="shared" si="22"/>
        <v>2</v>
      </c>
      <c r="AK61" s="52">
        <f t="shared" si="22"/>
        <v>11</v>
      </c>
      <c r="AL61" s="52">
        <f t="shared" si="22"/>
        <v>9</v>
      </c>
      <c r="AM61" s="52">
        <f t="shared" si="22"/>
        <v>5</v>
      </c>
      <c r="AN61" s="52">
        <f t="shared" si="22"/>
        <v>4</v>
      </c>
      <c r="AO61" s="52">
        <f t="shared" si="22"/>
        <v>4</v>
      </c>
      <c r="AP61" s="52">
        <f t="shared" si="22"/>
        <v>1</v>
      </c>
      <c r="AQ61" s="52">
        <f t="shared" si="22"/>
        <v>9</v>
      </c>
      <c r="AR61" s="52">
        <f t="shared" si="22"/>
        <v>6</v>
      </c>
      <c r="AS61" s="52">
        <f t="shared" si="22"/>
        <v>3</v>
      </c>
      <c r="AT61" s="52">
        <f t="shared" si="22"/>
        <v>4</v>
      </c>
      <c r="AU61" s="52">
        <f t="shared" si="22"/>
        <v>3</v>
      </c>
      <c r="AV61" s="52">
        <f t="shared" si="22"/>
        <v>1</v>
      </c>
      <c r="AW61" s="52">
        <f t="shared" si="22"/>
        <v>4</v>
      </c>
      <c r="AX61" s="52">
        <f t="shared" si="22"/>
        <v>11</v>
      </c>
      <c r="AY61" s="52">
        <f t="shared" si="22"/>
        <v>0</v>
      </c>
      <c r="AZ61" s="52">
        <f t="shared" si="22"/>
        <v>8</v>
      </c>
      <c r="BA61" s="52">
        <f t="shared" si="22"/>
        <v>1</v>
      </c>
      <c r="BB61" s="52">
        <f t="shared" si="22"/>
        <v>5</v>
      </c>
      <c r="BC61" s="52">
        <f t="shared" si="22"/>
        <v>4</v>
      </c>
      <c r="BD61" s="52">
        <f t="shared" si="22"/>
        <v>5</v>
      </c>
      <c r="BE61" s="52">
        <f t="shared" si="22"/>
        <v>1</v>
      </c>
      <c r="BF61" s="52">
        <f t="shared" si="22"/>
        <v>7</v>
      </c>
    </row>
    <row r="62" spans="1:58" x14ac:dyDescent="0.25">
      <c r="A62" s="53" t="s">
        <v>76</v>
      </c>
      <c r="B62" s="54" t="s">
        <v>62</v>
      </c>
      <c r="C62" s="53" t="s">
        <v>76</v>
      </c>
      <c r="D62" s="52">
        <f t="shared" si="23"/>
        <v>5</v>
      </c>
      <c r="E62" s="52">
        <f t="shared" si="22"/>
        <v>3</v>
      </c>
      <c r="F62" s="52">
        <f t="shared" si="22"/>
        <v>8</v>
      </c>
      <c r="G62" s="52">
        <f t="shared" si="22"/>
        <v>9</v>
      </c>
      <c r="H62" s="52">
        <f t="shared" si="22"/>
        <v>6</v>
      </c>
      <c r="I62" s="52">
        <f t="shared" si="22"/>
        <v>1</v>
      </c>
      <c r="J62" s="52">
        <f t="shared" si="22"/>
        <v>1</v>
      </c>
      <c r="K62" s="52">
        <f t="shared" si="22"/>
        <v>2</v>
      </c>
      <c r="L62" s="52">
        <f t="shared" si="22"/>
        <v>2</v>
      </c>
      <c r="M62" s="52">
        <f t="shared" si="22"/>
        <v>3</v>
      </c>
      <c r="N62" s="52">
        <f t="shared" si="22"/>
        <v>9</v>
      </c>
      <c r="O62" s="52">
        <f t="shared" si="22"/>
        <v>4</v>
      </c>
      <c r="P62" s="52">
        <f t="shared" si="22"/>
        <v>2</v>
      </c>
      <c r="Q62" s="52">
        <f t="shared" si="22"/>
        <v>1</v>
      </c>
      <c r="R62" s="52">
        <f t="shared" si="22"/>
        <v>2</v>
      </c>
      <c r="S62" s="52">
        <f t="shared" si="22"/>
        <v>3</v>
      </c>
      <c r="T62" s="52">
        <f t="shared" si="22"/>
        <v>1</v>
      </c>
      <c r="U62" s="52">
        <f t="shared" si="22"/>
        <v>0</v>
      </c>
      <c r="V62" s="52">
        <f t="shared" si="22"/>
        <v>4</v>
      </c>
      <c r="W62" s="52">
        <f t="shared" si="22"/>
        <v>1</v>
      </c>
      <c r="X62" s="52">
        <f t="shared" si="22"/>
        <v>6</v>
      </c>
      <c r="Y62" s="52">
        <f t="shared" si="22"/>
        <v>3</v>
      </c>
      <c r="Z62" s="52">
        <f t="shared" si="22"/>
        <v>0</v>
      </c>
      <c r="AA62" s="52">
        <f t="shared" si="22"/>
        <v>1</v>
      </c>
      <c r="AB62" s="52">
        <f t="shared" si="22"/>
        <v>8</v>
      </c>
      <c r="AC62" s="52">
        <f t="shared" si="22"/>
        <v>0</v>
      </c>
      <c r="AD62" s="52">
        <f t="shared" si="22"/>
        <v>5</v>
      </c>
      <c r="AE62" s="52">
        <f t="shared" si="22"/>
        <v>0</v>
      </c>
      <c r="AF62" s="52">
        <f t="shared" si="22"/>
        <v>1</v>
      </c>
      <c r="AG62" s="52">
        <f t="shared" si="22"/>
        <v>6</v>
      </c>
      <c r="AH62" s="52">
        <f t="shared" si="22"/>
        <v>0</v>
      </c>
      <c r="AI62" s="52">
        <f t="shared" si="22"/>
        <v>0</v>
      </c>
      <c r="AJ62" s="52">
        <f t="shared" si="22"/>
        <v>0</v>
      </c>
      <c r="AK62" s="52">
        <f t="shared" si="22"/>
        <v>3</v>
      </c>
      <c r="AL62" s="52">
        <f t="shared" si="22"/>
        <v>1</v>
      </c>
      <c r="AM62" s="52">
        <f t="shared" si="22"/>
        <v>4</v>
      </c>
      <c r="AN62" s="52">
        <f t="shared" si="22"/>
        <v>0</v>
      </c>
      <c r="AO62" s="52">
        <f t="shared" si="22"/>
        <v>1</v>
      </c>
      <c r="AP62" s="52">
        <f t="shared" si="22"/>
        <v>1</v>
      </c>
      <c r="AQ62" s="52">
        <f t="shared" si="22"/>
        <v>7</v>
      </c>
      <c r="AR62" s="52">
        <f t="shared" si="22"/>
        <v>5</v>
      </c>
      <c r="AS62" s="52">
        <f t="shared" si="22"/>
        <v>4</v>
      </c>
      <c r="AT62" s="52">
        <f t="shared" si="22"/>
        <v>10</v>
      </c>
      <c r="AU62" s="52">
        <f t="shared" si="22"/>
        <v>3</v>
      </c>
      <c r="AV62" s="52">
        <f t="shared" si="22"/>
        <v>3</v>
      </c>
      <c r="AW62" s="52">
        <f t="shared" si="22"/>
        <v>2</v>
      </c>
      <c r="AX62" s="52">
        <f t="shared" si="22"/>
        <v>2</v>
      </c>
      <c r="AY62" s="52">
        <f t="shared" si="22"/>
        <v>0</v>
      </c>
      <c r="AZ62" s="52">
        <f t="shared" si="22"/>
        <v>2</v>
      </c>
      <c r="BA62" s="52">
        <f t="shared" si="22"/>
        <v>1</v>
      </c>
      <c r="BB62" s="52">
        <f t="shared" si="22"/>
        <v>8</v>
      </c>
      <c r="BC62" s="52">
        <f t="shared" si="22"/>
        <v>0</v>
      </c>
      <c r="BD62" s="52">
        <f t="shared" si="22"/>
        <v>1</v>
      </c>
      <c r="BE62" s="52">
        <f t="shared" si="22"/>
        <v>3</v>
      </c>
      <c r="BF62" s="52">
        <f t="shared" si="22"/>
        <v>2</v>
      </c>
    </row>
    <row r="63" spans="1:58" x14ac:dyDescent="0.25">
      <c r="A63" s="53" t="s">
        <v>76</v>
      </c>
      <c r="B63" s="54" t="s">
        <v>63</v>
      </c>
      <c r="C63" s="53" t="s">
        <v>76</v>
      </c>
      <c r="D63" s="52">
        <f t="shared" si="23"/>
        <v>0</v>
      </c>
      <c r="E63" s="52">
        <f t="shared" si="22"/>
        <v>0</v>
      </c>
      <c r="F63" s="52">
        <f t="shared" si="22"/>
        <v>0</v>
      </c>
      <c r="G63" s="52">
        <f t="shared" si="22"/>
        <v>0</v>
      </c>
      <c r="H63" s="52">
        <f t="shared" si="22"/>
        <v>0</v>
      </c>
      <c r="I63" s="52">
        <f t="shared" si="22"/>
        <v>0</v>
      </c>
      <c r="J63" s="52">
        <f t="shared" si="22"/>
        <v>0</v>
      </c>
      <c r="K63" s="52">
        <f t="shared" si="22"/>
        <v>0</v>
      </c>
      <c r="L63" s="52">
        <f t="shared" si="22"/>
        <v>0</v>
      </c>
      <c r="M63" s="52">
        <f t="shared" si="22"/>
        <v>0</v>
      </c>
      <c r="N63" s="52">
        <f t="shared" si="22"/>
        <v>0</v>
      </c>
      <c r="O63" s="52">
        <f t="shared" si="22"/>
        <v>0</v>
      </c>
      <c r="P63" s="52">
        <f t="shared" si="22"/>
        <v>0</v>
      </c>
      <c r="Q63" s="52">
        <f t="shared" si="22"/>
        <v>0</v>
      </c>
      <c r="R63" s="52">
        <f t="shared" si="22"/>
        <v>1</v>
      </c>
      <c r="S63" s="52">
        <f t="shared" si="22"/>
        <v>0</v>
      </c>
      <c r="T63" s="52">
        <f t="shared" si="22"/>
        <v>0</v>
      </c>
      <c r="U63" s="52">
        <f t="shared" si="22"/>
        <v>0</v>
      </c>
      <c r="V63" s="52">
        <f t="shared" si="22"/>
        <v>0</v>
      </c>
      <c r="W63" s="52">
        <f t="shared" si="22"/>
        <v>0</v>
      </c>
      <c r="X63" s="52">
        <f t="shared" si="22"/>
        <v>0</v>
      </c>
      <c r="Y63" s="52">
        <f t="shared" si="22"/>
        <v>0</v>
      </c>
      <c r="Z63" s="52">
        <f t="shared" si="22"/>
        <v>0</v>
      </c>
      <c r="AA63" s="52">
        <f t="shared" si="22"/>
        <v>0</v>
      </c>
      <c r="AB63" s="52">
        <f t="shared" si="22"/>
        <v>0</v>
      </c>
      <c r="AC63" s="52">
        <f t="shared" si="22"/>
        <v>0</v>
      </c>
      <c r="AD63" s="52">
        <f t="shared" si="22"/>
        <v>0</v>
      </c>
      <c r="AE63" s="52">
        <f t="shared" si="22"/>
        <v>0</v>
      </c>
      <c r="AF63" s="52">
        <f t="shared" si="22"/>
        <v>0</v>
      </c>
      <c r="AG63" s="52">
        <f t="shared" si="22"/>
        <v>0</v>
      </c>
      <c r="AH63" s="52">
        <f t="shared" si="22"/>
        <v>0</v>
      </c>
      <c r="AI63" s="52">
        <f t="shared" si="22"/>
        <v>0</v>
      </c>
      <c r="AJ63" s="52">
        <f t="shared" si="22"/>
        <v>0</v>
      </c>
      <c r="AK63" s="52">
        <f t="shared" si="22"/>
        <v>0</v>
      </c>
      <c r="AL63" s="52">
        <f t="shared" si="22"/>
        <v>0</v>
      </c>
      <c r="AM63" s="52">
        <f t="shared" si="22"/>
        <v>0</v>
      </c>
      <c r="AN63" s="52">
        <f t="shared" si="22"/>
        <v>0</v>
      </c>
      <c r="AO63" s="52">
        <f t="shared" si="22"/>
        <v>0</v>
      </c>
      <c r="AP63" s="52">
        <f t="shared" si="22"/>
        <v>0</v>
      </c>
      <c r="AQ63" s="52">
        <f t="shared" si="22"/>
        <v>0</v>
      </c>
      <c r="AR63" s="52">
        <f t="shared" si="22"/>
        <v>0</v>
      </c>
      <c r="AS63" s="52">
        <f t="shared" si="22"/>
        <v>0</v>
      </c>
      <c r="AT63" s="52">
        <f t="shared" si="22"/>
        <v>0</v>
      </c>
      <c r="AU63" s="52">
        <f t="shared" si="22"/>
        <v>0</v>
      </c>
      <c r="AV63" s="52">
        <f t="shared" si="22"/>
        <v>0</v>
      </c>
      <c r="AW63" s="52">
        <f t="shared" si="22"/>
        <v>0</v>
      </c>
      <c r="AX63" s="52">
        <f t="shared" si="22"/>
        <v>0</v>
      </c>
      <c r="AY63" s="52">
        <f t="shared" si="22"/>
        <v>0</v>
      </c>
      <c r="AZ63" s="52">
        <f t="shared" si="22"/>
        <v>0</v>
      </c>
      <c r="BA63" s="52">
        <f t="shared" si="22"/>
        <v>0</v>
      </c>
      <c r="BB63" s="52">
        <f t="shared" si="22"/>
        <v>0</v>
      </c>
      <c r="BC63" s="52">
        <f t="shared" si="22"/>
        <v>0</v>
      </c>
      <c r="BD63" s="52">
        <f t="shared" si="22"/>
        <v>0</v>
      </c>
      <c r="BE63" s="52">
        <f t="shared" si="22"/>
        <v>0</v>
      </c>
      <c r="BF63" s="52">
        <f t="shared" si="22"/>
        <v>0</v>
      </c>
    </row>
    <row r="64" spans="1:58" ht="30" x14ac:dyDescent="0.25">
      <c r="A64" s="50">
        <v>2</v>
      </c>
      <c r="B64" s="51" t="s">
        <v>77</v>
      </c>
      <c r="C64" s="50">
        <v>0.5</v>
      </c>
      <c r="D64" s="52">
        <f t="shared" si="23"/>
        <v>0</v>
      </c>
      <c r="E64" s="52">
        <f t="shared" si="22"/>
        <v>1</v>
      </c>
      <c r="F64" s="52">
        <f t="shared" si="22"/>
        <v>0</v>
      </c>
      <c r="G64" s="52">
        <f t="shared" si="22"/>
        <v>0</v>
      </c>
      <c r="H64" s="52">
        <f t="shared" si="22"/>
        <v>1</v>
      </c>
      <c r="I64" s="52">
        <f t="shared" si="22"/>
        <v>1</v>
      </c>
      <c r="J64" s="52">
        <f t="shared" si="22"/>
        <v>2</v>
      </c>
      <c r="K64" s="52">
        <f t="shared" si="22"/>
        <v>0</v>
      </c>
      <c r="L64" s="52">
        <f t="shared" si="22"/>
        <v>0</v>
      </c>
      <c r="M64" s="52">
        <f t="shared" si="22"/>
        <v>0</v>
      </c>
      <c r="N64" s="52">
        <f t="shared" si="22"/>
        <v>0</v>
      </c>
      <c r="O64" s="52">
        <f t="shared" si="22"/>
        <v>0</v>
      </c>
      <c r="P64" s="52">
        <f t="shared" si="22"/>
        <v>1</v>
      </c>
      <c r="Q64" s="52">
        <f t="shared" si="22"/>
        <v>0</v>
      </c>
      <c r="R64" s="52">
        <f t="shared" si="22"/>
        <v>0</v>
      </c>
      <c r="S64" s="52">
        <f t="shared" si="22"/>
        <v>0</v>
      </c>
      <c r="T64" s="52">
        <f t="shared" si="22"/>
        <v>0</v>
      </c>
      <c r="U64" s="52">
        <f t="shared" si="22"/>
        <v>0</v>
      </c>
      <c r="V64" s="52">
        <f t="shared" si="22"/>
        <v>0</v>
      </c>
      <c r="W64" s="52">
        <f t="shared" si="22"/>
        <v>1</v>
      </c>
      <c r="X64" s="52">
        <f t="shared" si="22"/>
        <v>0</v>
      </c>
      <c r="Y64" s="52">
        <f t="shared" si="22"/>
        <v>0</v>
      </c>
      <c r="Z64" s="52">
        <f t="shared" si="22"/>
        <v>0</v>
      </c>
      <c r="AA64" s="52">
        <f t="shared" si="22"/>
        <v>0</v>
      </c>
      <c r="AB64" s="52">
        <f t="shared" si="22"/>
        <v>0</v>
      </c>
      <c r="AC64" s="52">
        <f t="shared" si="22"/>
        <v>0</v>
      </c>
      <c r="AD64" s="52">
        <f t="shared" si="22"/>
        <v>0</v>
      </c>
      <c r="AE64" s="52">
        <f t="shared" si="22"/>
        <v>0</v>
      </c>
      <c r="AF64" s="52">
        <f t="shared" si="22"/>
        <v>0</v>
      </c>
      <c r="AG64" s="52">
        <f t="shared" si="22"/>
        <v>0</v>
      </c>
      <c r="AH64" s="52">
        <f t="shared" si="22"/>
        <v>0</v>
      </c>
      <c r="AI64" s="52">
        <f t="shared" si="22"/>
        <v>0</v>
      </c>
      <c r="AJ64" s="52">
        <f t="shared" si="22"/>
        <v>0</v>
      </c>
      <c r="AK64" s="52">
        <f t="shared" si="22"/>
        <v>0</v>
      </c>
      <c r="AL64" s="52">
        <f t="shared" si="22"/>
        <v>1</v>
      </c>
      <c r="AM64" s="52">
        <f t="shared" si="22"/>
        <v>0</v>
      </c>
      <c r="AN64" s="52">
        <f t="shared" si="22"/>
        <v>0</v>
      </c>
      <c r="AO64" s="52">
        <f t="shared" si="22"/>
        <v>1</v>
      </c>
      <c r="AP64" s="52">
        <f t="shared" si="22"/>
        <v>0</v>
      </c>
      <c r="AQ64" s="52">
        <f t="shared" si="22"/>
        <v>1</v>
      </c>
      <c r="AR64" s="52">
        <f t="shared" si="22"/>
        <v>1</v>
      </c>
      <c r="AS64" s="52">
        <f t="shared" si="22"/>
        <v>0</v>
      </c>
      <c r="AT64" s="52">
        <f t="shared" si="22"/>
        <v>0</v>
      </c>
      <c r="AU64" s="52">
        <f t="shared" si="22"/>
        <v>0</v>
      </c>
      <c r="AV64" s="52">
        <f t="shared" si="22"/>
        <v>0</v>
      </c>
      <c r="AW64" s="52">
        <f t="shared" si="22"/>
        <v>0</v>
      </c>
      <c r="AX64" s="52">
        <f t="shared" si="22"/>
        <v>0</v>
      </c>
      <c r="AY64" s="52">
        <f t="shared" si="22"/>
        <v>3</v>
      </c>
      <c r="AZ64" s="52">
        <f t="shared" si="22"/>
        <v>0</v>
      </c>
      <c r="BA64" s="52">
        <f t="shared" si="22"/>
        <v>0</v>
      </c>
      <c r="BB64" s="52">
        <f t="shared" si="22"/>
        <v>0</v>
      </c>
      <c r="BC64" s="52">
        <f t="shared" si="22"/>
        <v>0</v>
      </c>
      <c r="BD64" s="52">
        <f t="shared" si="22"/>
        <v>0</v>
      </c>
      <c r="BE64" s="52">
        <f t="shared" si="22"/>
        <v>0</v>
      </c>
      <c r="BF64" s="52">
        <f t="shared" si="22"/>
        <v>0</v>
      </c>
    </row>
    <row r="65" spans="1:58" x14ac:dyDescent="0.25">
      <c r="A65" s="55" t="s">
        <v>76</v>
      </c>
      <c r="B65" s="56" t="s">
        <v>65</v>
      </c>
      <c r="C65" s="55" t="s">
        <v>76</v>
      </c>
      <c r="D65" s="52">
        <f t="shared" si="23"/>
        <v>0</v>
      </c>
      <c r="E65" s="52">
        <f t="shared" ref="E65:BF69" si="24">+E7-E52</f>
        <v>0</v>
      </c>
      <c r="F65" s="52">
        <f t="shared" si="24"/>
        <v>0</v>
      </c>
      <c r="G65" s="52">
        <f t="shared" si="24"/>
        <v>0</v>
      </c>
      <c r="H65" s="52">
        <f t="shared" si="24"/>
        <v>0</v>
      </c>
      <c r="I65" s="52">
        <f t="shared" si="24"/>
        <v>0</v>
      </c>
      <c r="J65" s="52">
        <f t="shared" si="24"/>
        <v>0</v>
      </c>
      <c r="K65" s="52">
        <f t="shared" si="24"/>
        <v>0</v>
      </c>
      <c r="L65" s="52">
        <f t="shared" si="24"/>
        <v>0</v>
      </c>
      <c r="M65" s="52">
        <f t="shared" si="24"/>
        <v>0</v>
      </c>
      <c r="N65" s="52">
        <f t="shared" si="24"/>
        <v>0</v>
      </c>
      <c r="O65" s="52">
        <f t="shared" si="24"/>
        <v>0</v>
      </c>
      <c r="P65" s="52">
        <f t="shared" si="24"/>
        <v>0</v>
      </c>
      <c r="Q65" s="52">
        <f t="shared" si="24"/>
        <v>0</v>
      </c>
      <c r="R65" s="52">
        <f t="shared" si="24"/>
        <v>0</v>
      </c>
      <c r="S65" s="52">
        <f t="shared" si="24"/>
        <v>0</v>
      </c>
      <c r="T65" s="52">
        <f t="shared" si="24"/>
        <v>0</v>
      </c>
      <c r="U65" s="52">
        <f t="shared" si="24"/>
        <v>0</v>
      </c>
      <c r="V65" s="52">
        <f t="shared" si="24"/>
        <v>0</v>
      </c>
      <c r="W65" s="52">
        <f t="shared" si="24"/>
        <v>0</v>
      </c>
      <c r="X65" s="52">
        <f t="shared" si="24"/>
        <v>0</v>
      </c>
      <c r="Y65" s="52">
        <f t="shared" si="24"/>
        <v>0</v>
      </c>
      <c r="Z65" s="52">
        <f t="shared" si="24"/>
        <v>0</v>
      </c>
      <c r="AA65" s="52">
        <f t="shared" si="24"/>
        <v>0</v>
      </c>
      <c r="AB65" s="52">
        <f t="shared" si="24"/>
        <v>0</v>
      </c>
      <c r="AC65" s="52">
        <f t="shared" si="24"/>
        <v>0</v>
      </c>
      <c r="AD65" s="52">
        <f t="shared" si="24"/>
        <v>0</v>
      </c>
      <c r="AE65" s="52">
        <f t="shared" si="24"/>
        <v>0</v>
      </c>
      <c r="AF65" s="52">
        <f t="shared" si="24"/>
        <v>0</v>
      </c>
      <c r="AG65" s="52">
        <f t="shared" si="24"/>
        <v>0</v>
      </c>
      <c r="AH65" s="52">
        <f t="shared" si="24"/>
        <v>0</v>
      </c>
      <c r="AI65" s="52">
        <f t="shared" si="24"/>
        <v>0</v>
      </c>
      <c r="AJ65" s="52">
        <f t="shared" si="24"/>
        <v>0</v>
      </c>
      <c r="AK65" s="52">
        <f t="shared" si="24"/>
        <v>0</v>
      </c>
      <c r="AL65" s="52">
        <f t="shared" si="24"/>
        <v>0</v>
      </c>
      <c r="AM65" s="52">
        <f t="shared" si="24"/>
        <v>0</v>
      </c>
      <c r="AN65" s="52">
        <f t="shared" si="24"/>
        <v>0</v>
      </c>
      <c r="AO65" s="52">
        <f t="shared" si="24"/>
        <v>0</v>
      </c>
      <c r="AP65" s="52">
        <f t="shared" si="24"/>
        <v>0</v>
      </c>
      <c r="AQ65" s="52">
        <f t="shared" si="24"/>
        <v>0</v>
      </c>
      <c r="AR65" s="52">
        <f t="shared" si="24"/>
        <v>0</v>
      </c>
      <c r="AS65" s="52">
        <f t="shared" si="24"/>
        <v>0</v>
      </c>
      <c r="AT65" s="52">
        <f t="shared" si="24"/>
        <v>0</v>
      </c>
      <c r="AU65" s="52">
        <f t="shared" si="24"/>
        <v>0</v>
      </c>
      <c r="AV65" s="52">
        <f t="shared" si="24"/>
        <v>0</v>
      </c>
      <c r="AW65" s="52">
        <f t="shared" si="24"/>
        <v>0</v>
      </c>
      <c r="AX65" s="52">
        <f t="shared" si="24"/>
        <v>0</v>
      </c>
      <c r="AY65" s="52">
        <f t="shared" si="24"/>
        <v>0</v>
      </c>
      <c r="AZ65" s="52">
        <f t="shared" si="24"/>
        <v>0</v>
      </c>
      <c r="BA65" s="52">
        <f t="shared" si="24"/>
        <v>0</v>
      </c>
      <c r="BB65" s="52">
        <f t="shared" si="24"/>
        <v>0</v>
      </c>
      <c r="BC65" s="52">
        <f t="shared" si="24"/>
        <v>0</v>
      </c>
      <c r="BD65" s="52">
        <f t="shared" si="24"/>
        <v>0</v>
      </c>
      <c r="BE65" s="52">
        <f t="shared" si="24"/>
        <v>0</v>
      </c>
      <c r="BF65" s="52">
        <f t="shared" si="24"/>
        <v>0</v>
      </c>
    </row>
    <row r="66" spans="1:58" ht="30" x14ac:dyDescent="0.25">
      <c r="A66" s="50">
        <v>3</v>
      </c>
      <c r="B66" s="51" t="s">
        <v>78</v>
      </c>
      <c r="C66" s="50">
        <v>0.3</v>
      </c>
      <c r="D66" s="52">
        <f t="shared" si="23"/>
        <v>15</v>
      </c>
      <c r="E66" s="52">
        <f t="shared" si="24"/>
        <v>14</v>
      </c>
      <c r="F66" s="52">
        <f t="shared" si="24"/>
        <v>21</v>
      </c>
      <c r="G66" s="52">
        <f t="shared" si="24"/>
        <v>18</v>
      </c>
      <c r="H66" s="52">
        <f t="shared" si="24"/>
        <v>100</v>
      </c>
      <c r="I66" s="52">
        <f t="shared" si="24"/>
        <v>29</v>
      </c>
      <c r="J66" s="52">
        <f t="shared" si="24"/>
        <v>53</v>
      </c>
      <c r="K66" s="52">
        <f t="shared" si="24"/>
        <v>59</v>
      </c>
      <c r="L66" s="52">
        <f t="shared" si="24"/>
        <v>48</v>
      </c>
      <c r="M66" s="52">
        <f t="shared" si="24"/>
        <v>8</v>
      </c>
      <c r="N66" s="52">
        <f t="shared" si="24"/>
        <v>15</v>
      </c>
      <c r="O66" s="52">
        <f t="shared" si="24"/>
        <v>61</v>
      </c>
      <c r="P66" s="52">
        <f t="shared" si="24"/>
        <v>53</v>
      </c>
      <c r="Q66" s="52">
        <f t="shared" si="24"/>
        <v>69</v>
      </c>
      <c r="R66" s="52">
        <f t="shared" si="24"/>
        <v>36</v>
      </c>
      <c r="S66" s="52">
        <f t="shared" si="24"/>
        <v>33</v>
      </c>
      <c r="T66" s="52">
        <f t="shared" si="24"/>
        <v>17</v>
      </c>
      <c r="U66" s="52">
        <f t="shared" si="24"/>
        <v>70</v>
      </c>
      <c r="V66" s="52">
        <f t="shared" si="24"/>
        <v>30</v>
      </c>
      <c r="W66" s="52">
        <f t="shared" si="24"/>
        <v>212</v>
      </c>
      <c r="X66" s="52">
        <f t="shared" si="24"/>
        <v>104</v>
      </c>
      <c r="Y66" s="52">
        <f t="shared" si="24"/>
        <v>75</v>
      </c>
      <c r="Z66" s="52">
        <f t="shared" si="24"/>
        <v>4</v>
      </c>
      <c r="AA66" s="52">
        <f t="shared" si="24"/>
        <v>73</v>
      </c>
      <c r="AB66" s="52">
        <f t="shared" si="24"/>
        <v>79</v>
      </c>
      <c r="AC66" s="52">
        <f t="shared" si="24"/>
        <v>71</v>
      </c>
      <c r="AD66" s="52">
        <f t="shared" si="24"/>
        <v>27</v>
      </c>
      <c r="AE66" s="52">
        <f t="shared" si="24"/>
        <v>31</v>
      </c>
      <c r="AF66" s="52">
        <f t="shared" si="24"/>
        <v>37</v>
      </c>
      <c r="AG66" s="52">
        <f t="shared" si="24"/>
        <v>56</v>
      </c>
      <c r="AH66" s="52">
        <f t="shared" si="24"/>
        <v>32</v>
      </c>
      <c r="AI66" s="52">
        <f t="shared" si="24"/>
        <v>31</v>
      </c>
      <c r="AJ66" s="52">
        <f t="shared" si="24"/>
        <v>41</v>
      </c>
      <c r="AK66" s="52">
        <f t="shared" si="24"/>
        <v>60</v>
      </c>
      <c r="AL66" s="52">
        <f t="shared" si="24"/>
        <v>42</v>
      </c>
      <c r="AM66" s="52">
        <f t="shared" si="24"/>
        <v>34</v>
      </c>
      <c r="AN66" s="52">
        <f t="shared" si="24"/>
        <v>48</v>
      </c>
      <c r="AO66" s="52">
        <f t="shared" si="24"/>
        <v>53</v>
      </c>
      <c r="AP66" s="52">
        <f t="shared" si="24"/>
        <v>62</v>
      </c>
      <c r="AQ66" s="52">
        <f t="shared" si="24"/>
        <v>18</v>
      </c>
      <c r="AR66" s="52">
        <f t="shared" si="24"/>
        <v>122</v>
      </c>
      <c r="AS66" s="52">
        <f t="shared" si="24"/>
        <v>91</v>
      </c>
      <c r="AT66" s="52">
        <f t="shared" si="24"/>
        <v>90</v>
      </c>
      <c r="AU66" s="52">
        <f t="shared" si="24"/>
        <v>3</v>
      </c>
      <c r="AV66" s="52">
        <f t="shared" si="24"/>
        <v>18</v>
      </c>
      <c r="AW66" s="52">
        <f t="shared" si="24"/>
        <v>37</v>
      </c>
      <c r="AX66" s="52">
        <f t="shared" si="24"/>
        <v>128</v>
      </c>
      <c r="AY66" s="52">
        <f t="shared" si="24"/>
        <v>130</v>
      </c>
      <c r="AZ66" s="52">
        <f t="shared" si="24"/>
        <v>248</v>
      </c>
      <c r="BA66" s="52">
        <f t="shared" si="24"/>
        <v>75</v>
      </c>
      <c r="BB66" s="52">
        <f t="shared" si="24"/>
        <v>54</v>
      </c>
      <c r="BC66" s="52">
        <f t="shared" si="24"/>
        <v>78</v>
      </c>
      <c r="BD66" s="52">
        <f t="shared" si="24"/>
        <v>75</v>
      </c>
      <c r="BE66" s="52">
        <f t="shared" si="24"/>
        <v>41</v>
      </c>
      <c r="BF66" s="52">
        <f t="shared" si="24"/>
        <v>38</v>
      </c>
    </row>
    <row r="67" spans="1:58" x14ac:dyDescent="0.25">
      <c r="A67" s="53" t="s">
        <v>76</v>
      </c>
      <c r="B67" s="54" t="s">
        <v>62</v>
      </c>
      <c r="C67" s="53" t="s">
        <v>76</v>
      </c>
      <c r="D67" s="52">
        <f t="shared" si="23"/>
        <v>4</v>
      </c>
      <c r="E67" s="52">
        <f t="shared" si="24"/>
        <v>4</v>
      </c>
      <c r="F67" s="52">
        <f t="shared" si="24"/>
        <v>8</v>
      </c>
      <c r="G67" s="52">
        <f t="shared" si="24"/>
        <v>10</v>
      </c>
      <c r="H67" s="52">
        <f t="shared" si="24"/>
        <v>24</v>
      </c>
      <c r="I67" s="52">
        <f t="shared" si="24"/>
        <v>7</v>
      </c>
      <c r="J67" s="52">
        <f t="shared" si="24"/>
        <v>7</v>
      </c>
      <c r="K67" s="52">
        <f t="shared" si="24"/>
        <v>11</v>
      </c>
      <c r="L67" s="52">
        <f t="shared" si="24"/>
        <v>8</v>
      </c>
      <c r="M67" s="52">
        <f t="shared" si="24"/>
        <v>3</v>
      </c>
      <c r="N67" s="52">
        <f t="shared" si="24"/>
        <v>2</v>
      </c>
      <c r="O67" s="52">
        <f t="shared" si="24"/>
        <v>10</v>
      </c>
      <c r="P67" s="52">
        <f t="shared" si="24"/>
        <v>21</v>
      </c>
      <c r="Q67" s="52">
        <f t="shared" si="24"/>
        <v>2</v>
      </c>
      <c r="R67" s="52">
        <f t="shared" si="24"/>
        <v>26</v>
      </c>
      <c r="S67" s="52">
        <f t="shared" si="24"/>
        <v>24</v>
      </c>
      <c r="T67" s="52">
        <f t="shared" si="24"/>
        <v>9</v>
      </c>
      <c r="U67" s="52">
        <f t="shared" si="24"/>
        <v>9</v>
      </c>
      <c r="V67" s="52">
        <f t="shared" si="24"/>
        <v>6</v>
      </c>
      <c r="W67" s="52">
        <f t="shared" si="24"/>
        <v>13</v>
      </c>
      <c r="X67" s="52">
        <f t="shared" si="24"/>
        <v>4</v>
      </c>
      <c r="Y67" s="52">
        <f t="shared" si="24"/>
        <v>11</v>
      </c>
      <c r="Z67" s="52">
        <f t="shared" si="24"/>
        <v>0</v>
      </c>
      <c r="AA67" s="52">
        <f t="shared" si="24"/>
        <v>4</v>
      </c>
      <c r="AB67" s="52">
        <f t="shared" si="24"/>
        <v>2</v>
      </c>
      <c r="AC67" s="52">
        <f t="shared" si="24"/>
        <v>5</v>
      </c>
      <c r="AD67" s="52">
        <f t="shared" si="24"/>
        <v>13</v>
      </c>
      <c r="AE67" s="52">
        <f t="shared" si="24"/>
        <v>1</v>
      </c>
      <c r="AF67" s="52">
        <f t="shared" si="24"/>
        <v>3</v>
      </c>
      <c r="AG67" s="52">
        <f t="shared" si="24"/>
        <v>8</v>
      </c>
      <c r="AH67" s="52">
        <f t="shared" si="24"/>
        <v>7</v>
      </c>
      <c r="AI67" s="52">
        <f t="shared" si="24"/>
        <v>12</v>
      </c>
      <c r="AJ67" s="52">
        <f t="shared" si="24"/>
        <v>0</v>
      </c>
      <c r="AK67" s="52">
        <f t="shared" si="24"/>
        <v>2</v>
      </c>
      <c r="AL67" s="52">
        <f t="shared" si="24"/>
        <v>2</v>
      </c>
      <c r="AM67" s="52">
        <f t="shared" si="24"/>
        <v>1</v>
      </c>
      <c r="AN67" s="52">
        <f t="shared" si="24"/>
        <v>5</v>
      </c>
      <c r="AO67" s="52">
        <f t="shared" si="24"/>
        <v>3</v>
      </c>
      <c r="AP67" s="52">
        <f t="shared" si="24"/>
        <v>20</v>
      </c>
      <c r="AQ67" s="52">
        <f t="shared" si="24"/>
        <v>0</v>
      </c>
      <c r="AR67" s="52">
        <f t="shared" si="24"/>
        <v>48</v>
      </c>
      <c r="AS67" s="52">
        <f t="shared" si="24"/>
        <v>56</v>
      </c>
      <c r="AT67" s="52">
        <f t="shared" si="24"/>
        <v>20</v>
      </c>
      <c r="AU67" s="52">
        <f t="shared" si="24"/>
        <v>0</v>
      </c>
      <c r="AV67" s="52">
        <f t="shared" si="24"/>
        <v>1</v>
      </c>
      <c r="AW67" s="52">
        <f t="shared" si="24"/>
        <v>25</v>
      </c>
      <c r="AX67" s="52">
        <f t="shared" si="24"/>
        <v>88</v>
      </c>
      <c r="AY67" s="52">
        <f t="shared" si="24"/>
        <v>23</v>
      </c>
      <c r="AZ67" s="52">
        <f t="shared" si="24"/>
        <v>70</v>
      </c>
      <c r="BA67" s="52">
        <f t="shared" si="24"/>
        <v>21</v>
      </c>
      <c r="BB67" s="52">
        <f t="shared" si="24"/>
        <v>33</v>
      </c>
      <c r="BC67" s="52">
        <f t="shared" si="24"/>
        <v>46</v>
      </c>
      <c r="BD67" s="52">
        <f t="shared" si="24"/>
        <v>15</v>
      </c>
      <c r="BE67" s="52">
        <f t="shared" si="24"/>
        <v>11</v>
      </c>
      <c r="BF67" s="52">
        <f t="shared" si="24"/>
        <v>10</v>
      </c>
    </row>
    <row r="68" spans="1:58" x14ac:dyDescent="0.25">
      <c r="A68" s="53" t="s">
        <v>76</v>
      </c>
      <c r="B68" s="54" t="s">
        <v>66</v>
      </c>
      <c r="C68" s="53" t="s">
        <v>76</v>
      </c>
      <c r="D68" s="52">
        <f t="shared" si="23"/>
        <v>11</v>
      </c>
      <c r="E68" s="52">
        <f t="shared" si="24"/>
        <v>10</v>
      </c>
      <c r="F68" s="52">
        <f t="shared" si="24"/>
        <v>13</v>
      </c>
      <c r="G68" s="52">
        <f t="shared" si="24"/>
        <v>8</v>
      </c>
      <c r="H68" s="52">
        <f t="shared" si="24"/>
        <v>73</v>
      </c>
      <c r="I68" s="52">
        <f t="shared" si="24"/>
        <v>22</v>
      </c>
      <c r="J68" s="52">
        <f t="shared" si="24"/>
        <v>46</v>
      </c>
      <c r="K68" s="52">
        <f t="shared" si="24"/>
        <v>43</v>
      </c>
      <c r="L68" s="52">
        <f t="shared" si="24"/>
        <v>40</v>
      </c>
      <c r="M68" s="52">
        <f t="shared" si="24"/>
        <v>5</v>
      </c>
      <c r="N68" s="52">
        <f t="shared" si="24"/>
        <v>13</v>
      </c>
      <c r="O68" s="52">
        <f t="shared" si="24"/>
        <v>51</v>
      </c>
      <c r="P68" s="52">
        <f t="shared" si="24"/>
        <v>29</v>
      </c>
      <c r="Q68" s="52">
        <f t="shared" si="24"/>
        <v>67</v>
      </c>
      <c r="R68" s="52">
        <f t="shared" si="24"/>
        <v>9</v>
      </c>
      <c r="S68" s="52">
        <f t="shared" si="24"/>
        <v>9</v>
      </c>
      <c r="T68" s="52">
        <f t="shared" si="24"/>
        <v>6</v>
      </c>
      <c r="U68" s="52">
        <f t="shared" si="24"/>
        <v>61</v>
      </c>
      <c r="V68" s="52">
        <f t="shared" si="24"/>
        <v>22</v>
      </c>
      <c r="W68" s="52">
        <f t="shared" si="24"/>
        <v>199</v>
      </c>
      <c r="X68" s="52">
        <f t="shared" si="24"/>
        <v>100</v>
      </c>
      <c r="Y68" s="52">
        <f t="shared" si="24"/>
        <v>64</v>
      </c>
      <c r="Z68" s="52">
        <f t="shared" si="24"/>
        <v>4</v>
      </c>
      <c r="AA68" s="52">
        <f t="shared" si="24"/>
        <v>66</v>
      </c>
      <c r="AB68" s="52">
        <f t="shared" si="24"/>
        <v>77</v>
      </c>
      <c r="AC68" s="52">
        <f t="shared" si="24"/>
        <v>66</v>
      </c>
      <c r="AD68" s="52">
        <f t="shared" si="24"/>
        <v>9</v>
      </c>
      <c r="AE68" s="52">
        <f t="shared" si="24"/>
        <v>30</v>
      </c>
      <c r="AF68" s="52">
        <f t="shared" si="24"/>
        <v>34</v>
      </c>
      <c r="AG68" s="52">
        <f t="shared" si="24"/>
        <v>30</v>
      </c>
      <c r="AH68" s="52">
        <f t="shared" si="24"/>
        <v>25</v>
      </c>
      <c r="AI68" s="52">
        <f t="shared" si="24"/>
        <v>18</v>
      </c>
      <c r="AJ68" s="52">
        <f t="shared" si="24"/>
        <v>40</v>
      </c>
      <c r="AK68" s="52">
        <f t="shared" si="24"/>
        <v>58</v>
      </c>
      <c r="AL68" s="52">
        <f t="shared" si="24"/>
        <v>40</v>
      </c>
      <c r="AM68" s="52">
        <f t="shared" si="24"/>
        <v>27</v>
      </c>
      <c r="AN68" s="52">
        <f t="shared" si="24"/>
        <v>43</v>
      </c>
      <c r="AO68" s="52">
        <f t="shared" si="24"/>
        <v>50</v>
      </c>
      <c r="AP68" s="52">
        <f t="shared" si="24"/>
        <v>32</v>
      </c>
      <c r="AQ68" s="52">
        <f t="shared" si="24"/>
        <v>18</v>
      </c>
      <c r="AR68" s="52">
        <f t="shared" si="24"/>
        <v>74</v>
      </c>
      <c r="AS68" s="52">
        <f t="shared" si="24"/>
        <v>33</v>
      </c>
      <c r="AT68" s="52">
        <f t="shared" si="24"/>
        <v>69</v>
      </c>
      <c r="AU68" s="52">
        <f t="shared" si="24"/>
        <v>3</v>
      </c>
      <c r="AV68" s="52">
        <f t="shared" si="24"/>
        <v>17</v>
      </c>
      <c r="AW68" s="52">
        <f t="shared" si="24"/>
        <v>7</v>
      </c>
      <c r="AX68" s="52">
        <f t="shared" si="24"/>
        <v>40</v>
      </c>
      <c r="AY68" s="52">
        <f t="shared" si="24"/>
        <v>95</v>
      </c>
      <c r="AZ68" s="52">
        <f t="shared" si="24"/>
        <v>178</v>
      </c>
      <c r="BA68" s="52">
        <f t="shared" si="24"/>
        <v>54</v>
      </c>
      <c r="BB68" s="52">
        <f t="shared" si="24"/>
        <v>20</v>
      </c>
      <c r="BC68" s="52">
        <f t="shared" si="24"/>
        <v>32</v>
      </c>
      <c r="BD68" s="52">
        <f t="shared" si="24"/>
        <v>60</v>
      </c>
      <c r="BE68" s="52">
        <f t="shared" si="24"/>
        <v>29</v>
      </c>
      <c r="BF68" s="52">
        <f t="shared" si="24"/>
        <v>28</v>
      </c>
    </row>
    <row r="69" spans="1:58" x14ac:dyDescent="0.25">
      <c r="A69" s="53" t="s">
        <v>76</v>
      </c>
      <c r="B69" s="54" t="s">
        <v>67</v>
      </c>
      <c r="C69" s="53" t="s">
        <v>76</v>
      </c>
      <c r="D69" s="52">
        <f t="shared" si="23"/>
        <v>0</v>
      </c>
      <c r="E69" s="52">
        <f t="shared" si="24"/>
        <v>0</v>
      </c>
      <c r="F69" s="52">
        <f t="shared" si="24"/>
        <v>0</v>
      </c>
      <c r="G69" s="52">
        <f t="shared" si="24"/>
        <v>0</v>
      </c>
      <c r="H69" s="52">
        <f t="shared" si="24"/>
        <v>3</v>
      </c>
      <c r="I69" s="52">
        <f t="shared" si="24"/>
        <v>0</v>
      </c>
      <c r="J69" s="52">
        <f t="shared" si="24"/>
        <v>0</v>
      </c>
      <c r="K69" s="52">
        <f t="shared" si="24"/>
        <v>5</v>
      </c>
      <c r="L69" s="52">
        <f t="shared" si="24"/>
        <v>0</v>
      </c>
      <c r="M69" s="52">
        <f t="shared" si="24"/>
        <v>0</v>
      </c>
      <c r="N69" s="52">
        <f t="shared" si="24"/>
        <v>0</v>
      </c>
      <c r="O69" s="52">
        <f t="shared" si="24"/>
        <v>0</v>
      </c>
      <c r="P69" s="52">
        <f t="shared" si="24"/>
        <v>3</v>
      </c>
      <c r="Q69" s="52">
        <f t="shared" si="24"/>
        <v>0</v>
      </c>
      <c r="R69" s="52">
        <f t="shared" si="24"/>
        <v>1</v>
      </c>
      <c r="S69" s="52">
        <f t="shared" si="24"/>
        <v>0</v>
      </c>
      <c r="T69" s="52">
        <f t="shared" si="24"/>
        <v>2</v>
      </c>
      <c r="U69" s="52">
        <f t="shared" si="24"/>
        <v>0</v>
      </c>
      <c r="V69" s="52">
        <f t="shared" si="24"/>
        <v>2</v>
      </c>
      <c r="W69" s="52">
        <f t="shared" si="24"/>
        <v>0</v>
      </c>
      <c r="X69" s="52">
        <f t="shared" si="24"/>
        <v>0</v>
      </c>
      <c r="Y69" s="52">
        <f t="shared" si="24"/>
        <v>0</v>
      </c>
      <c r="Z69" s="52">
        <f t="shared" si="24"/>
        <v>0</v>
      </c>
      <c r="AA69" s="52">
        <f t="shared" si="24"/>
        <v>3</v>
      </c>
      <c r="AB69" s="52">
        <f t="shared" si="24"/>
        <v>0</v>
      </c>
      <c r="AC69" s="52">
        <f t="shared" si="24"/>
        <v>0</v>
      </c>
      <c r="AD69" s="52">
        <f t="shared" si="24"/>
        <v>5</v>
      </c>
      <c r="AE69" s="52">
        <f t="shared" si="24"/>
        <v>0</v>
      </c>
      <c r="AF69" s="52">
        <f t="shared" si="24"/>
        <v>0</v>
      </c>
      <c r="AG69" s="52">
        <f t="shared" si="24"/>
        <v>18</v>
      </c>
      <c r="AH69" s="52">
        <f t="shared" si="24"/>
        <v>0</v>
      </c>
      <c r="AI69" s="52">
        <f t="shared" si="24"/>
        <v>1</v>
      </c>
      <c r="AJ69" s="52">
        <f t="shared" si="24"/>
        <v>1</v>
      </c>
      <c r="AK69" s="52">
        <f t="shared" si="24"/>
        <v>0</v>
      </c>
      <c r="AL69" s="52">
        <f t="shared" si="24"/>
        <v>0</v>
      </c>
      <c r="AM69" s="52">
        <f t="shared" si="24"/>
        <v>6</v>
      </c>
      <c r="AN69" s="52">
        <f t="shared" si="24"/>
        <v>0</v>
      </c>
      <c r="AO69" s="52">
        <f t="shared" si="24"/>
        <v>0</v>
      </c>
      <c r="AP69" s="52">
        <f t="shared" si="24"/>
        <v>10</v>
      </c>
      <c r="AQ69" s="52">
        <f t="shared" si="24"/>
        <v>0</v>
      </c>
      <c r="AR69" s="52">
        <f t="shared" ref="AR69:BF69" si="25">+AR11-AR56</f>
        <v>0</v>
      </c>
      <c r="AS69" s="52">
        <f t="shared" si="25"/>
        <v>2</v>
      </c>
      <c r="AT69" s="52">
        <f t="shared" si="25"/>
        <v>1</v>
      </c>
      <c r="AU69" s="52">
        <f t="shared" si="25"/>
        <v>0</v>
      </c>
      <c r="AV69" s="52">
        <f t="shared" si="25"/>
        <v>0</v>
      </c>
      <c r="AW69" s="52">
        <f t="shared" si="25"/>
        <v>5</v>
      </c>
      <c r="AX69" s="52">
        <f t="shared" si="25"/>
        <v>0</v>
      </c>
      <c r="AY69" s="52">
        <f t="shared" si="25"/>
        <v>12</v>
      </c>
      <c r="AZ69" s="52">
        <f t="shared" si="25"/>
        <v>0</v>
      </c>
      <c r="BA69" s="52">
        <f t="shared" si="25"/>
        <v>0</v>
      </c>
      <c r="BB69" s="52">
        <f t="shared" si="25"/>
        <v>1</v>
      </c>
      <c r="BC69" s="52">
        <f t="shared" si="25"/>
        <v>0</v>
      </c>
      <c r="BD69" s="52">
        <f t="shared" si="25"/>
        <v>0</v>
      </c>
      <c r="BE69" s="52">
        <f t="shared" si="25"/>
        <v>1</v>
      </c>
      <c r="BF69" s="52">
        <f t="shared" si="25"/>
        <v>0</v>
      </c>
    </row>
  </sheetData>
  <mergeCells count="14">
    <mergeCell ref="A33:A35"/>
    <mergeCell ref="A39:A41"/>
    <mergeCell ref="A18:A20"/>
    <mergeCell ref="A24:A26"/>
    <mergeCell ref="A29:A31"/>
    <mergeCell ref="B29:B31"/>
    <mergeCell ref="C29:C30"/>
    <mergeCell ref="BG29:BG30"/>
    <mergeCell ref="A3:A5"/>
    <mergeCell ref="A9:A11"/>
    <mergeCell ref="A14:A16"/>
    <mergeCell ref="B14:B16"/>
    <mergeCell ref="C14:C15"/>
    <mergeCell ref="BG14:BG15"/>
  </mergeCells>
  <pageMargins left="0.19685039370078741" right="0.19685039370078741" top="0.19685039370078741" bottom="0.19685039370078741" header="0" footer="0"/>
  <pageSetup paperSize="9" scale="39" fitToWidth="0" pageOrder="overThenDown" orientation="landscape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133</vt:i4>
      </vt:variant>
      <vt:variant>
        <vt:lpstr>Именованные диапазоны</vt:lpstr>
      </vt:variant>
      <vt:variant>
        <vt:i4>264</vt:i4>
      </vt:variant>
    </vt:vector>
  </HeadingPairs>
  <TitlesOfParts>
    <vt:vector size="397" baseType="lpstr">
      <vt:lpstr>01.20</vt:lpstr>
      <vt:lpstr>01.21</vt:lpstr>
      <vt:lpstr>01.22</vt:lpstr>
      <vt:lpstr>01.23</vt:lpstr>
      <vt:lpstr>01.24</vt:lpstr>
      <vt:lpstr>01.25</vt:lpstr>
      <vt:lpstr>01.26</vt:lpstr>
      <vt:lpstr>01.27</vt:lpstr>
      <vt:lpstr>01.28</vt:lpstr>
      <vt:lpstr>01.29</vt:lpstr>
      <vt:lpstr>01.30</vt:lpstr>
      <vt:lpstr>01.31</vt:lpstr>
      <vt:lpstr>02.01</vt:lpstr>
      <vt:lpstr>02.02</vt:lpstr>
      <vt:lpstr>02.03</vt:lpstr>
      <vt:lpstr>02.04</vt:lpstr>
      <vt:lpstr>02.05</vt:lpstr>
      <vt:lpstr>02.06</vt:lpstr>
      <vt:lpstr>02.07</vt:lpstr>
      <vt:lpstr>02.08</vt:lpstr>
      <vt:lpstr>02.09</vt:lpstr>
      <vt:lpstr>02.10</vt:lpstr>
      <vt:lpstr>02.11</vt:lpstr>
      <vt:lpstr>02.12</vt:lpstr>
      <vt:lpstr>02.13</vt:lpstr>
      <vt:lpstr>02.14</vt:lpstr>
      <vt:lpstr>02.15</vt:lpstr>
      <vt:lpstr>02.16</vt:lpstr>
      <vt:lpstr>02.17</vt:lpstr>
      <vt:lpstr>02.18</vt:lpstr>
      <vt:lpstr>02.19</vt:lpstr>
      <vt:lpstr>02.20</vt:lpstr>
      <vt:lpstr>02.21</vt:lpstr>
      <vt:lpstr>02.22</vt:lpstr>
      <vt:lpstr>02.23</vt:lpstr>
      <vt:lpstr>02.24</vt:lpstr>
      <vt:lpstr>02.25</vt:lpstr>
      <vt:lpstr>02.26</vt:lpstr>
      <vt:lpstr>02.27</vt:lpstr>
      <vt:lpstr>02.28</vt:lpstr>
      <vt:lpstr>03.01</vt:lpstr>
      <vt:lpstr>03.02</vt:lpstr>
      <vt:lpstr>03.03</vt:lpstr>
      <vt:lpstr>03.04</vt:lpstr>
      <vt:lpstr>03.05</vt:lpstr>
      <vt:lpstr>03.06</vt:lpstr>
      <vt:lpstr>03.07</vt:lpstr>
      <vt:lpstr>03.08</vt:lpstr>
      <vt:lpstr>03.09</vt:lpstr>
      <vt:lpstr>03.10</vt:lpstr>
      <vt:lpstr>03.11</vt:lpstr>
      <vt:lpstr>03.12</vt:lpstr>
      <vt:lpstr>03.13</vt:lpstr>
      <vt:lpstr>03.14</vt:lpstr>
      <vt:lpstr>03.15</vt:lpstr>
      <vt:lpstr>03.16</vt:lpstr>
      <vt:lpstr>03.17</vt:lpstr>
      <vt:lpstr>03.18</vt:lpstr>
      <vt:lpstr>03.19</vt:lpstr>
      <vt:lpstr>03.20</vt:lpstr>
      <vt:lpstr>03.21</vt:lpstr>
      <vt:lpstr>03.22</vt:lpstr>
      <vt:lpstr>03.23</vt:lpstr>
      <vt:lpstr>03.24</vt:lpstr>
      <vt:lpstr>03.25</vt:lpstr>
      <vt:lpstr>03.26</vt:lpstr>
      <vt:lpstr>03.27</vt:lpstr>
      <vt:lpstr>03.28</vt:lpstr>
      <vt:lpstr>03.29</vt:lpstr>
      <vt:lpstr>03.30</vt:lpstr>
      <vt:lpstr>03.31</vt:lpstr>
      <vt:lpstr>04.01</vt:lpstr>
      <vt:lpstr>04.02</vt:lpstr>
      <vt:lpstr>04.03</vt:lpstr>
      <vt:lpstr>04.04</vt:lpstr>
      <vt:lpstr>04.05</vt:lpstr>
      <vt:lpstr>04.06</vt:lpstr>
      <vt:lpstr>04.07</vt:lpstr>
      <vt:lpstr>04.08</vt:lpstr>
      <vt:lpstr>04.09</vt:lpstr>
      <vt:lpstr>04.10</vt:lpstr>
      <vt:lpstr>04.11</vt:lpstr>
      <vt:lpstr>04.12</vt:lpstr>
      <vt:lpstr>04.13</vt:lpstr>
      <vt:lpstr>04.14</vt:lpstr>
      <vt:lpstr>04.15</vt:lpstr>
      <vt:lpstr>04.16</vt:lpstr>
      <vt:lpstr>04.17</vt:lpstr>
      <vt:lpstr>04.18</vt:lpstr>
      <vt:lpstr>04.19</vt:lpstr>
      <vt:lpstr>04.20</vt:lpstr>
      <vt:lpstr>04.21</vt:lpstr>
      <vt:lpstr>04.22</vt:lpstr>
      <vt:lpstr>04.23</vt:lpstr>
      <vt:lpstr>04.24</vt:lpstr>
      <vt:lpstr>04.25</vt:lpstr>
      <vt:lpstr>04.26</vt:lpstr>
      <vt:lpstr>04.27</vt:lpstr>
      <vt:lpstr>04.28</vt:lpstr>
      <vt:lpstr>04.29</vt:lpstr>
      <vt:lpstr>04.30</vt:lpstr>
      <vt:lpstr>05.01</vt:lpstr>
      <vt:lpstr>05.02</vt:lpstr>
      <vt:lpstr>05.03</vt:lpstr>
      <vt:lpstr>05.04</vt:lpstr>
      <vt:lpstr>05.05</vt:lpstr>
      <vt:lpstr>05.06</vt:lpstr>
      <vt:lpstr>05.07</vt:lpstr>
      <vt:lpstr>05.08</vt:lpstr>
      <vt:lpstr>05.09</vt:lpstr>
      <vt:lpstr>05.10</vt:lpstr>
      <vt:lpstr>05.11</vt:lpstr>
      <vt:lpstr>05.12</vt:lpstr>
      <vt:lpstr>05.13</vt:lpstr>
      <vt:lpstr>05.14</vt:lpstr>
      <vt:lpstr>05.15</vt:lpstr>
      <vt:lpstr>05.16</vt:lpstr>
      <vt:lpstr>05.17</vt:lpstr>
      <vt:lpstr>05.18</vt:lpstr>
      <vt:lpstr>05.19</vt:lpstr>
      <vt:lpstr>05.20</vt:lpstr>
      <vt:lpstr>05.21</vt:lpstr>
      <vt:lpstr>05.22</vt:lpstr>
      <vt:lpstr>05.23</vt:lpstr>
      <vt:lpstr>05.24</vt:lpstr>
      <vt:lpstr>05.25</vt:lpstr>
      <vt:lpstr>05.26</vt:lpstr>
      <vt:lpstr>05.27</vt:lpstr>
      <vt:lpstr>05.28</vt:lpstr>
      <vt:lpstr>05.29</vt:lpstr>
      <vt:lpstr>05.30</vt:lpstr>
      <vt:lpstr>05.31</vt:lpstr>
      <vt:lpstr>жами</vt:lpstr>
      <vt:lpstr>'01.20'!Заголовки_для_печати</vt:lpstr>
      <vt:lpstr>'01.21'!Заголовки_для_печати</vt:lpstr>
      <vt:lpstr>'01.22'!Заголовки_для_печати</vt:lpstr>
      <vt:lpstr>'01.23'!Заголовки_для_печати</vt:lpstr>
      <vt:lpstr>'01.24'!Заголовки_для_печати</vt:lpstr>
      <vt:lpstr>'01.25'!Заголовки_для_печати</vt:lpstr>
      <vt:lpstr>'01.26'!Заголовки_для_печати</vt:lpstr>
      <vt:lpstr>'01.27'!Заголовки_для_печати</vt:lpstr>
      <vt:lpstr>'01.28'!Заголовки_для_печати</vt:lpstr>
      <vt:lpstr>'01.29'!Заголовки_для_печати</vt:lpstr>
      <vt:lpstr>'01.30'!Заголовки_для_печати</vt:lpstr>
      <vt:lpstr>'01.31'!Заголовки_для_печати</vt:lpstr>
      <vt:lpstr>'02.01'!Заголовки_для_печати</vt:lpstr>
      <vt:lpstr>'02.02'!Заголовки_для_печати</vt:lpstr>
      <vt:lpstr>'02.03'!Заголовки_для_печати</vt:lpstr>
      <vt:lpstr>'02.04'!Заголовки_для_печати</vt:lpstr>
      <vt:lpstr>'02.05'!Заголовки_для_печати</vt:lpstr>
      <vt:lpstr>'02.06'!Заголовки_для_печати</vt:lpstr>
      <vt:lpstr>'02.07'!Заголовки_для_печати</vt:lpstr>
      <vt:lpstr>'02.08'!Заголовки_для_печати</vt:lpstr>
      <vt:lpstr>'02.09'!Заголовки_для_печати</vt:lpstr>
      <vt:lpstr>'02.10'!Заголовки_для_печати</vt:lpstr>
      <vt:lpstr>'02.11'!Заголовки_для_печати</vt:lpstr>
      <vt:lpstr>'02.12'!Заголовки_для_печати</vt:lpstr>
      <vt:lpstr>'02.13'!Заголовки_для_печати</vt:lpstr>
      <vt:lpstr>'02.14'!Заголовки_для_печати</vt:lpstr>
      <vt:lpstr>'02.15'!Заголовки_для_печати</vt:lpstr>
      <vt:lpstr>'02.16'!Заголовки_для_печати</vt:lpstr>
      <vt:lpstr>'02.17'!Заголовки_для_печати</vt:lpstr>
      <vt:lpstr>'02.18'!Заголовки_для_печати</vt:lpstr>
      <vt:lpstr>'02.19'!Заголовки_для_печати</vt:lpstr>
      <vt:lpstr>'02.20'!Заголовки_для_печати</vt:lpstr>
      <vt:lpstr>'02.21'!Заголовки_для_печати</vt:lpstr>
      <vt:lpstr>'02.22'!Заголовки_для_печати</vt:lpstr>
      <vt:lpstr>'02.23'!Заголовки_для_печати</vt:lpstr>
      <vt:lpstr>'02.24'!Заголовки_для_печати</vt:lpstr>
      <vt:lpstr>'02.25'!Заголовки_для_печати</vt:lpstr>
      <vt:lpstr>'02.26'!Заголовки_для_печати</vt:lpstr>
      <vt:lpstr>'02.27'!Заголовки_для_печати</vt:lpstr>
      <vt:lpstr>'02.28'!Заголовки_для_печати</vt:lpstr>
      <vt:lpstr>'03.01'!Заголовки_для_печати</vt:lpstr>
      <vt:lpstr>'03.02'!Заголовки_для_печати</vt:lpstr>
      <vt:lpstr>'03.03'!Заголовки_для_печати</vt:lpstr>
      <vt:lpstr>'03.04'!Заголовки_для_печати</vt:lpstr>
      <vt:lpstr>'03.05'!Заголовки_для_печати</vt:lpstr>
      <vt:lpstr>'03.06'!Заголовки_для_печати</vt:lpstr>
      <vt:lpstr>'03.07'!Заголовки_для_печати</vt:lpstr>
      <vt:lpstr>'03.08'!Заголовки_для_печати</vt:lpstr>
      <vt:lpstr>'03.09'!Заголовки_для_печати</vt:lpstr>
      <vt:lpstr>'03.10'!Заголовки_для_печати</vt:lpstr>
      <vt:lpstr>'03.11'!Заголовки_для_печати</vt:lpstr>
      <vt:lpstr>'03.12'!Заголовки_для_печати</vt:lpstr>
      <vt:lpstr>'03.13'!Заголовки_для_печати</vt:lpstr>
      <vt:lpstr>'03.14'!Заголовки_для_печати</vt:lpstr>
      <vt:lpstr>'03.15'!Заголовки_для_печати</vt:lpstr>
      <vt:lpstr>'03.16'!Заголовки_для_печати</vt:lpstr>
      <vt:lpstr>'03.17'!Заголовки_для_печати</vt:lpstr>
      <vt:lpstr>'03.18'!Заголовки_для_печати</vt:lpstr>
      <vt:lpstr>'03.19'!Заголовки_для_печати</vt:lpstr>
      <vt:lpstr>'03.20'!Заголовки_для_печати</vt:lpstr>
      <vt:lpstr>'03.21'!Заголовки_для_печати</vt:lpstr>
      <vt:lpstr>'03.22'!Заголовки_для_печати</vt:lpstr>
      <vt:lpstr>'03.23'!Заголовки_для_печати</vt:lpstr>
      <vt:lpstr>'03.24'!Заголовки_для_печати</vt:lpstr>
      <vt:lpstr>'03.25'!Заголовки_для_печати</vt:lpstr>
      <vt:lpstr>'03.26'!Заголовки_для_печати</vt:lpstr>
      <vt:lpstr>'03.27'!Заголовки_для_печати</vt:lpstr>
      <vt:lpstr>'03.28'!Заголовки_для_печати</vt:lpstr>
      <vt:lpstr>'03.29'!Заголовки_для_печати</vt:lpstr>
      <vt:lpstr>'03.30'!Заголовки_для_печати</vt:lpstr>
      <vt:lpstr>'03.31'!Заголовки_для_печати</vt:lpstr>
      <vt:lpstr>'04.01'!Заголовки_для_печати</vt:lpstr>
      <vt:lpstr>'04.02'!Заголовки_для_печати</vt:lpstr>
      <vt:lpstr>'04.03'!Заголовки_для_печати</vt:lpstr>
      <vt:lpstr>'04.04'!Заголовки_для_печати</vt:lpstr>
      <vt:lpstr>'04.05'!Заголовки_для_печати</vt:lpstr>
      <vt:lpstr>'04.06'!Заголовки_для_печати</vt:lpstr>
      <vt:lpstr>'04.07'!Заголовки_для_печати</vt:lpstr>
      <vt:lpstr>'04.08'!Заголовки_для_печати</vt:lpstr>
      <vt:lpstr>'04.09'!Заголовки_для_печати</vt:lpstr>
      <vt:lpstr>'04.10'!Заголовки_для_печати</vt:lpstr>
      <vt:lpstr>'04.11'!Заголовки_для_печати</vt:lpstr>
      <vt:lpstr>'04.12'!Заголовки_для_печати</vt:lpstr>
      <vt:lpstr>'04.13'!Заголовки_для_печати</vt:lpstr>
      <vt:lpstr>'04.14'!Заголовки_для_печати</vt:lpstr>
      <vt:lpstr>'04.15'!Заголовки_для_печати</vt:lpstr>
      <vt:lpstr>'04.16'!Заголовки_для_печати</vt:lpstr>
      <vt:lpstr>'04.17'!Заголовки_для_печати</vt:lpstr>
      <vt:lpstr>'04.18'!Заголовки_для_печати</vt:lpstr>
      <vt:lpstr>'04.19'!Заголовки_для_печати</vt:lpstr>
      <vt:lpstr>'04.20'!Заголовки_для_печати</vt:lpstr>
      <vt:lpstr>'04.21'!Заголовки_для_печати</vt:lpstr>
      <vt:lpstr>'04.22'!Заголовки_для_печати</vt:lpstr>
      <vt:lpstr>'04.23'!Заголовки_для_печати</vt:lpstr>
      <vt:lpstr>'04.24'!Заголовки_для_печати</vt:lpstr>
      <vt:lpstr>'04.25'!Заголовки_для_печати</vt:lpstr>
      <vt:lpstr>'04.26'!Заголовки_для_печати</vt:lpstr>
      <vt:lpstr>'04.27'!Заголовки_для_печати</vt:lpstr>
      <vt:lpstr>'04.28'!Заголовки_для_печати</vt:lpstr>
      <vt:lpstr>'04.29'!Заголовки_для_печати</vt:lpstr>
      <vt:lpstr>'04.30'!Заголовки_для_печати</vt:lpstr>
      <vt:lpstr>'05.01'!Заголовки_для_печати</vt:lpstr>
      <vt:lpstr>'05.02'!Заголовки_для_печати</vt:lpstr>
      <vt:lpstr>'05.03'!Заголовки_для_печати</vt:lpstr>
      <vt:lpstr>'05.04'!Заголовки_для_печати</vt:lpstr>
      <vt:lpstr>'05.05'!Заголовки_для_печати</vt:lpstr>
      <vt:lpstr>'05.06'!Заголовки_для_печати</vt:lpstr>
      <vt:lpstr>'05.07'!Заголовки_для_печати</vt:lpstr>
      <vt:lpstr>'05.08'!Заголовки_для_печати</vt:lpstr>
      <vt:lpstr>'05.09'!Заголовки_для_печати</vt:lpstr>
      <vt:lpstr>'05.10'!Заголовки_для_печати</vt:lpstr>
      <vt:lpstr>'05.11'!Заголовки_для_печати</vt:lpstr>
      <vt:lpstr>'05.12'!Заголовки_для_печати</vt:lpstr>
      <vt:lpstr>'05.13'!Заголовки_для_печати</vt:lpstr>
      <vt:lpstr>'05.14'!Заголовки_для_печати</vt:lpstr>
      <vt:lpstr>'05.15'!Заголовки_для_печати</vt:lpstr>
      <vt:lpstr>'05.16'!Заголовки_для_печати</vt:lpstr>
      <vt:lpstr>'05.17'!Заголовки_для_печати</vt:lpstr>
      <vt:lpstr>'05.18'!Заголовки_для_печати</vt:lpstr>
      <vt:lpstr>'05.19'!Заголовки_для_печати</vt:lpstr>
      <vt:lpstr>'05.20'!Заголовки_для_печати</vt:lpstr>
      <vt:lpstr>'05.21'!Заголовки_для_печати</vt:lpstr>
      <vt:lpstr>'05.22'!Заголовки_для_печати</vt:lpstr>
      <vt:lpstr>'05.23'!Заголовки_для_печати</vt:lpstr>
      <vt:lpstr>'05.24'!Заголовки_для_печати</vt:lpstr>
      <vt:lpstr>'05.25'!Заголовки_для_печати</vt:lpstr>
      <vt:lpstr>'05.26'!Заголовки_для_печати</vt:lpstr>
      <vt:lpstr>'05.27'!Заголовки_для_печати</vt:lpstr>
      <vt:lpstr>'05.28'!Заголовки_для_печати</vt:lpstr>
      <vt:lpstr>'05.29'!Заголовки_для_печати</vt:lpstr>
      <vt:lpstr>'05.30'!Заголовки_для_печати</vt:lpstr>
      <vt:lpstr>'05.31'!Заголовки_для_печати</vt:lpstr>
      <vt:lpstr>жами!Заголовки_для_печати</vt:lpstr>
      <vt:lpstr>'01.20'!Область_печати</vt:lpstr>
      <vt:lpstr>'01.21'!Область_печати</vt:lpstr>
      <vt:lpstr>'01.22'!Область_печати</vt:lpstr>
      <vt:lpstr>'01.24'!Область_печати</vt:lpstr>
      <vt:lpstr>'01.25'!Область_печати</vt:lpstr>
      <vt:lpstr>'01.26'!Область_печати</vt:lpstr>
      <vt:lpstr>'01.27'!Область_печати</vt:lpstr>
      <vt:lpstr>'01.28'!Область_печати</vt:lpstr>
      <vt:lpstr>'01.29'!Область_печати</vt:lpstr>
      <vt:lpstr>'01.30'!Область_печати</vt:lpstr>
      <vt:lpstr>'01.31'!Область_печати</vt:lpstr>
      <vt:lpstr>'02.01'!Область_печати</vt:lpstr>
      <vt:lpstr>'02.02'!Область_печати</vt:lpstr>
      <vt:lpstr>'02.03'!Область_печати</vt:lpstr>
      <vt:lpstr>'02.04'!Область_печати</vt:lpstr>
      <vt:lpstr>'02.05'!Область_печати</vt:lpstr>
      <vt:lpstr>'02.06'!Область_печати</vt:lpstr>
      <vt:lpstr>'02.07'!Область_печати</vt:lpstr>
      <vt:lpstr>'02.08'!Область_печати</vt:lpstr>
      <vt:lpstr>'02.09'!Область_печати</vt:lpstr>
      <vt:lpstr>'02.10'!Область_печати</vt:lpstr>
      <vt:lpstr>'02.11'!Область_печати</vt:lpstr>
      <vt:lpstr>'02.12'!Область_печати</vt:lpstr>
      <vt:lpstr>'02.13'!Область_печати</vt:lpstr>
      <vt:lpstr>'02.14'!Область_печати</vt:lpstr>
      <vt:lpstr>'02.15'!Область_печати</vt:lpstr>
      <vt:lpstr>'02.16'!Область_печати</vt:lpstr>
      <vt:lpstr>'02.17'!Область_печати</vt:lpstr>
      <vt:lpstr>'02.19'!Область_печати</vt:lpstr>
      <vt:lpstr>'02.20'!Область_печати</vt:lpstr>
      <vt:lpstr>'02.21'!Область_печати</vt:lpstr>
      <vt:lpstr>'02.22'!Область_печати</vt:lpstr>
      <vt:lpstr>'02.23'!Область_печати</vt:lpstr>
      <vt:lpstr>'02.24'!Область_печати</vt:lpstr>
      <vt:lpstr>'02.25'!Область_печати</vt:lpstr>
      <vt:lpstr>'02.26'!Область_печати</vt:lpstr>
      <vt:lpstr>'02.27'!Область_печати</vt:lpstr>
      <vt:lpstr>'02.28'!Область_печати</vt:lpstr>
      <vt:lpstr>'03.01'!Область_печати</vt:lpstr>
      <vt:lpstr>'03.02'!Область_печати</vt:lpstr>
      <vt:lpstr>'03.03'!Область_печати</vt:lpstr>
      <vt:lpstr>'03.04'!Область_печати</vt:lpstr>
      <vt:lpstr>'03.05'!Область_печати</vt:lpstr>
      <vt:lpstr>'03.06'!Область_печати</vt:lpstr>
      <vt:lpstr>'03.07'!Область_печати</vt:lpstr>
      <vt:lpstr>'03.08'!Область_печати</vt:lpstr>
      <vt:lpstr>'03.09'!Область_печати</vt:lpstr>
      <vt:lpstr>'03.10'!Область_печати</vt:lpstr>
      <vt:lpstr>'03.11'!Область_печати</vt:lpstr>
      <vt:lpstr>'03.12'!Область_печати</vt:lpstr>
      <vt:lpstr>'03.13'!Область_печати</vt:lpstr>
      <vt:lpstr>'03.14'!Область_печати</vt:lpstr>
      <vt:lpstr>'03.15'!Область_печати</vt:lpstr>
      <vt:lpstr>'03.16'!Область_печати</vt:lpstr>
      <vt:lpstr>'03.17'!Область_печати</vt:lpstr>
      <vt:lpstr>'03.18'!Область_печати</vt:lpstr>
      <vt:lpstr>'03.19'!Область_печати</vt:lpstr>
      <vt:lpstr>'03.20'!Область_печати</vt:lpstr>
      <vt:lpstr>'03.21'!Область_печати</vt:lpstr>
      <vt:lpstr>'03.22'!Область_печати</vt:lpstr>
      <vt:lpstr>'03.23'!Область_печати</vt:lpstr>
      <vt:lpstr>'03.24'!Область_печати</vt:lpstr>
      <vt:lpstr>'03.25'!Область_печати</vt:lpstr>
      <vt:lpstr>'03.26'!Область_печати</vt:lpstr>
      <vt:lpstr>'03.27'!Область_печати</vt:lpstr>
      <vt:lpstr>'03.28'!Область_печати</vt:lpstr>
      <vt:lpstr>'03.29'!Область_печати</vt:lpstr>
      <vt:lpstr>'03.30'!Область_печати</vt:lpstr>
      <vt:lpstr>'03.31'!Область_печати</vt:lpstr>
      <vt:lpstr>'04.01'!Область_печати</vt:lpstr>
      <vt:lpstr>'04.02'!Область_печати</vt:lpstr>
      <vt:lpstr>'04.03'!Область_печати</vt:lpstr>
      <vt:lpstr>'04.04'!Область_печати</vt:lpstr>
      <vt:lpstr>'04.05'!Область_печати</vt:lpstr>
      <vt:lpstr>'04.06'!Область_печати</vt:lpstr>
      <vt:lpstr>'04.07'!Область_печати</vt:lpstr>
      <vt:lpstr>'04.08'!Область_печати</vt:lpstr>
      <vt:lpstr>'04.09'!Область_печати</vt:lpstr>
      <vt:lpstr>'04.10'!Область_печати</vt:lpstr>
      <vt:lpstr>'04.11'!Область_печати</vt:lpstr>
      <vt:lpstr>'04.12'!Область_печати</vt:lpstr>
      <vt:lpstr>'04.13'!Область_печати</vt:lpstr>
      <vt:lpstr>'04.14'!Область_печати</vt:lpstr>
      <vt:lpstr>'04.15'!Область_печати</vt:lpstr>
      <vt:lpstr>'04.16'!Область_печати</vt:lpstr>
      <vt:lpstr>'04.17'!Область_печати</vt:lpstr>
      <vt:lpstr>'04.18'!Область_печати</vt:lpstr>
      <vt:lpstr>'04.19'!Область_печати</vt:lpstr>
      <vt:lpstr>'04.20'!Область_печати</vt:lpstr>
      <vt:lpstr>'04.21'!Область_печати</vt:lpstr>
      <vt:lpstr>'04.22'!Область_печати</vt:lpstr>
      <vt:lpstr>'04.23'!Область_печати</vt:lpstr>
      <vt:lpstr>'04.24'!Область_печати</vt:lpstr>
      <vt:lpstr>'04.25'!Область_печати</vt:lpstr>
      <vt:lpstr>'04.26'!Область_печати</vt:lpstr>
      <vt:lpstr>'04.27'!Область_печати</vt:lpstr>
      <vt:lpstr>'04.28'!Область_печати</vt:lpstr>
      <vt:lpstr>'04.29'!Область_печати</vt:lpstr>
      <vt:lpstr>'04.30'!Область_печати</vt:lpstr>
      <vt:lpstr>'05.01'!Область_печати</vt:lpstr>
      <vt:lpstr>'05.02'!Область_печати</vt:lpstr>
      <vt:lpstr>'05.03'!Область_печати</vt:lpstr>
      <vt:lpstr>'05.04'!Область_печати</vt:lpstr>
      <vt:lpstr>'05.05'!Область_печати</vt:lpstr>
      <vt:lpstr>'05.06'!Область_печати</vt:lpstr>
      <vt:lpstr>'05.07'!Область_печати</vt:lpstr>
      <vt:lpstr>'05.08'!Область_печати</vt:lpstr>
      <vt:lpstr>'05.09'!Область_печати</vt:lpstr>
      <vt:lpstr>'05.10'!Область_печати</vt:lpstr>
      <vt:lpstr>'05.11'!Область_печати</vt:lpstr>
      <vt:lpstr>'05.12'!Область_печати</vt:lpstr>
      <vt:lpstr>'05.13'!Область_печати</vt:lpstr>
      <vt:lpstr>'05.14'!Область_печати</vt:lpstr>
      <vt:lpstr>'05.15'!Область_печати</vt:lpstr>
      <vt:lpstr>'05.16'!Область_печати</vt:lpstr>
      <vt:lpstr>'05.17'!Область_печати</vt:lpstr>
      <vt:lpstr>'05.18'!Область_печати</vt:lpstr>
      <vt:lpstr>'05.19'!Область_печати</vt:lpstr>
      <vt:lpstr>'05.20'!Область_печати</vt:lpstr>
      <vt:lpstr>'05.21'!Область_печати</vt:lpstr>
      <vt:lpstr>'05.22'!Область_печати</vt:lpstr>
      <vt:lpstr>'05.23'!Область_печати</vt:lpstr>
      <vt:lpstr>'05.24'!Область_печати</vt:lpstr>
      <vt:lpstr>'05.25'!Область_печати</vt:lpstr>
      <vt:lpstr>'05.26'!Область_печати</vt:lpstr>
      <vt:lpstr>'05.27'!Область_печати</vt:lpstr>
      <vt:lpstr>'05.28'!Область_печати</vt:lpstr>
      <vt:lpstr>'05.29'!Область_печати</vt:lpstr>
      <vt:lpstr>'05.30'!Область_печати</vt:lpstr>
      <vt:lpstr>'05.31'!Область_печати</vt:lpstr>
      <vt:lpstr>жами!Область_печати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2026-02-23T12:28:17Z</cp:lastPrinted>
  <dcterms:created xsi:type="dcterms:W3CDTF">2026-01-21T09:53:31Z</dcterms:created>
  <dcterms:modified xsi:type="dcterms:W3CDTF">2026-05-01T11:51:29Z</dcterms:modified>
</cp:coreProperties>
</file>