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Кунлик Тайёр 15 апрелгача\"/>
    </mc:Choice>
  </mc:AlternateContent>
  <xr:revisionPtr revIDLastSave="0" documentId="13_ncr:1_{4277E5B0-DBB0-40B2-8B80-DF0254F0E0E7}" xr6:coauthVersionLast="47" xr6:coauthVersionMax="47" xr10:uidLastSave="{00000000-0000-0000-0000-000000000000}"/>
  <bookViews>
    <workbookView xWindow="2895" yWindow="2895" windowWidth="23145" windowHeight="12615" tabRatio="877" firstSheet="92" activeTab="100" xr2:uid="{00000000-000D-0000-FFFF-FFFF00000000}"/>
  </bookViews>
  <sheets>
    <sheet name="01.20" sheetId="1" r:id="rId1"/>
    <sheet name="01.21" sheetId="2" r:id="rId2"/>
    <sheet name="01.22" sheetId="3" r:id="rId3"/>
    <sheet name="01.23" sheetId="4" r:id="rId4"/>
    <sheet name="01.24" sheetId="5" r:id="rId5"/>
    <sheet name="01.25" sheetId="6" r:id="rId6"/>
    <sheet name="01.26" sheetId="7" r:id="rId7"/>
    <sheet name="01.27" sheetId="8" r:id="rId8"/>
    <sheet name="01.28" sheetId="9" r:id="rId9"/>
    <sheet name="01.29" sheetId="10" r:id="rId10"/>
    <sheet name="01.30" sheetId="11" r:id="rId11"/>
    <sheet name="01.31" sheetId="12" r:id="rId12"/>
    <sheet name="02.01" sheetId="13" r:id="rId13"/>
    <sheet name="02.02" sheetId="14" r:id="rId14"/>
    <sheet name="02.03" sheetId="15" r:id="rId15"/>
    <sheet name="02.04" sheetId="16" r:id="rId16"/>
    <sheet name="02.05" sheetId="17" r:id="rId17"/>
    <sheet name="02.06" sheetId="18" r:id="rId18"/>
    <sheet name="02.07" sheetId="19" r:id="rId19"/>
    <sheet name="02.08" sheetId="20" r:id="rId20"/>
    <sheet name="02.09" sheetId="21" r:id="rId21"/>
    <sheet name="02.10" sheetId="23" r:id="rId22"/>
    <sheet name="02.11" sheetId="24" r:id="rId23"/>
    <sheet name="02.12" sheetId="25" r:id="rId24"/>
    <sheet name="02.13" sheetId="26" r:id="rId25"/>
    <sheet name="02.14" sheetId="27" r:id="rId26"/>
    <sheet name="02.15" sheetId="28" r:id="rId27"/>
    <sheet name="02.16" sheetId="29" r:id="rId28"/>
    <sheet name="02.17" sheetId="30" r:id="rId29"/>
    <sheet name="02.18" sheetId="31" r:id="rId30"/>
    <sheet name="02.19" sheetId="32" r:id="rId31"/>
    <sheet name="02.20" sheetId="33" r:id="rId32"/>
    <sheet name="02.21" sheetId="34" r:id="rId33"/>
    <sheet name="02.22" sheetId="35" r:id="rId34"/>
    <sheet name="02.23" sheetId="36" r:id="rId35"/>
    <sheet name="02.24" sheetId="38" r:id="rId36"/>
    <sheet name="02.25" sheetId="39" r:id="rId37"/>
    <sheet name="02.26" sheetId="40" r:id="rId38"/>
    <sheet name="02.27" sheetId="41" r:id="rId39"/>
    <sheet name="02.28" sheetId="42" r:id="rId40"/>
    <sheet name="03.01" sheetId="43" r:id="rId41"/>
    <sheet name="03.02" sheetId="44" r:id="rId42"/>
    <sheet name="03.03" sheetId="45" r:id="rId43"/>
    <sheet name="03.04" sheetId="46" r:id="rId44"/>
    <sheet name="03.05" sheetId="47" r:id="rId45"/>
    <sheet name="03.06" sheetId="48" r:id="rId46"/>
    <sheet name="03.07" sheetId="49" r:id="rId47"/>
    <sheet name="03.08" sheetId="50" r:id="rId48"/>
    <sheet name="03.09" sheetId="51" r:id="rId49"/>
    <sheet name="03.10" sheetId="52" r:id="rId50"/>
    <sheet name="03.11" sheetId="53" r:id="rId51"/>
    <sheet name="03.12" sheetId="54" r:id="rId52"/>
    <sheet name="03.13" sheetId="55" r:id="rId53"/>
    <sheet name="03.14" sheetId="56" r:id="rId54"/>
    <sheet name="03.15" sheetId="57" r:id="rId55"/>
    <sheet name="03.16" sheetId="58" r:id="rId56"/>
    <sheet name="03.17" sheetId="59" r:id="rId57"/>
    <sheet name="03.18" sheetId="60" r:id="rId58"/>
    <sheet name="03.19" sheetId="61" r:id="rId59"/>
    <sheet name="03.20" sheetId="62" r:id="rId60"/>
    <sheet name="03.21" sheetId="63" r:id="rId61"/>
    <sheet name="03.22" sheetId="64" r:id="rId62"/>
    <sheet name="03.23" sheetId="65" r:id="rId63"/>
    <sheet name="03.24" sheetId="66" r:id="rId64"/>
    <sheet name="03.25" sheetId="67" r:id="rId65"/>
    <sheet name="03.26" sheetId="68" r:id="rId66"/>
    <sheet name="03.27" sheetId="69" r:id="rId67"/>
    <sheet name="03.28" sheetId="70" r:id="rId68"/>
    <sheet name="03.29" sheetId="71" r:id="rId69"/>
    <sheet name="03.30" sheetId="72" r:id="rId70"/>
    <sheet name="03.31" sheetId="73" r:id="rId71"/>
    <sheet name="04.01" sheetId="75" r:id="rId72"/>
    <sheet name="04.02" sheetId="76" r:id="rId73"/>
    <sheet name="04.03" sheetId="77" r:id="rId74"/>
    <sheet name="04.04" sheetId="78" r:id="rId75"/>
    <sheet name="04.05" sheetId="79" r:id="rId76"/>
    <sheet name="04.06" sheetId="80" r:id="rId77"/>
    <sheet name="04.07" sheetId="81" r:id="rId78"/>
    <sheet name="04.08" sheetId="82" r:id="rId79"/>
    <sheet name="04.09" sheetId="83" r:id="rId80"/>
    <sheet name="04.10" sheetId="84" r:id="rId81"/>
    <sheet name="04.11" sheetId="85" r:id="rId82"/>
    <sheet name="04.12" sheetId="86" r:id="rId83"/>
    <sheet name="04.13" sheetId="87" r:id="rId84"/>
    <sheet name="04.14" sheetId="88" r:id="rId85"/>
    <sheet name="04.15" sheetId="89" r:id="rId86"/>
    <sheet name="04.16" sheetId="90" r:id="rId87"/>
    <sheet name="04.17" sheetId="91" r:id="rId88"/>
    <sheet name="04.18" sheetId="92" r:id="rId89"/>
    <sheet name="04.19" sheetId="93" r:id="rId90"/>
    <sheet name="04.20" sheetId="94" r:id="rId91"/>
    <sheet name="04.21" sheetId="95" r:id="rId92"/>
    <sheet name="04.22" sheetId="96" r:id="rId93"/>
    <sheet name="04.23" sheetId="97" r:id="rId94"/>
    <sheet name="04.24" sheetId="98" r:id="rId95"/>
    <sheet name="04.25" sheetId="99" r:id="rId96"/>
    <sheet name="04.26" sheetId="100" r:id="rId97"/>
    <sheet name="04.27" sheetId="101" r:id="rId98"/>
    <sheet name="04.28" sheetId="102" r:id="rId99"/>
    <sheet name="04.29" sheetId="103" r:id="rId100"/>
    <sheet name="04.30" sheetId="104" r:id="rId101"/>
    <sheet name="05.01" sheetId="105" r:id="rId102"/>
    <sheet name="05.02" sheetId="106" r:id="rId103"/>
    <sheet name="05.03" sheetId="107" r:id="rId104"/>
    <sheet name="05.04" sheetId="108" r:id="rId105"/>
    <sheet name="05.05" sheetId="109" r:id="rId106"/>
    <sheet name="05.06" sheetId="110" r:id="rId107"/>
    <sheet name="05.07" sheetId="111" r:id="rId108"/>
    <sheet name="05.08" sheetId="112" r:id="rId109"/>
    <sheet name="05.09" sheetId="113" r:id="rId110"/>
    <sheet name="05.10" sheetId="114" r:id="rId111"/>
    <sheet name="05.11" sheetId="115" r:id="rId112"/>
    <sheet name="05.12" sheetId="116" r:id="rId113"/>
    <sheet name="05.13" sheetId="117" r:id="rId114"/>
    <sheet name="05.14" sheetId="118" r:id="rId115"/>
    <sheet name="05.15" sheetId="119" r:id="rId116"/>
    <sheet name="05.16" sheetId="120" r:id="rId117"/>
    <sheet name="05.17" sheetId="121" r:id="rId118"/>
    <sheet name="05.18" sheetId="122" r:id="rId119"/>
    <sheet name="05.19" sheetId="123" r:id="rId120"/>
    <sheet name="05.20" sheetId="124" r:id="rId121"/>
    <sheet name="05.21" sheetId="125" r:id="rId122"/>
    <sheet name="05.22" sheetId="126" r:id="rId123"/>
    <sheet name="05.23" sheetId="127" r:id="rId124"/>
    <sheet name="05.24" sheetId="128" r:id="rId125"/>
    <sheet name="05.25" sheetId="129" r:id="rId126"/>
    <sheet name="05.26" sheetId="130" r:id="rId127"/>
    <sheet name="05.27" sheetId="131" r:id="rId128"/>
    <sheet name="05.28" sheetId="132" r:id="rId129"/>
    <sheet name="05.29" sheetId="133" r:id="rId130"/>
    <sheet name="05.30" sheetId="134" r:id="rId131"/>
    <sheet name="05.31" sheetId="135" r:id="rId132"/>
    <sheet name="жами" sheetId="74" r:id="rId133"/>
  </sheets>
  <definedNames>
    <definedName name="_xlnm.Print_Titles" localSheetId="0">'01.20'!$A:$B</definedName>
    <definedName name="_xlnm.Print_Titles" localSheetId="1">'01.21'!$A:$B</definedName>
    <definedName name="_xlnm.Print_Titles" localSheetId="2">'01.22'!$A:$B</definedName>
    <definedName name="_xlnm.Print_Titles" localSheetId="3">'01.23'!$A:$B</definedName>
    <definedName name="_xlnm.Print_Titles" localSheetId="4">'01.24'!$A:$B</definedName>
    <definedName name="_xlnm.Print_Titles" localSheetId="5">'01.25'!$A:$B</definedName>
    <definedName name="_xlnm.Print_Titles" localSheetId="6">'01.26'!$A:$B</definedName>
    <definedName name="_xlnm.Print_Titles" localSheetId="7">'01.27'!$A:$B</definedName>
    <definedName name="_xlnm.Print_Titles" localSheetId="8">'01.28'!$A:$B</definedName>
    <definedName name="_xlnm.Print_Titles" localSheetId="9">'01.29'!$A:$B</definedName>
    <definedName name="_xlnm.Print_Titles" localSheetId="10">'01.30'!$A:$B</definedName>
    <definedName name="_xlnm.Print_Titles" localSheetId="11">'01.31'!$A:$B</definedName>
    <definedName name="_xlnm.Print_Titles" localSheetId="12">'02.01'!$A:$B</definedName>
    <definedName name="_xlnm.Print_Titles" localSheetId="13">'02.02'!$A:$B</definedName>
    <definedName name="_xlnm.Print_Titles" localSheetId="14">'02.03'!$A:$B</definedName>
    <definedName name="_xlnm.Print_Titles" localSheetId="15">'02.04'!$A:$B</definedName>
    <definedName name="_xlnm.Print_Titles" localSheetId="16">'02.05'!$A:$B</definedName>
    <definedName name="_xlnm.Print_Titles" localSheetId="17">'02.06'!$A:$B</definedName>
    <definedName name="_xlnm.Print_Titles" localSheetId="18">'02.07'!$A:$B</definedName>
    <definedName name="_xlnm.Print_Titles" localSheetId="19">'02.08'!$A:$B</definedName>
    <definedName name="_xlnm.Print_Titles" localSheetId="20">'02.09'!$A:$B</definedName>
    <definedName name="_xlnm.Print_Titles" localSheetId="21">'02.10'!$A:$B</definedName>
    <definedName name="_xlnm.Print_Titles" localSheetId="22">'02.11'!$A:$B</definedName>
    <definedName name="_xlnm.Print_Titles" localSheetId="23">'02.12'!$A:$B</definedName>
    <definedName name="_xlnm.Print_Titles" localSheetId="24">'02.13'!$A:$B</definedName>
    <definedName name="_xlnm.Print_Titles" localSheetId="25">'02.14'!$A:$B</definedName>
    <definedName name="_xlnm.Print_Titles" localSheetId="26">'02.15'!$A:$B</definedName>
    <definedName name="_xlnm.Print_Titles" localSheetId="27">'02.16'!$A:$B</definedName>
    <definedName name="_xlnm.Print_Titles" localSheetId="28">'02.17'!$A:$B</definedName>
    <definedName name="_xlnm.Print_Titles" localSheetId="29">'02.18'!$A:$B</definedName>
    <definedName name="_xlnm.Print_Titles" localSheetId="30">'02.19'!$A:$B</definedName>
    <definedName name="_xlnm.Print_Titles" localSheetId="31">'02.20'!$A:$B</definedName>
    <definedName name="_xlnm.Print_Titles" localSheetId="32">'02.21'!$A:$B</definedName>
    <definedName name="_xlnm.Print_Titles" localSheetId="33">'02.22'!$A:$B</definedName>
    <definedName name="_xlnm.Print_Titles" localSheetId="34">'02.23'!$A:$B</definedName>
    <definedName name="_xlnm.Print_Titles" localSheetId="35">'02.24'!$A:$B</definedName>
    <definedName name="_xlnm.Print_Titles" localSheetId="36">'02.25'!$A:$B</definedName>
    <definedName name="_xlnm.Print_Titles" localSheetId="37">'02.26'!$A:$B</definedName>
    <definedName name="_xlnm.Print_Titles" localSheetId="38">'02.27'!$A:$B</definedName>
    <definedName name="_xlnm.Print_Titles" localSheetId="39">'02.28'!$A:$B</definedName>
    <definedName name="_xlnm.Print_Titles" localSheetId="40">'03.01'!$A:$B</definedName>
    <definedName name="_xlnm.Print_Titles" localSheetId="41">'03.02'!$A:$B</definedName>
    <definedName name="_xlnm.Print_Titles" localSheetId="42">'03.03'!$A:$B</definedName>
    <definedName name="_xlnm.Print_Titles" localSheetId="43">'03.04'!$A:$B</definedName>
    <definedName name="_xlnm.Print_Titles" localSheetId="44">'03.05'!$A:$B</definedName>
    <definedName name="_xlnm.Print_Titles" localSheetId="45">'03.06'!$A:$B</definedName>
    <definedName name="_xlnm.Print_Titles" localSheetId="46">'03.07'!$A:$B</definedName>
    <definedName name="_xlnm.Print_Titles" localSheetId="47">'03.08'!$A:$B</definedName>
    <definedName name="_xlnm.Print_Titles" localSheetId="48">'03.09'!$A:$B</definedName>
    <definedName name="_xlnm.Print_Titles" localSheetId="49">'03.10'!$A:$B</definedName>
    <definedName name="_xlnm.Print_Titles" localSheetId="50">'03.11'!$A:$B</definedName>
    <definedName name="_xlnm.Print_Titles" localSheetId="51">'03.12'!$A:$B</definedName>
    <definedName name="_xlnm.Print_Titles" localSheetId="52">'03.13'!$A:$B</definedName>
    <definedName name="_xlnm.Print_Titles" localSheetId="53">'03.14'!$A:$B</definedName>
    <definedName name="_xlnm.Print_Titles" localSheetId="54">'03.15'!$A:$B</definedName>
    <definedName name="_xlnm.Print_Titles" localSheetId="55">'03.16'!$A:$B</definedName>
    <definedName name="_xlnm.Print_Titles" localSheetId="56">'03.17'!$A:$B</definedName>
    <definedName name="_xlnm.Print_Titles" localSheetId="57">'03.18'!$A:$B</definedName>
    <definedName name="_xlnm.Print_Titles" localSheetId="58">'03.19'!$A:$B</definedName>
    <definedName name="_xlnm.Print_Titles" localSheetId="59">'03.20'!$A:$B</definedName>
    <definedName name="_xlnm.Print_Titles" localSheetId="60">'03.21'!$A:$B</definedName>
    <definedName name="_xlnm.Print_Titles" localSheetId="61">'03.22'!$A:$B</definedName>
    <definedName name="_xlnm.Print_Titles" localSheetId="62">'03.23'!$A:$B</definedName>
    <definedName name="_xlnm.Print_Titles" localSheetId="63">'03.24'!$A:$B</definedName>
    <definedName name="_xlnm.Print_Titles" localSheetId="64">'03.25'!$A:$B</definedName>
    <definedName name="_xlnm.Print_Titles" localSheetId="65">'03.26'!$A:$B</definedName>
    <definedName name="_xlnm.Print_Titles" localSheetId="66">'03.27'!$A:$B</definedName>
    <definedName name="_xlnm.Print_Titles" localSheetId="67">'03.28'!$A:$B</definedName>
    <definedName name="_xlnm.Print_Titles" localSheetId="68">'03.29'!$A:$B</definedName>
    <definedName name="_xlnm.Print_Titles" localSheetId="69">'03.30'!$A:$B</definedName>
    <definedName name="_xlnm.Print_Titles" localSheetId="70">'03.31'!$A:$B</definedName>
    <definedName name="_xlnm.Print_Titles" localSheetId="71">'04.01'!$A:$B</definedName>
    <definedName name="_xlnm.Print_Titles" localSheetId="72">'04.02'!$A:$B</definedName>
    <definedName name="_xlnm.Print_Titles" localSheetId="73">'04.03'!$A:$B</definedName>
    <definedName name="_xlnm.Print_Titles" localSheetId="74">'04.04'!$A:$B</definedName>
    <definedName name="_xlnm.Print_Titles" localSheetId="75">'04.05'!$A:$B</definedName>
    <definedName name="_xlnm.Print_Titles" localSheetId="76">'04.06'!$A:$B</definedName>
    <definedName name="_xlnm.Print_Titles" localSheetId="77">'04.07'!$A:$B</definedName>
    <definedName name="_xlnm.Print_Titles" localSheetId="78">'04.08'!$A:$B</definedName>
    <definedName name="_xlnm.Print_Titles" localSheetId="79">'04.09'!$A:$B</definedName>
    <definedName name="_xlnm.Print_Titles" localSheetId="80">'04.10'!$A:$B</definedName>
    <definedName name="_xlnm.Print_Titles" localSheetId="81">'04.11'!$A:$B</definedName>
    <definedName name="_xlnm.Print_Titles" localSheetId="82">'04.12'!$A:$B</definedName>
    <definedName name="_xlnm.Print_Titles" localSheetId="83">'04.13'!$A:$B</definedName>
    <definedName name="_xlnm.Print_Titles" localSheetId="84">'04.14'!$A:$B</definedName>
    <definedName name="_xlnm.Print_Titles" localSheetId="85">'04.15'!$A:$B</definedName>
    <definedName name="_xlnm.Print_Titles" localSheetId="86">'04.16'!$A:$B</definedName>
    <definedName name="_xlnm.Print_Titles" localSheetId="87">'04.17'!$A:$B</definedName>
    <definedName name="_xlnm.Print_Titles" localSheetId="88">'04.18'!$A:$B</definedName>
    <definedName name="_xlnm.Print_Titles" localSheetId="89">'04.19'!$A:$B</definedName>
    <definedName name="_xlnm.Print_Titles" localSheetId="90">'04.20'!$A:$B</definedName>
    <definedName name="_xlnm.Print_Titles" localSheetId="91">'04.21'!$A:$B</definedName>
    <definedName name="_xlnm.Print_Titles" localSheetId="92">'04.22'!$A:$B</definedName>
    <definedName name="_xlnm.Print_Titles" localSheetId="93">'04.23'!$A:$B</definedName>
    <definedName name="_xlnm.Print_Titles" localSheetId="94">'04.24'!$A:$B</definedName>
    <definedName name="_xlnm.Print_Titles" localSheetId="95">'04.25'!$A:$B</definedName>
    <definedName name="_xlnm.Print_Titles" localSheetId="96">'04.26'!$A:$B</definedName>
    <definedName name="_xlnm.Print_Titles" localSheetId="97">'04.27'!$A:$B</definedName>
    <definedName name="_xlnm.Print_Titles" localSheetId="98">'04.28'!$A:$B</definedName>
    <definedName name="_xlnm.Print_Titles" localSheetId="99">'04.29'!$A:$B</definedName>
    <definedName name="_xlnm.Print_Titles" localSheetId="100">'04.30'!$A:$B</definedName>
    <definedName name="_xlnm.Print_Titles" localSheetId="101">'05.01'!$A:$B</definedName>
    <definedName name="_xlnm.Print_Titles" localSheetId="102">'05.02'!$A:$B</definedName>
    <definedName name="_xlnm.Print_Titles" localSheetId="103">'05.03'!$A:$B</definedName>
    <definedName name="_xlnm.Print_Titles" localSheetId="104">'05.04'!$A:$B</definedName>
    <definedName name="_xlnm.Print_Titles" localSheetId="105">'05.05'!$A:$B</definedName>
    <definedName name="_xlnm.Print_Titles" localSheetId="106">'05.06'!$A:$B</definedName>
    <definedName name="_xlnm.Print_Titles" localSheetId="107">'05.07'!$A:$B</definedName>
    <definedName name="_xlnm.Print_Titles" localSheetId="108">'05.08'!$A:$B</definedName>
    <definedName name="_xlnm.Print_Titles" localSheetId="109">'05.09'!$A:$B</definedName>
    <definedName name="_xlnm.Print_Titles" localSheetId="110">'05.10'!$A:$B</definedName>
    <definedName name="_xlnm.Print_Titles" localSheetId="111">'05.11'!$A:$B</definedName>
    <definedName name="_xlnm.Print_Titles" localSheetId="112">'05.12'!$A:$B</definedName>
    <definedName name="_xlnm.Print_Titles" localSheetId="113">'05.13'!$A:$B</definedName>
    <definedName name="_xlnm.Print_Titles" localSheetId="114">'05.14'!$A:$B</definedName>
    <definedName name="_xlnm.Print_Titles" localSheetId="115">'05.15'!$A:$B</definedName>
    <definedName name="_xlnm.Print_Titles" localSheetId="116">'05.16'!$A:$B</definedName>
    <definedName name="_xlnm.Print_Titles" localSheetId="117">'05.17'!$A:$B</definedName>
    <definedName name="_xlnm.Print_Titles" localSheetId="118">'05.18'!$A:$B</definedName>
    <definedName name="_xlnm.Print_Titles" localSheetId="119">'05.19'!$A:$B</definedName>
    <definedName name="_xlnm.Print_Titles" localSheetId="120">'05.20'!$A:$B</definedName>
    <definedName name="_xlnm.Print_Titles" localSheetId="121">'05.21'!$A:$B</definedName>
    <definedName name="_xlnm.Print_Titles" localSheetId="122">'05.22'!$A:$B</definedName>
    <definedName name="_xlnm.Print_Titles" localSheetId="123">'05.23'!$A:$B</definedName>
    <definedName name="_xlnm.Print_Titles" localSheetId="124">'05.24'!$A:$B</definedName>
    <definedName name="_xlnm.Print_Titles" localSheetId="125">'05.25'!$A:$B</definedName>
    <definedName name="_xlnm.Print_Titles" localSheetId="126">'05.26'!$A:$B</definedName>
    <definedName name="_xlnm.Print_Titles" localSheetId="127">'05.27'!$A:$B</definedName>
    <definedName name="_xlnm.Print_Titles" localSheetId="128">'05.28'!$A:$B</definedName>
    <definedName name="_xlnm.Print_Titles" localSheetId="129">'05.29'!$A:$B</definedName>
    <definedName name="_xlnm.Print_Titles" localSheetId="130">'05.30'!$A:$B</definedName>
    <definedName name="_xlnm.Print_Titles" localSheetId="131">'05.31'!$A:$B</definedName>
    <definedName name="_xlnm.Print_Titles" localSheetId="132">жами!$A:$B</definedName>
    <definedName name="_xlnm.Print_Area" localSheetId="0">'01.20'!$A$1:$BG$29</definedName>
    <definedName name="_xlnm.Print_Area" localSheetId="1">'01.21'!$A$1:$BG$29</definedName>
    <definedName name="_xlnm.Print_Area" localSheetId="2">'01.22'!$A$1:$BG$29</definedName>
    <definedName name="_xlnm.Print_Area" localSheetId="3">'01.23'!$A$1:$BG$29</definedName>
    <definedName name="_xlnm.Print_Area" localSheetId="4">'01.24'!$A$1:$BG$29</definedName>
    <definedName name="_xlnm.Print_Area" localSheetId="5">'01.25'!$A$1:$BG$29</definedName>
    <definedName name="_xlnm.Print_Area" localSheetId="6">'01.26'!$A$1:$BG$29</definedName>
    <definedName name="_xlnm.Print_Area" localSheetId="7">'01.27'!$A$1:$BG$29</definedName>
    <definedName name="_xlnm.Print_Area" localSheetId="8">'01.28'!$A$1:$BG$29</definedName>
    <definedName name="_xlnm.Print_Area" localSheetId="9">'01.29'!$A$1:$BG$29</definedName>
    <definedName name="_xlnm.Print_Area" localSheetId="10">'01.30'!$A$1:$BG$29</definedName>
    <definedName name="_xlnm.Print_Area" localSheetId="11">'01.31'!$A$1:$BG$29</definedName>
    <definedName name="_xlnm.Print_Area" localSheetId="12">'02.01'!$A$1:$BG$29</definedName>
    <definedName name="_xlnm.Print_Area" localSheetId="13">'02.02'!$A$1:$BG$29</definedName>
    <definedName name="_xlnm.Print_Area" localSheetId="14">'02.03'!$A$1:$BG$29</definedName>
    <definedName name="_xlnm.Print_Area" localSheetId="15">'02.04'!$A$1:$BG$29</definedName>
    <definedName name="_xlnm.Print_Area" localSheetId="16">'02.05'!$A$1:$BG$29</definedName>
    <definedName name="_xlnm.Print_Area" localSheetId="17">'02.06'!$A$1:$BG$29</definedName>
    <definedName name="_xlnm.Print_Area" localSheetId="18">'02.07'!$A$1:$BG$29</definedName>
    <definedName name="_xlnm.Print_Area" localSheetId="19">'02.08'!$A$1:$BG$29</definedName>
    <definedName name="_xlnm.Print_Area" localSheetId="20">'02.09'!$A$1:$BG$29</definedName>
    <definedName name="_xlnm.Print_Area" localSheetId="21">'02.10'!$A$1:$BG$29</definedName>
    <definedName name="_xlnm.Print_Area" localSheetId="22">'02.11'!$A$1:$BG$29</definedName>
    <definedName name="_xlnm.Print_Area" localSheetId="23">'02.12'!$A$1:$BG$29</definedName>
    <definedName name="_xlnm.Print_Area" localSheetId="24">'02.13'!$A$1:$BG$29</definedName>
    <definedName name="_xlnm.Print_Area" localSheetId="25">'02.14'!$A$1:$BG$29</definedName>
    <definedName name="_xlnm.Print_Area" localSheetId="26">'02.15'!$A$1:$BG$29</definedName>
    <definedName name="_xlnm.Print_Area" localSheetId="27">'02.16'!$A$1:$BG$29</definedName>
    <definedName name="_xlnm.Print_Area" localSheetId="28">'02.17'!$A$1:$BG$29</definedName>
    <definedName name="_xlnm.Print_Area" localSheetId="29">'02.18'!$A$1:$BG$29</definedName>
    <definedName name="_xlnm.Print_Area" localSheetId="30">'02.19'!$A$1:$BG$29</definedName>
    <definedName name="_xlnm.Print_Area" localSheetId="31">'02.20'!$A$1:$BG$29</definedName>
    <definedName name="_xlnm.Print_Area" localSheetId="32">'02.21'!$A$1:$BG$29</definedName>
    <definedName name="_xlnm.Print_Area" localSheetId="33">'02.22'!$A$1:$BG$29</definedName>
    <definedName name="_xlnm.Print_Area" localSheetId="34">'02.23'!$A$1:$BG$29</definedName>
    <definedName name="_xlnm.Print_Area" localSheetId="35">'02.24'!$A$1:$BG$29</definedName>
    <definedName name="_xlnm.Print_Area" localSheetId="36">'02.25'!$A$1:$BG$29</definedName>
    <definedName name="_xlnm.Print_Area" localSheetId="37">'02.26'!$A$1:$BG$29</definedName>
    <definedName name="_xlnm.Print_Area" localSheetId="38">'02.27'!$A$1:$BG$29</definedName>
    <definedName name="_xlnm.Print_Area" localSheetId="39">'02.28'!$A$1:$BG$29</definedName>
    <definedName name="_xlnm.Print_Area" localSheetId="40">'03.01'!$A$1:$BG$29</definedName>
    <definedName name="_xlnm.Print_Area" localSheetId="41">'03.02'!$A$1:$BG$29</definedName>
    <definedName name="_xlnm.Print_Area" localSheetId="42">'03.03'!$A$1:$BG$29</definedName>
    <definedName name="_xlnm.Print_Area" localSheetId="43">'03.04'!$A$1:$BG$29</definedName>
    <definedName name="_xlnm.Print_Area" localSheetId="44">'03.05'!$A$1:$BG$29</definedName>
    <definedName name="_xlnm.Print_Area" localSheetId="45">'03.06'!$A$1:$BG$29</definedName>
    <definedName name="_xlnm.Print_Area" localSheetId="46">'03.07'!$A$1:$BG$29</definedName>
    <definedName name="_xlnm.Print_Area" localSheetId="47">'03.08'!$A$1:$BG$29</definedName>
    <definedName name="_xlnm.Print_Area" localSheetId="48">'03.09'!$A$1:$BG$29</definedName>
    <definedName name="_xlnm.Print_Area" localSheetId="49">'03.10'!$A$1:$BG$29</definedName>
    <definedName name="_xlnm.Print_Area" localSheetId="50">'03.11'!$A$1:$BG$29</definedName>
    <definedName name="_xlnm.Print_Area" localSheetId="51">'03.12'!$A$1:$BG$29</definedName>
    <definedName name="_xlnm.Print_Area" localSheetId="52">'03.13'!$A$1:$BG$29</definedName>
    <definedName name="_xlnm.Print_Area" localSheetId="53">'03.14'!$A$1:$BG$29</definedName>
    <definedName name="_xlnm.Print_Area" localSheetId="54">'03.15'!$A$1:$BG$29</definedName>
    <definedName name="_xlnm.Print_Area" localSheetId="55">'03.16'!$A$1:$BG$29</definedName>
    <definedName name="_xlnm.Print_Area" localSheetId="56">'03.17'!$A$1:$BG$29</definedName>
    <definedName name="_xlnm.Print_Area" localSheetId="57">'03.18'!$A$1:$BG$29</definedName>
    <definedName name="_xlnm.Print_Area" localSheetId="58">'03.19'!$A$1:$BG$29</definedName>
    <definedName name="_xlnm.Print_Area" localSheetId="59">'03.20'!$A$1:$BG$29</definedName>
    <definedName name="_xlnm.Print_Area" localSheetId="60">'03.21'!$A$1:$BG$29</definedName>
    <definedName name="_xlnm.Print_Area" localSheetId="61">'03.22'!$A$1:$BG$29</definedName>
    <definedName name="_xlnm.Print_Area" localSheetId="62">'03.23'!$A$1:$BG$29</definedName>
    <definedName name="_xlnm.Print_Area" localSheetId="63">'03.24'!$A$1:$BG$29</definedName>
    <definedName name="_xlnm.Print_Area" localSheetId="64">'03.25'!$A$1:$BG$29</definedName>
    <definedName name="_xlnm.Print_Area" localSheetId="65">'03.26'!$A$1:$BG$29</definedName>
    <definedName name="_xlnm.Print_Area" localSheetId="66">'03.27'!$A$1:$BG$29</definedName>
    <definedName name="_xlnm.Print_Area" localSheetId="67">'03.28'!$A$1:$BG$29</definedName>
    <definedName name="_xlnm.Print_Area" localSheetId="68">'03.29'!$A$1:$BG$29</definedName>
    <definedName name="_xlnm.Print_Area" localSheetId="69">'03.30'!$A$1:$BG$29</definedName>
    <definedName name="_xlnm.Print_Area" localSheetId="70">'03.31'!$A$1:$BG$29</definedName>
    <definedName name="_xlnm.Print_Area" localSheetId="71">'04.01'!$A$1:$BG$29</definedName>
    <definedName name="_xlnm.Print_Area" localSheetId="72">'04.02'!$A$1:$BG$29</definedName>
    <definedName name="_xlnm.Print_Area" localSheetId="73">'04.03'!$A$1:$BG$29</definedName>
    <definedName name="_xlnm.Print_Area" localSheetId="74">'04.04'!$A$1:$BG$29</definedName>
    <definedName name="_xlnm.Print_Area" localSheetId="75">'04.05'!$A$1:$BG$29</definedName>
    <definedName name="_xlnm.Print_Area" localSheetId="76">'04.06'!$A$1:$BG$29</definedName>
    <definedName name="_xlnm.Print_Area" localSheetId="77">'04.07'!$A$1:$BG$29</definedName>
    <definedName name="_xlnm.Print_Area" localSheetId="78">'04.08'!$A$1:$BG$29</definedName>
    <definedName name="_xlnm.Print_Area" localSheetId="79">'04.09'!$A$1:$BG$29</definedName>
    <definedName name="_xlnm.Print_Area" localSheetId="80">'04.10'!$A$1:$BG$29</definedName>
    <definedName name="_xlnm.Print_Area" localSheetId="81">'04.11'!$A$1:$BG$29</definedName>
    <definedName name="_xlnm.Print_Area" localSheetId="82">'04.12'!$A$1:$BG$29</definedName>
    <definedName name="_xlnm.Print_Area" localSheetId="83">'04.13'!$A$1:$BG$29</definedName>
    <definedName name="_xlnm.Print_Area" localSheetId="84">'04.14'!$A$1:$BG$29</definedName>
    <definedName name="_xlnm.Print_Area" localSheetId="85">'04.15'!$A$1:$BG$29</definedName>
    <definedName name="_xlnm.Print_Area" localSheetId="86">'04.16'!$A$1:$BG$29</definedName>
    <definedName name="_xlnm.Print_Area" localSheetId="87">'04.17'!$A$1:$BG$29</definedName>
    <definedName name="_xlnm.Print_Area" localSheetId="88">'04.18'!$A$1:$BG$29</definedName>
    <definedName name="_xlnm.Print_Area" localSheetId="89">'04.19'!$A$1:$BG$29</definedName>
    <definedName name="_xlnm.Print_Area" localSheetId="90">'04.20'!$A$1:$BG$29</definedName>
    <definedName name="_xlnm.Print_Area" localSheetId="91">'04.21'!$A$1:$BG$29</definedName>
    <definedName name="_xlnm.Print_Area" localSheetId="92">'04.22'!$A$1:$BG$29</definedName>
    <definedName name="_xlnm.Print_Area" localSheetId="93">'04.23'!$A$1:$BG$29</definedName>
    <definedName name="_xlnm.Print_Area" localSheetId="94">'04.24'!$A$1:$BG$29</definedName>
    <definedName name="_xlnm.Print_Area" localSheetId="95">'04.25'!$A$1:$BG$29</definedName>
    <definedName name="_xlnm.Print_Area" localSheetId="96">'04.26'!$A$1:$BG$29</definedName>
    <definedName name="_xlnm.Print_Area" localSheetId="97">'04.27'!$A$1:$BG$29</definedName>
    <definedName name="_xlnm.Print_Area" localSheetId="98">'04.28'!$A$1:$BG$29</definedName>
    <definedName name="_xlnm.Print_Area" localSheetId="99">'04.29'!$A$1:$BG$29</definedName>
    <definedName name="_xlnm.Print_Area" localSheetId="100">'04.30'!$A$1:$BG$29</definedName>
    <definedName name="_xlnm.Print_Area" localSheetId="101">'05.01'!$A$1:$BG$29</definedName>
    <definedName name="_xlnm.Print_Area" localSheetId="102">'05.02'!$A$1:$BG$29</definedName>
    <definedName name="_xlnm.Print_Area" localSheetId="103">'05.03'!$A$1:$BG$29</definedName>
    <definedName name="_xlnm.Print_Area" localSheetId="104">'05.04'!$A$1:$BG$29</definedName>
    <definedName name="_xlnm.Print_Area" localSheetId="105">'05.05'!$A$1:$BG$29</definedName>
    <definedName name="_xlnm.Print_Area" localSheetId="106">'05.06'!$A$1:$BG$29</definedName>
    <definedName name="_xlnm.Print_Area" localSheetId="107">'05.07'!$A$1:$BG$29</definedName>
    <definedName name="_xlnm.Print_Area" localSheetId="108">'05.08'!$A$1:$BG$29</definedName>
    <definedName name="_xlnm.Print_Area" localSheetId="109">'05.09'!$A$1:$BG$29</definedName>
    <definedName name="_xlnm.Print_Area" localSheetId="110">'05.10'!$A$1:$BG$29</definedName>
    <definedName name="_xlnm.Print_Area" localSheetId="111">'05.11'!$A$1:$BG$29</definedName>
    <definedName name="_xlnm.Print_Area" localSheetId="112">'05.12'!$A$1:$BG$29</definedName>
    <definedName name="_xlnm.Print_Area" localSheetId="113">'05.13'!$A$1:$BG$29</definedName>
    <definedName name="_xlnm.Print_Area" localSheetId="114">'05.14'!$A$1:$BG$29</definedName>
    <definedName name="_xlnm.Print_Area" localSheetId="115">'05.15'!$A$1:$BG$29</definedName>
    <definedName name="_xlnm.Print_Area" localSheetId="116">'05.16'!$A$1:$BG$29</definedName>
    <definedName name="_xlnm.Print_Area" localSheetId="117">'05.17'!$A$1:$BG$29</definedName>
    <definedName name="_xlnm.Print_Area" localSheetId="118">'05.18'!$A$1:$BG$29</definedName>
    <definedName name="_xlnm.Print_Area" localSheetId="119">'05.19'!$A$1:$BG$29</definedName>
    <definedName name="_xlnm.Print_Area" localSheetId="120">'05.20'!$A$1:$BG$29</definedName>
    <definedName name="_xlnm.Print_Area" localSheetId="121">'05.21'!$A$1:$BG$29</definedName>
    <definedName name="_xlnm.Print_Area" localSheetId="122">'05.22'!$A$1:$BG$29</definedName>
    <definedName name="_xlnm.Print_Area" localSheetId="123">'05.23'!$A$1:$BG$29</definedName>
    <definedName name="_xlnm.Print_Area" localSheetId="124">'05.24'!$A$1:$BG$29</definedName>
    <definedName name="_xlnm.Print_Area" localSheetId="125">'05.25'!$A$1:$BG$29</definedName>
    <definedName name="_xlnm.Print_Area" localSheetId="126">'05.26'!$A$1:$BG$29</definedName>
    <definedName name="_xlnm.Print_Area" localSheetId="127">'05.27'!$A$1:$BG$29</definedName>
    <definedName name="_xlnm.Print_Area" localSheetId="128">'05.28'!$A$1:$BG$29</definedName>
    <definedName name="_xlnm.Print_Area" localSheetId="129">'05.29'!$A$1:$BG$29</definedName>
    <definedName name="_xlnm.Print_Area" localSheetId="130">'05.30'!$A$1:$BG$29</definedName>
    <definedName name="_xlnm.Print_Area" localSheetId="131">'05.31'!$A$1:$BG$29</definedName>
    <definedName name="_xlnm.Print_Area" localSheetId="132">жами!$A$1:$BG$29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29" i="74" l="1"/>
  <c r="BF29" i="74"/>
  <c r="BE29" i="74"/>
  <c r="BD29" i="74"/>
  <c r="BC29" i="74"/>
  <c r="BB29" i="74"/>
  <c r="BA29" i="74"/>
  <c r="AZ29" i="74"/>
  <c r="AY29" i="74"/>
  <c r="AX29" i="74"/>
  <c r="AW29" i="74"/>
  <c r="AV29" i="74"/>
  <c r="AU29" i="74"/>
  <c r="AT29" i="74"/>
  <c r="AS29" i="74"/>
  <c r="AR29" i="74"/>
  <c r="AQ29" i="74"/>
  <c r="AP29" i="74"/>
  <c r="AO29" i="74"/>
  <c r="AN29" i="74"/>
  <c r="AM29" i="74"/>
  <c r="AL29" i="74"/>
  <c r="AK29" i="74"/>
  <c r="AJ29" i="74"/>
  <c r="AI29" i="74"/>
  <c r="AH29" i="74"/>
  <c r="AG29" i="74"/>
  <c r="AF29" i="74"/>
  <c r="AE29" i="74"/>
  <c r="AD29" i="74"/>
  <c r="AC29" i="74"/>
  <c r="AB29" i="74"/>
  <c r="AA29" i="74"/>
  <c r="Z29" i="74"/>
  <c r="Y29" i="74"/>
  <c r="X29" i="74"/>
  <c r="W29" i="74"/>
  <c r="V29" i="74"/>
  <c r="U29" i="74"/>
  <c r="T29" i="74"/>
  <c r="S29" i="74"/>
  <c r="R29" i="74"/>
  <c r="Q29" i="74"/>
  <c r="P29" i="74"/>
  <c r="O29" i="74"/>
  <c r="N29" i="74"/>
  <c r="M29" i="74"/>
  <c r="L29" i="74"/>
  <c r="K29" i="74"/>
  <c r="J29" i="74"/>
  <c r="I29" i="74"/>
  <c r="H29" i="74"/>
  <c r="G29" i="74"/>
  <c r="F29" i="74"/>
  <c r="E29" i="74"/>
  <c r="D29" i="74"/>
  <c r="BG28" i="74"/>
  <c r="BF28" i="74"/>
  <c r="BE28" i="74"/>
  <c r="BD28" i="74"/>
  <c r="BC28" i="74"/>
  <c r="BB28" i="74"/>
  <c r="BA28" i="74"/>
  <c r="AZ28" i="74"/>
  <c r="AY28" i="74"/>
  <c r="AX28" i="74"/>
  <c r="AW28" i="74"/>
  <c r="AV28" i="74"/>
  <c r="AU28" i="74"/>
  <c r="AT28" i="74"/>
  <c r="AS28" i="74"/>
  <c r="AR28" i="74"/>
  <c r="AQ28" i="74"/>
  <c r="AP28" i="74"/>
  <c r="AO28" i="74"/>
  <c r="AN28" i="74"/>
  <c r="AM28" i="74"/>
  <c r="AL28" i="74"/>
  <c r="AK28" i="74"/>
  <c r="AJ28" i="74"/>
  <c r="AI28" i="74"/>
  <c r="AH28" i="74"/>
  <c r="AG28" i="74"/>
  <c r="AF28" i="74"/>
  <c r="AE28" i="74"/>
  <c r="AD28" i="74"/>
  <c r="AC28" i="74"/>
  <c r="AB28" i="74"/>
  <c r="AA28" i="74"/>
  <c r="Z28" i="74"/>
  <c r="Y28" i="74"/>
  <c r="X28" i="74"/>
  <c r="W28" i="74"/>
  <c r="V28" i="74"/>
  <c r="U28" i="74"/>
  <c r="T28" i="74"/>
  <c r="S28" i="74"/>
  <c r="R28" i="74"/>
  <c r="Q28" i="74"/>
  <c r="P28" i="74"/>
  <c r="O28" i="74"/>
  <c r="N28" i="74"/>
  <c r="M28" i="74"/>
  <c r="L28" i="74"/>
  <c r="K28" i="74"/>
  <c r="J28" i="74"/>
  <c r="I28" i="74"/>
  <c r="H28" i="74"/>
  <c r="G28" i="74"/>
  <c r="F28" i="74"/>
  <c r="E28" i="74"/>
  <c r="D28" i="74"/>
  <c r="BG27" i="74"/>
  <c r="BF27" i="74"/>
  <c r="BE27" i="74"/>
  <c r="BD27" i="74"/>
  <c r="BC27" i="74"/>
  <c r="BB27" i="74"/>
  <c r="BA27" i="74"/>
  <c r="AZ27" i="74"/>
  <c r="AY27" i="74"/>
  <c r="AX27" i="74"/>
  <c r="AW27" i="74"/>
  <c r="AV27" i="74"/>
  <c r="AU27" i="74"/>
  <c r="AT27" i="74"/>
  <c r="AS27" i="74"/>
  <c r="AR27" i="74"/>
  <c r="AQ27" i="74"/>
  <c r="AP27" i="74"/>
  <c r="AO27" i="74"/>
  <c r="AN27" i="74"/>
  <c r="AM27" i="74"/>
  <c r="AL27" i="74"/>
  <c r="AK27" i="74"/>
  <c r="AJ27" i="74"/>
  <c r="AI27" i="74"/>
  <c r="AH27" i="74"/>
  <c r="AG27" i="74"/>
  <c r="AF27" i="74"/>
  <c r="AE27" i="74"/>
  <c r="AD27" i="74"/>
  <c r="AC27" i="74"/>
  <c r="AB27" i="74"/>
  <c r="AA27" i="74"/>
  <c r="Z27" i="74"/>
  <c r="Y27" i="74"/>
  <c r="X27" i="74"/>
  <c r="W27" i="74"/>
  <c r="V27" i="74"/>
  <c r="U27" i="74"/>
  <c r="T27" i="74"/>
  <c r="S27" i="74"/>
  <c r="R27" i="74"/>
  <c r="Q27" i="74"/>
  <c r="P27" i="74"/>
  <c r="O27" i="74"/>
  <c r="N27" i="74"/>
  <c r="M27" i="74"/>
  <c r="L27" i="74"/>
  <c r="K27" i="74"/>
  <c r="J27" i="74"/>
  <c r="I27" i="74"/>
  <c r="H27" i="74"/>
  <c r="G27" i="74"/>
  <c r="F27" i="74"/>
  <c r="E27" i="74"/>
  <c r="D27" i="74"/>
  <c r="BG26" i="74"/>
  <c r="BF26" i="74"/>
  <c r="BE26" i="74"/>
  <c r="BD26" i="74"/>
  <c r="BC26" i="74"/>
  <c r="BB26" i="74"/>
  <c r="BA26" i="74"/>
  <c r="AZ26" i="74"/>
  <c r="AY26" i="74"/>
  <c r="AX26" i="74"/>
  <c r="AW26" i="74"/>
  <c r="AV26" i="74"/>
  <c r="AU26" i="74"/>
  <c r="AT26" i="74"/>
  <c r="AS26" i="74"/>
  <c r="AR26" i="74"/>
  <c r="AQ26" i="74"/>
  <c r="AP26" i="74"/>
  <c r="AO26" i="74"/>
  <c r="AN26" i="74"/>
  <c r="AM26" i="74"/>
  <c r="AL26" i="74"/>
  <c r="AK26" i="74"/>
  <c r="AJ26" i="74"/>
  <c r="AI26" i="74"/>
  <c r="AH26" i="74"/>
  <c r="AG26" i="74"/>
  <c r="AF26" i="74"/>
  <c r="AE26" i="74"/>
  <c r="AD26" i="74"/>
  <c r="AC26" i="74"/>
  <c r="AB26" i="74"/>
  <c r="AA26" i="74"/>
  <c r="Z26" i="74"/>
  <c r="Y26" i="74"/>
  <c r="X26" i="74"/>
  <c r="W26" i="74"/>
  <c r="V26" i="74"/>
  <c r="U26" i="74"/>
  <c r="T26" i="74"/>
  <c r="S26" i="74"/>
  <c r="R26" i="74"/>
  <c r="Q26" i="74"/>
  <c r="P26" i="74"/>
  <c r="O26" i="74"/>
  <c r="N26" i="74"/>
  <c r="M26" i="74"/>
  <c r="L26" i="74"/>
  <c r="K26" i="74"/>
  <c r="J26" i="74"/>
  <c r="I26" i="74"/>
  <c r="H26" i="74"/>
  <c r="G26" i="74"/>
  <c r="F26" i="74"/>
  <c r="E26" i="74"/>
  <c r="D26" i="74"/>
  <c r="BG25" i="74"/>
  <c r="BF25" i="74"/>
  <c r="BE25" i="74"/>
  <c r="BD25" i="74"/>
  <c r="BC25" i="74"/>
  <c r="BB25" i="74"/>
  <c r="BA25" i="74"/>
  <c r="AZ25" i="74"/>
  <c r="AY25" i="74"/>
  <c r="AX25" i="74"/>
  <c r="AW25" i="74"/>
  <c r="AV25" i="74"/>
  <c r="AU25" i="74"/>
  <c r="AT25" i="74"/>
  <c r="AS25" i="74"/>
  <c r="AR25" i="74"/>
  <c r="AQ25" i="74"/>
  <c r="AP25" i="74"/>
  <c r="AO25" i="74"/>
  <c r="AN25" i="74"/>
  <c r="AM25" i="74"/>
  <c r="AL25" i="74"/>
  <c r="AK25" i="74"/>
  <c r="AJ25" i="74"/>
  <c r="AI25" i="74"/>
  <c r="AH25" i="74"/>
  <c r="AG25" i="74"/>
  <c r="AF25" i="74"/>
  <c r="AE25" i="74"/>
  <c r="AD25" i="74"/>
  <c r="AC25" i="74"/>
  <c r="AB25" i="74"/>
  <c r="AA25" i="74"/>
  <c r="Z25" i="74"/>
  <c r="Y25" i="74"/>
  <c r="X25" i="74"/>
  <c r="W25" i="74"/>
  <c r="V25" i="74"/>
  <c r="U25" i="74"/>
  <c r="T25" i="74"/>
  <c r="S25" i="74"/>
  <c r="R25" i="74"/>
  <c r="Q25" i="74"/>
  <c r="P25" i="74"/>
  <c r="O25" i="74"/>
  <c r="N25" i="74"/>
  <c r="M25" i="74"/>
  <c r="L25" i="74"/>
  <c r="K25" i="74"/>
  <c r="J25" i="74"/>
  <c r="I25" i="74"/>
  <c r="H25" i="74"/>
  <c r="G25" i="74"/>
  <c r="F25" i="74"/>
  <c r="E25" i="74"/>
  <c r="D25" i="74"/>
  <c r="BG24" i="74"/>
  <c r="BF24" i="74"/>
  <c r="BE24" i="74"/>
  <c r="BD24" i="74"/>
  <c r="BC24" i="74"/>
  <c r="BB24" i="74"/>
  <c r="BA24" i="74"/>
  <c r="AZ24" i="74"/>
  <c r="AY24" i="74"/>
  <c r="AX24" i="74"/>
  <c r="AW24" i="74"/>
  <c r="AV24" i="74"/>
  <c r="AU24" i="74"/>
  <c r="AT24" i="74"/>
  <c r="AS24" i="74"/>
  <c r="AR24" i="74"/>
  <c r="AQ24" i="74"/>
  <c r="AP24" i="74"/>
  <c r="AO24" i="74"/>
  <c r="AN24" i="74"/>
  <c r="AM24" i="74"/>
  <c r="AL24" i="74"/>
  <c r="AK24" i="74"/>
  <c r="AJ24" i="74"/>
  <c r="AI24" i="74"/>
  <c r="AH24" i="74"/>
  <c r="AG24" i="74"/>
  <c r="AF24" i="74"/>
  <c r="AE24" i="74"/>
  <c r="AD24" i="74"/>
  <c r="AC24" i="74"/>
  <c r="AB24" i="74"/>
  <c r="AA24" i="74"/>
  <c r="Z24" i="74"/>
  <c r="Y24" i="74"/>
  <c r="X24" i="74"/>
  <c r="W24" i="74"/>
  <c r="V24" i="74"/>
  <c r="U24" i="74"/>
  <c r="T24" i="74"/>
  <c r="S24" i="74"/>
  <c r="R24" i="74"/>
  <c r="Q24" i="74"/>
  <c r="P24" i="74"/>
  <c r="O24" i="74"/>
  <c r="N24" i="74"/>
  <c r="M24" i="74"/>
  <c r="L24" i="74"/>
  <c r="K24" i="74"/>
  <c r="J24" i="74"/>
  <c r="I24" i="74"/>
  <c r="H24" i="74"/>
  <c r="G24" i="74"/>
  <c r="F24" i="74"/>
  <c r="E24" i="74"/>
  <c r="D24" i="74"/>
  <c r="BG23" i="74"/>
  <c r="BF23" i="74"/>
  <c r="BE23" i="74"/>
  <c r="BD23" i="74"/>
  <c r="BC23" i="74"/>
  <c r="BB23" i="74"/>
  <c r="BA23" i="74"/>
  <c r="AZ23" i="74"/>
  <c r="AY23" i="74"/>
  <c r="AX23" i="74"/>
  <c r="AW23" i="74"/>
  <c r="AV23" i="74"/>
  <c r="AU23" i="74"/>
  <c r="AT23" i="74"/>
  <c r="AS23" i="74"/>
  <c r="AR23" i="74"/>
  <c r="AQ23" i="74"/>
  <c r="AP23" i="74"/>
  <c r="AO23" i="74"/>
  <c r="AN23" i="74"/>
  <c r="AM23" i="74"/>
  <c r="AL23" i="74"/>
  <c r="AK23" i="74"/>
  <c r="AJ23" i="74"/>
  <c r="AI23" i="74"/>
  <c r="AH23" i="74"/>
  <c r="AG23" i="74"/>
  <c r="AF23" i="74"/>
  <c r="AE23" i="74"/>
  <c r="AD23" i="74"/>
  <c r="AC23" i="74"/>
  <c r="AB23" i="74"/>
  <c r="AA23" i="74"/>
  <c r="Z23" i="74"/>
  <c r="Y23" i="74"/>
  <c r="X23" i="74"/>
  <c r="W23" i="74"/>
  <c r="V23" i="74"/>
  <c r="U23" i="74"/>
  <c r="T23" i="74"/>
  <c r="S23" i="74"/>
  <c r="R23" i="74"/>
  <c r="Q23" i="74"/>
  <c r="P23" i="74"/>
  <c r="O23" i="74"/>
  <c r="N23" i="74"/>
  <c r="M23" i="74"/>
  <c r="L23" i="74"/>
  <c r="K23" i="74"/>
  <c r="J23" i="74"/>
  <c r="I23" i="74"/>
  <c r="H23" i="74"/>
  <c r="G23" i="74"/>
  <c r="F23" i="74"/>
  <c r="E23" i="74"/>
  <c r="D23" i="74"/>
  <c r="BG22" i="74"/>
  <c r="BF22" i="74"/>
  <c r="BE22" i="74"/>
  <c r="BD22" i="74"/>
  <c r="BC22" i="74"/>
  <c r="BB22" i="74"/>
  <c r="BA22" i="74"/>
  <c r="AZ22" i="74"/>
  <c r="AY22" i="74"/>
  <c r="AX22" i="74"/>
  <c r="AW22" i="74"/>
  <c r="AV22" i="74"/>
  <c r="AU22" i="74"/>
  <c r="AT22" i="74"/>
  <c r="AS22" i="74"/>
  <c r="AR22" i="74"/>
  <c r="AQ22" i="74"/>
  <c r="AP22" i="74"/>
  <c r="AO22" i="74"/>
  <c r="AN22" i="74"/>
  <c r="AM22" i="74"/>
  <c r="AL22" i="74"/>
  <c r="AK22" i="74"/>
  <c r="AJ22" i="74"/>
  <c r="AI22" i="74"/>
  <c r="AH22" i="74"/>
  <c r="AG22" i="74"/>
  <c r="AF22" i="74"/>
  <c r="AE22" i="74"/>
  <c r="AD22" i="74"/>
  <c r="AC22" i="74"/>
  <c r="AB22" i="74"/>
  <c r="AA22" i="74"/>
  <c r="Z22" i="74"/>
  <c r="Y22" i="74"/>
  <c r="X22" i="74"/>
  <c r="W22" i="74"/>
  <c r="V22" i="74"/>
  <c r="U22" i="74"/>
  <c r="T22" i="74"/>
  <c r="S22" i="74"/>
  <c r="R22" i="74"/>
  <c r="Q22" i="74"/>
  <c r="P22" i="74"/>
  <c r="O22" i="74"/>
  <c r="N22" i="74"/>
  <c r="M22" i="74"/>
  <c r="L22" i="74"/>
  <c r="K22" i="74"/>
  <c r="J22" i="74"/>
  <c r="I22" i="74"/>
  <c r="H22" i="74"/>
  <c r="G22" i="74"/>
  <c r="F22" i="74"/>
  <c r="E22" i="74"/>
  <c r="D22" i="74"/>
  <c r="BG21" i="74"/>
  <c r="BF21" i="74"/>
  <c r="BE21" i="74"/>
  <c r="BD21" i="74"/>
  <c r="BC21" i="74"/>
  <c r="BB21" i="74"/>
  <c r="BA21" i="74"/>
  <c r="AZ21" i="74"/>
  <c r="AY21" i="74"/>
  <c r="AX21" i="74"/>
  <c r="AW21" i="74"/>
  <c r="AV21" i="74"/>
  <c r="AU21" i="74"/>
  <c r="AT21" i="74"/>
  <c r="AS21" i="74"/>
  <c r="AR21" i="74"/>
  <c r="AQ21" i="74"/>
  <c r="AP21" i="74"/>
  <c r="AO21" i="74"/>
  <c r="AN21" i="74"/>
  <c r="AM21" i="74"/>
  <c r="AL21" i="74"/>
  <c r="AK21" i="74"/>
  <c r="AJ21" i="74"/>
  <c r="AI21" i="74"/>
  <c r="AH21" i="74"/>
  <c r="AG21" i="74"/>
  <c r="AF21" i="74"/>
  <c r="AE21" i="74"/>
  <c r="AD21" i="74"/>
  <c r="AC21" i="74"/>
  <c r="AB21" i="74"/>
  <c r="AA21" i="74"/>
  <c r="Z21" i="74"/>
  <c r="Y21" i="74"/>
  <c r="X21" i="74"/>
  <c r="W21" i="74"/>
  <c r="V21" i="74"/>
  <c r="U21" i="74"/>
  <c r="T21" i="74"/>
  <c r="S21" i="74"/>
  <c r="R21" i="74"/>
  <c r="Q21" i="74"/>
  <c r="P21" i="74"/>
  <c r="O21" i="74"/>
  <c r="N21" i="74"/>
  <c r="M21" i="74"/>
  <c r="L21" i="74"/>
  <c r="K21" i="74"/>
  <c r="J21" i="74"/>
  <c r="I21" i="74"/>
  <c r="H21" i="74"/>
  <c r="G21" i="74"/>
  <c r="F21" i="74"/>
  <c r="E21" i="74"/>
  <c r="D21" i="74"/>
  <c r="BG20" i="74"/>
  <c r="BF20" i="74"/>
  <c r="BE20" i="74"/>
  <c r="BD20" i="74"/>
  <c r="BC20" i="74"/>
  <c r="BB20" i="74"/>
  <c r="BA20" i="74"/>
  <c r="AZ20" i="74"/>
  <c r="AY20" i="74"/>
  <c r="AX20" i="74"/>
  <c r="AW20" i="74"/>
  <c r="AV20" i="74"/>
  <c r="AU20" i="74"/>
  <c r="AT20" i="74"/>
  <c r="AS20" i="74"/>
  <c r="AR20" i="74"/>
  <c r="AQ20" i="74"/>
  <c r="AP20" i="74"/>
  <c r="AO20" i="74"/>
  <c r="AN20" i="74"/>
  <c r="AM20" i="74"/>
  <c r="AL20" i="74"/>
  <c r="AK20" i="74"/>
  <c r="AJ20" i="74"/>
  <c r="AI20" i="74"/>
  <c r="AH20" i="74"/>
  <c r="AG20" i="74"/>
  <c r="AF20" i="74"/>
  <c r="AE20" i="74"/>
  <c r="AD20" i="74"/>
  <c r="AC20" i="74"/>
  <c r="AB20" i="74"/>
  <c r="AA20" i="74"/>
  <c r="Z20" i="74"/>
  <c r="Y20" i="74"/>
  <c r="X20" i="74"/>
  <c r="W20" i="74"/>
  <c r="V20" i="74"/>
  <c r="U20" i="74"/>
  <c r="T20" i="74"/>
  <c r="S20" i="74"/>
  <c r="R20" i="74"/>
  <c r="Q20" i="74"/>
  <c r="P20" i="74"/>
  <c r="O20" i="74"/>
  <c r="N20" i="74"/>
  <c r="M20" i="74"/>
  <c r="L20" i="74"/>
  <c r="K20" i="74"/>
  <c r="J20" i="74"/>
  <c r="I20" i="74"/>
  <c r="H20" i="74"/>
  <c r="G20" i="74"/>
  <c r="F20" i="74"/>
  <c r="E20" i="74"/>
  <c r="D20" i="74"/>
  <c r="BG19" i="74"/>
  <c r="BF19" i="74"/>
  <c r="BE19" i="74"/>
  <c r="BD19" i="74"/>
  <c r="BC19" i="74"/>
  <c r="BB19" i="74"/>
  <c r="BA19" i="74"/>
  <c r="AZ19" i="74"/>
  <c r="AY19" i="74"/>
  <c r="AX19" i="74"/>
  <c r="AW19" i="74"/>
  <c r="AV19" i="74"/>
  <c r="AU19" i="74"/>
  <c r="AT19" i="74"/>
  <c r="AS19" i="74"/>
  <c r="AR19" i="74"/>
  <c r="AQ19" i="74"/>
  <c r="AP19" i="74"/>
  <c r="AO19" i="74"/>
  <c r="AN19" i="74"/>
  <c r="AM19" i="74"/>
  <c r="AL19" i="74"/>
  <c r="AK19" i="74"/>
  <c r="AJ19" i="74"/>
  <c r="AI19" i="74"/>
  <c r="AH19" i="74"/>
  <c r="AG19" i="74"/>
  <c r="AF19" i="74"/>
  <c r="AE19" i="74"/>
  <c r="AD19" i="74"/>
  <c r="AC19" i="74"/>
  <c r="AB19" i="74"/>
  <c r="AA19" i="74"/>
  <c r="Z19" i="74"/>
  <c r="Y19" i="74"/>
  <c r="X19" i="74"/>
  <c r="W19" i="74"/>
  <c r="V19" i="74"/>
  <c r="U19" i="74"/>
  <c r="T19" i="74"/>
  <c r="S19" i="74"/>
  <c r="R19" i="74"/>
  <c r="Q19" i="74"/>
  <c r="P19" i="74"/>
  <c r="O19" i="74"/>
  <c r="N19" i="74"/>
  <c r="M19" i="74"/>
  <c r="L19" i="74"/>
  <c r="K19" i="74"/>
  <c r="J19" i="74"/>
  <c r="I19" i="74"/>
  <c r="H19" i="74"/>
  <c r="G19" i="74"/>
  <c r="F19" i="74"/>
  <c r="E19" i="74"/>
  <c r="D19" i="74"/>
  <c r="BG18" i="74"/>
  <c r="BF18" i="74"/>
  <c r="BE18" i="74"/>
  <c r="BD18" i="74"/>
  <c r="BC18" i="74"/>
  <c r="BB18" i="74"/>
  <c r="BA18" i="74"/>
  <c r="AZ18" i="74"/>
  <c r="AY18" i="74"/>
  <c r="AX18" i="74"/>
  <c r="AW18" i="74"/>
  <c r="AV18" i="74"/>
  <c r="AU18" i="74"/>
  <c r="AT18" i="74"/>
  <c r="AS18" i="74"/>
  <c r="AR18" i="74"/>
  <c r="AQ18" i="74"/>
  <c r="AP18" i="74"/>
  <c r="AO18" i="74"/>
  <c r="AN18" i="74"/>
  <c r="AM18" i="74"/>
  <c r="AL18" i="74"/>
  <c r="AK18" i="74"/>
  <c r="AJ18" i="74"/>
  <c r="AI18" i="74"/>
  <c r="AH18" i="74"/>
  <c r="AG18" i="74"/>
  <c r="AF18" i="74"/>
  <c r="AE18" i="74"/>
  <c r="AD18" i="74"/>
  <c r="AC18" i="74"/>
  <c r="AB18" i="74"/>
  <c r="AA18" i="74"/>
  <c r="Z18" i="74"/>
  <c r="Y18" i="74"/>
  <c r="X18" i="74"/>
  <c r="W18" i="74"/>
  <c r="V18" i="74"/>
  <c r="U18" i="74"/>
  <c r="T18" i="74"/>
  <c r="S18" i="74"/>
  <c r="R18" i="74"/>
  <c r="Q18" i="74"/>
  <c r="P18" i="74"/>
  <c r="O18" i="74"/>
  <c r="N18" i="74"/>
  <c r="M18" i="74"/>
  <c r="L18" i="74"/>
  <c r="K18" i="74"/>
  <c r="J18" i="74"/>
  <c r="I18" i="74"/>
  <c r="H18" i="74"/>
  <c r="G18" i="74"/>
  <c r="F18" i="74"/>
  <c r="E18" i="74"/>
  <c r="D18" i="74"/>
  <c r="BG17" i="74"/>
  <c r="BF17" i="74"/>
  <c r="BE17" i="74"/>
  <c r="BD17" i="74"/>
  <c r="BC17" i="74"/>
  <c r="BB17" i="74"/>
  <c r="BA17" i="74"/>
  <c r="AZ17" i="74"/>
  <c r="AY17" i="74"/>
  <c r="AX17" i="74"/>
  <c r="AW17" i="74"/>
  <c r="AV17" i="74"/>
  <c r="AU17" i="74"/>
  <c r="AT17" i="74"/>
  <c r="AS17" i="74"/>
  <c r="AR17" i="74"/>
  <c r="AQ17" i="74"/>
  <c r="AP17" i="74"/>
  <c r="AO17" i="74"/>
  <c r="AN17" i="74"/>
  <c r="AM17" i="74"/>
  <c r="AL17" i="74"/>
  <c r="AK17" i="74"/>
  <c r="AJ17" i="74"/>
  <c r="AI17" i="74"/>
  <c r="AH17" i="74"/>
  <c r="AG17" i="74"/>
  <c r="AF17" i="74"/>
  <c r="AE17" i="74"/>
  <c r="AD17" i="74"/>
  <c r="AC17" i="74"/>
  <c r="AB17" i="74"/>
  <c r="AA17" i="74"/>
  <c r="Z17" i="74"/>
  <c r="Y17" i="74"/>
  <c r="X17" i="74"/>
  <c r="W17" i="74"/>
  <c r="V17" i="74"/>
  <c r="U17" i="74"/>
  <c r="T17" i="74"/>
  <c r="S17" i="74"/>
  <c r="R17" i="74"/>
  <c r="Q17" i="74"/>
  <c r="P17" i="74"/>
  <c r="O17" i="74"/>
  <c r="N17" i="74"/>
  <c r="M17" i="74"/>
  <c r="L17" i="74"/>
  <c r="K17" i="74"/>
  <c r="J17" i="74"/>
  <c r="I17" i="74"/>
  <c r="H17" i="74"/>
  <c r="G17" i="74"/>
  <c r="F17" i="74"/>
  <c r="E17" i="74"/>
  <c r="D17" i="74"/>
  <c r="BG16" i="74"/>
  <c r="BF16" i="74"/>
  <c r="BE16" i="74"/>
  <c r="BD16" i="74"/>
  <c r="BC16" i="74"/>
  <c r="BB16" i="74"/>
  <c r="BA16" i="74"/>
  <c r="AZ16" i="74"/>
  <c r="AY16" i="74"/>
  <c r="AX16" i="74"/>
  <c r="AW16" i="74"/>
  <c r="AV16" i="74"/>
  <c r="AU16" i="74"/>
  <c r="AT16" i="74"/>
  <c r="AS16" i="74"/>
  <c r="AR16" i="74"/>
  <c r="AQ16" i="74"/>
  <c r="AP16" i="74"/>
  <c r="AO16" i="74"/>
  <c r="AN16" i="74"/>
  <c r="AM16" i="74"/>
  <c r="AL16" i="74"/>
  <c r="AK16" i="74"/>
  <c r="AJ16" i="74"/>
  <c r="AI16" i="74"/>
  <c r="AH16" i="74"/>
  <c r="AG16" i="74"/>
  <c r="AF16" i="74"/>
  <c r="AE16" i="74"/>
  <c r="AD16" i="74"/>
  <c r="AC16" i="74"/>
  <c r="AB16" i="74"/>
  <c r="AA16" i="74"/>
  <c r="Z16" i="74"/>
  <c r="Y16" i="74"/>
  <c r="X16" i="74"/>
  <c r="W16" i="74"/>
  <c r="V16" i="74"/>
  <c r="U16" i="74"/>
  <c r="T16" i="74"/>
  <c r="S16" i="74"/>
  <c r="R16" i="74"/>
  <c r="Q16" i="74"/>
  <c r="P16" i="74"/>
  <c r="O16" i="74"/>
  <c r="N16" i="74"/>
  <c r="M16" i="74"/>
  <c r="L16" i="74"/>
  <c r="K16" i="74"/>
  <c r="J16" i="74"/>
  <c r="I16" i="74"/>
  <c r="H16" i="74"/>
  <c r="G16" i="74"/>
  <c r="F16" i="74"/>
  <c r="E16" i="74"/>
  <c r="D16" i="74"/>
  <c r="BG15" i="74"/>
  <c r="BF15" i="74"/>
  <c r="BE15" i="74"/>
  <c r="BD15" i="74"/>
  <c r="BC15" i="74"/>
  <c r="BB15" i="74"/>
  <c r="BA15" i="74"/>
  <c r="AZ15" i="74"/>
  <c r="AY15" i="74"/>
  <c r="AX15" i="74"/>
  <c r="AW15" i="74"/>
  <c r="AV15" i="74"/>
  <c r="AU15" i="74"/>
  <c r="AT15" i="74"/>
  <c r="AS15" i="74"/>
  <c r="AR15" i="74"/>
  <c r="AQ15" i="74"/>
  <c r="AP15" i="74"/>
  <c r="AO15" i="74"/>
  <c r="AN15" i="74"/>
  <c r="AM15" i="74"/>
  <c r="AL15" i="74"/>
  <c r="AK15" i="74"/>
  <c r="AJ15" i="74"/>
  <c r="AI15" i="74"/>
  <c r="AH15" i="74"/>
  <c r="AG15" i="74"/>
  <c r="AF15" i="74"/>
  <c r="AE15" i="74"/>
  <c r="AD15" i="74"/>
  <c r="AC15" i="74"/>
  <c r="AB15" i="74"/>
  <c r="AA15" i="74"/>
  <c r="Z15" i="74"/>
  <c r="Y15" i="74"/>
  <c r="X15" i="74"/>
  <c r="W15" i="74"/>
  <c r="V15" i="74"/>
  <c r="U15" i="74"/>
  <c r="T15" i="74"/>
  <c r="S15" i="74"/>
  <c r="R15" i="74"/>
  <c r="Q15" i="74"/>
  <c r="P15" i="74"/>
  <c r="O15" i="74"/>
  <c r="N15" i="74"/>
  <c r="M15" i="74"/>
  <c r="L15" i="74"/>
  <c r="K15" i="74"/>
  <c r="J15" i="74"/>
  <c r="I15" i="74"/>
  <c r="H15" i="74"/>
  <c r="G15" i="74"/>
  <c r="F15" i="74"/>
  <c r="E15" i="74"/>
  <c r="D15" i="74"/>
  <c r="BG14" i="74"/>
  <c r="BF14" i="74"/>
  <c r="BE14" i="74"/>
  <c r="BD14" i="74"/>
  <c r="BC14" i="74"/>
  <c r="BB14" i="74"/>
  <c r="BA14" i="74"/>
  <c r="AZ14" i="74"/>
  <c r="AY14" i="74"/>
  <c r="AX14" i="74"/>
  <c r="AW14" i="74"/>
  <c r="AV14" i="74"/>
  <c r="AU14" i="74"/>
  <c r="AT14" i="74"/>
  <c r="AS14" i="74"/>
  <c r="AR14" i="74"/>
  <c r="AQ14" i="74"/>
  <c r="AP14" i="74"/>
  <c r="AO14" i="74"/>
  <c r="AN14" i="74"/>
  <c r="AM14" i="74"/>
  <c r="AL14" i="74"/>
  <c r="AK14" i="74"/>
  <c r="AJ14" i="74"/>
  <c r="AI14" i="74"/>
  <c r="AH14" i="74"/>
  <c r="AG14" i="74"/>
  <c r="AF14" i="74"/>
  <c r="AE14" i="74"/>
  <c r="AD14" i="74"/>
  <c r="AC14" i="74"/>
  <c r="AB14" i="74"/>
  <c r="AA14" i="74"/>
  <c r="Z14" i="74"/>
  <c r="Y14" i="74"/>
  <c r="X14" i="74"/>
  <c r="W14" i="74"/>
  <c r="V14" i="74"/>
  <c r="U14" i="74"/>
  <c r="T14" i="74"/>
  <c r="S14" i="74"/>
  <c r="R14" i="74"/>
  <c r="Q14" i="74"/>
  <c r="P14" i="74"/>
  <c r="O14" i="74"/>
  <c r="N14" i="74"/>
  <c r="M14" i="74"/>
  <c r="L14" i="74"/>
  <c r="K14" i="74"/>
  <c r="J14" i="74"/>
  <c r="I14" i="74"/>
  <c r="H14" i="74"/>
  <c r="G14" i="74"/>
  <c r="F14" i="74"/>
  <c r="E14" i="74"/>
  <c r="D14" i="74"/>
  <c r="BG13" i="74"/>
  <c r="BF13" i="74"/>
  <c r="BE13" i="74"/>
  <c r="BD13" i="74"/>
  <c r="BC13" i="74"/>
  <c r="BB13" i="74"/>
  <c r="BA13" i="74"/>
  <c r="AZ13" i="74"/>
  <c r="AY13" i="74"/>
  <c r="AX13" i="74"/>
  <c r="AW13" i="74"/>
  <c r="AV13" i="74"/>
  <c r="AU13" i="74"/>
  <c r="AT13" i="74"/>
  <c r="AS13" i="74"/>
  <c r="AR13" i="74"/>
  <c r="AQ13" i="74"/>
  <c r="AP13" i="74"/>
  <c r="AO13" i="74"/>
  <c r="AN13" i="74"/>
  <c r="AM13" i="74"/>
  <c r="AL13" i="74"/>
  <c r="AK13" i="74"/>
  <c r="AJ13" i="74"/>
  <c r="AI13" i="74"/>
  <c r="AH13" i="74"/>
  <c r="AG13" i="74"/>
  <c r="AF13" i="74"/>
  <c r="AE13" i="74"/>
  <c r="AD13" i="74"/>
  <c r="AC13" i="74"/>
  <c r="AB13" i="74"/>
  <c r="AA13" i="74"/>
  <c r="Z13" i="74"/>
  <c r="Y13" i="74"/>
  <c r="X13" i="74"/>
  <c r="W13" i="74"/>
  <c r="V13" i="74"/>
  <c r="U13" i="74"/>
  <c r="T13" i="74"/>
  <c r="S13" i="74"/>
  <c r="R13" i="74"/>
  <c r="Q13" i="74"/>
  <c r="P13" i="74"/>
  <c r="O13" i="74"/>
  <c r="N13" i="74"/>
  <c r="M13" i="74"/>
  <c r="L13" i="74"/>
  <c r="K13" i="74"/>
  <c r="J13" i="74"/>
  <c r="I13" i="74"/>
  <c r="H13" i="74"/>
  <c r="G13" i="74"/>
  <c r="F13" i="74"/>
  <c r="E13" i="74"/>
  <c r="D13" i="74"/>
  <c r="BG12" i="74"/>
  <c r="BF12" i="74"/>
  <c r="BE12" i="74"/>
  <c r="BD12" i="74"/>
  <c r="BC12" i="74"/>
  <c r="BB12" i="74"/>
  <c r="BA12" i="74"/>
  <c r="AZ12" i="74"/>
  <c r="AY12" i="74"/>
  <c r="AX12" i="74"/>
  <c r="AW12" i="74"/>
  <c r="AV12" i="74"/>
  <c r="AU12" i="74"/>
  <c r="AT12" i="74"/>
  <c r="AS12" i="74"/>
  <c r="AR12" i="74"/>
  <c r="AQ12" i="74"/>
  <c r="AP12" i="74"/>
  <c r="AO12" i="74"/>
  <c r="AN12" i="74"/>
  <c r="AM12" i="74"/>
  <c r="AL12" i="74"/>
  <c r="AK12" i="74"/>
  <c r="AJ12" i="74"/>
  <c r="AI12" i="74"/>
  <c r="AH12" i="74"/>
  <c r="AG12" i="74"/>
  <c r="AF12" i="74"/>
  <c r="AE12" i="74"/>
  <c r="AD12" i="74"/>
  <c r="AC12" i="74"/>
  <c r="AB12" i="74"/>
  <c r="AA12" i="74"/>
  <c r="Z12" i="74"/>
  <c r="Y12" i="74"/>
  <c r="X12" i="74"/>
  <c r="W12" i="74"/>
  <c r="V12" i="74"/>
  <c r="U12" i="74"/>
  <c r="T12" i="74"/>
  <c r="S12" i="74"/>
  <c r="R12" i="74"/>
  <c r="Q12" i="74"/>
  <c r="P12" i="74"/>
  <c r="O12" i="74"/>
  <c r="N12" i="74"/>
  <c r="M12" i="74"/>
  <c r="L12" i="74"/>
  <c r="K12" i="74"/>
  <c r="J12" i="74"/>
  <c r="I12" i="74"/>
  <c r="H12" i="74"/>
  <c r="G12" i="74"/>
  <c r="F12" i="74"/>
  <c r="E12" i="74"/>
  <c r="D12" i="74"/>
  <c r="BG11" i="74"/>
  <c r="BF11" i="74"/>
  <c r="BE11" i="74"/>
  <c r="BD11" i="74"/>
  <c r="BC11" i="74"/>
  <c r="BB11" i="74"/>
  <c r="BA11" i="74"/>
  <c r="AZ11" i="74"/>
  <c r="AY11" i="74"/>
  <c r="AX11" i="74"/>
  <c r="AW11" i="74"/>
  <c r="AV11" i="74"/>
  <c r="AU11" i="74"/>
  <c r="AT11" i="74"/>
  <c r="AS11" i="74"/>
  <c r="AR11" i="74"/>
  <c r="AQ11" i="74"/>
  <c r="AP11" i="74"/>
  <c r="AO11" i="74"/>
  <c r="AN11" i="74"/>
  <c r="AM11" i="74"/>
  <c r="AL11" i="74"/>
  <c r="AK11" i="74"/>
  <c r="AJ11" i="74"/>
  <c r="AI11" i="74"/>
  <c r="AH11" i="74"/>
  <c r="AG11" i="74"/>
  <c r="AF11" i="74"/>
  <c r="AE11" i="74"/>
  <c r="AD11" i="74"/>
  <c r="AC11" i="74"/>
  <c r="AB11" i="74"/>
  <c r="AA11" i="74"/>
  <c r="Z11" i="74"/>
  <c r="Y11" i="74"/>
  <c r="X11" i="74"/>
  <c r="W11" i="74"/>
  <c r="V11" i="74"/>
  <c r="U11" i="74"/>
  <c r="T11" i="74"/>
  <c r="S11" i="74"/>
  <c r="R11" i="74"/>
  <c r="Q11" i="74"/>
  <c r="P11" i="74"/>
  <c r="O11" i="74"/>
  <c r="N11" i="74"/>
  <c r="M11" i="74"/>
  <c r="L11" i="74"/>
  <c r="K11" i="74"/>
  <c r="J11" i="74"/>
  <c r="I11" i="74"/>
  <c r="H11" i="74"/>
  <c r="G11" i="74"/>
  <c r="F11" i="74"/>
  <c r="E11" i="74"/>
  <c r="D11" i="74"/>
  <c r="BG10" i="74"/>
  <c r="BF10" i="74"/>
  <c r="BE10" i="74"/>
  <c r="BD10" i="74"/>
  <c r="BC10" i="74"/>
  <c r="BB10" i="74"/>
  <c r="BA10" i="74"/>
  <c r="AZ10" i="74"/>
  <c r="AY10" i="74"/>
  <c r="AX10" i="74"/>
  <c r="AW10" i="74"/>
  <c r="AV10" i="74"/>
  <c r="AU10" i="74"/>
  <c r="AT10" i="74"/>
  <c r="AS10" i="74"/>
  <c r="AR10" i="74"/>
  <c r="AQ10" i="74"/>
  <c r="AP10" i="74"/>
  <c r="AO10" i="74"/>
  <c r="AN10" i="74"/>
  <c r="AM10" i="74"/>
  <c r="AL10" i="74"/>
  <c r="AK10" i="74"/>
  <c r="AJ10" i="74"/>
  <c r="AI10" i="74"/>
  <c r="AH10" i="74"/>
  <c r="AG10" i="74"/>
  <c r="AF10" i="74"/>
  <c r="AE10" i="74"/>
  <c r="AD10" i="74"/>
  <c r="AC10" i="74"/>
  <c r="AB10" i="74"/>
  <c r="AA10" i="74"/>
  <c r="Z10" i="74"/>
  <c r="Y10" i="74"/>
  <c r="X10" i="74"/>
  <c r="W10" i="74"/>
  <c r="V10" i="74"/>
  <c r="U10" i="74"/>
  <c r="T10" i="74"/>
  <c r="S10" i="74"/>
  <c r="R10" i="74"/>
  <c r="Q10" i="74"/>
  <c r="P10" i="74"/>
  <c r="O10" i="74"/>
  <c r="N10" i="74"/>
  <c r="M10" i="74"/>
  <c r="L10" i="74"/>
  <c r="K10" i="74"/>
  <c r="J10" i="74"/>
  <c r="I10" i="74"/>
  <c r="H10" i="74"/>
  <c r="G10" i="74"/>
  <c r="F10" i="74"/>
  <c r="E10" i="74"/>
  <c r="D10" i="74"/>
  <c r="BG9" i="74"/>
  <c r="BF9" i="74"/>
  <c r="BE9" i="74"/>
  <c r="BD9" i="74"/>
  <c r="BC9" i="74"/>
  <c r="BB9" i="74"/>
  <c r="BA9" i="74"/>
  <c r="AZ9" i="74"/>
  <c r="AY9" i="74"/>
  <c r="AX9" i="74"/>
  <c r="AW9" i="74"/>
  <c r="AV9" i="74"/>
  <c r="AU9" i="74"/>
  <c r="AT9" i="74"/>
  <c r="AS9" i="74"/>
  <c r="AR9" i="74"/>
  <c r="AQ9" i="74"/>
  <c r="AP9" i="74"/>
  <c r="AO9" i="74"/>
  <c r="AN9" i="74"/>
  <c r="AM9" i="74"/>
  <c r="AL9" i="74"/>
  <c r="AK9" i="74"/>
  <c r="AJ9" i="74"/>
  <c r="AI9" i="74"/>
  <c r="AH9" i="74"/>
  <c r="AG9" i="74"/>
  <c r="AF9" i="74"/>
  <c r="AE9" i="74"/>
  <c r="AD9" i="74"/>
  <c r="AC9" i="74"/>
  <c r="AB9" i="74"/>
  <c r="AA9" i="74"/>
  <c r="Z9" i="74"/>
  <c r="Y9" i="74"/>
  <c r="X9" i="74"/>
  <c r="W9" i="74"/>
  <c r="V9" i="74"/>
  <c r="U9" i="74"/>
  <c r="T9" i="74"/>
  <c r="S9" i="74"/>
  <c r="R9" i="74"/>
  <c r="Q9" i="74"/>
  <c r="P9" i="74"/>
  <c r="O9" i="74"/>
  <c r="N9" i="74"/>
  <c r="M9" i="74"/>
  <c r="L9" i="74"/>
  <c r="K9" i="74"/>
  <c r="J9" i="74"/>
  <c r="I9" i="74"/>
  <c r="H9" i="74"/>
  <c r="G9" i="74"/>
  <c r="F9" i="74"/>
  <c r="E9" i="74"/>
  <c r="D9" i="74"/>
  <c r="BG8" i="74"/>
  <c r="BF8" i="74"/>
  <c r="BE8" i="74"/>
  <c r="BD8" i="74"/>
  <c r="BC8" i="74"/>
  <c r="BB8" i="74"/>
  <c r="BA8" i="74"/>
  <c r="AZ8" i="74"/>
  <c r="AY8" i="74"/>
  <c r="AX8" i="74"/>
  <c r="AW8" i="74"/>
  <c r="AV8" i="74"/>
  <c r="AU8" i="74"/>
  <c r="AT8" i="74"/>
  <c r="AS8" i="74"/>
  <c r="AR8" i="74"/>
  <c r="AQ8" i="74"/>
  <c r="AP8" i="74"/>
  <c r="AO8" i="74"/>
  <c r="AN8" i="74"/>
  <c r="AM8" i="74"/>
  <c r="AL8" i="74"/>
  <c r="AK8" i="74"/>
  <c r="AJ8" i="74"/>
  <c r="AI8" i="74"/>
  <c r="AH8" i="74"/>
  <c r="AG8" i="74"/>
  <c r="AF8" i="74"/>
  <c r="AE8" i="74"/>
  <c r="AD8" i="74"/>
  <c r="AC8" i="74"/>
  <c r="AB8" i="74"/>
  <c r="AA8" i="74"/>
  <c r="Z8" i="74"/>
  <c r="Y8" i="74"/>
  <c r="X8" i="74"/>
  <c r="W8" i="74"/>
  <c r="V8" i="74"/>
  <c r="U8" i="74"/>
  <c r="T8" i="74"/>
  <c r="S8" i="74"/>
  <c r="R8" i="74"/>
  <c r="Q8" i="74"/>
  <c r="P8" i="74"/>
  <c r="O8" i="74"/>
  <c r="N8" i="74"/>
  <c r="M8" i="74"/>
  <c r="L8" i="74"/>
  <c r="K8" i="74"/>
  <c r="J8" i="74"/>
  <c r="I8" i="74"/>
  <c r="H8" i="74"/>
  <c r="G8" i="74"/>
  <c r="F8" i="74"/>
  <c r="E8" i="74"/>
  <c r="D8" i="74"/>
  <c r="BG7" i="74"/>
  <c r="BF7" i="74"/>
  <c r="BE7" i="74"/>
  <c r="BD7" i="74"/>
  <c r="BC7" i="74"/>
  <c r="BB7" i="74"/>
  <c r="BA7" i="74"/>
  <c r="AZ7" i="74"/>
  <c r="AY7" i="74"/>
  <c r="AX7" i="74"/>
  <c r="AW7" i="74"/>
  <c r="AV7" i="74"/>
  <c r="AU7" i="74"/>
  <c r="AT7" i="74"/>
  <c r="AS7" i="74"/>
  <c r="AR7" i="74"/>
  <c r="AQ7" i="74"/>
  <c r="AP7" i="74"/>
  <c r="AO7" i="74"/>
  <c r="AN7" i="74"/>
  <c r="AM7" i="74"/>
  <c r="AL7" i="74"/>
  <c r="AK7" i="74"/>
  <c r="AJ7" i="74"/>
  <c r="AI7" i="74"/>
  <c r="AH7" i="74"/>
  <c r="AG7" i="74"/>
  <c r="AF7" i="74"/>
  <c r="AE7" i="74"/>
  <c r="AD7" i="74"/>
  <c r="AC7" i="74"/>
  <c r="AB7" i="74"/>
  <c r="AA7" i="74"/>
  <c r="Z7" i="74"/>
  <c r="Y7" i="74"/>
  <c r="X7" i="74"/>
  <c r="W7" i="74"/>
  <c r="V7" i="74"/>
  <c r="U7" i="74"/>
  <c r="T7" i="74"/>
  <c r="S7" i="74"/>
  <c r="R7" i="74"/>
  <c r="Q7" i="74"/>
  <c r="P7" i="74"/>
  <c r="O7" i="74"/>
  <c r="N7" i="74"/>
  <c r="M7" i="74"/>
  <c r="L7" i="74"/>
  <c r="K7" i="74"/>
  <c r="J7" i="74"/>
  <c r="I7" i="74"/>
  <c r="H7" i="74"/>
  <c r="G7" i="74"/>
  <c r="F7" i="74"/>
  <c r="E7" i="74"/>
  <c r="D7" i="74"/>
  <c r="BG6" i="74"/>
  <c r="BF6" i="74"/>
  <c r="BE6" i="74"/>
  <c r="BD6" i="74"/>
  <c r="BC6" i="74"/>
  <c r="BB6" i="74"/>
  <c r="BA6" i="74"/>
  <c r="AZ6" i="74"/>
  <c r="AY6" i="74"/>
  <c r="AX6" i="74"/>
  <c r="AW6" i="74"/>
  <c r="AV6" i="74"/>
  <c r="AU6" i="74"/>
  <c r="AT6" i="74"/>
  <c r="AS6" i="74"/>
  <c r="AR6" i="74"/>
  <c r="AQ6" i="74"/>
  <c r="AP6" i="74"/>
  <c r="AO6" i="74"/>
  <c r="AN6" i="74"/>
  <c r="AM6" i="74"/>
  <c r="AL6" i="74"/>
  <c r="AK6" i="74"/>
  <c r="AJ6" i="74"/>
  <c r="AI6" i="74"/>
  <c r="AH6" i="74"/>
  <c r="AG6" i="74"/>
  <c r="AF6" i="74"/>
  <c r="AE6" i="74"/>
  <c r="AD6" i="74"/>
  <c r="AC6" i="74"/>
  <c r="AB6" i="74"/>
  <c r="AA6" i="74"/>
  <c r="Z6" i="74"/>
  <c r="Y6" i="74"/>
  <c r="X6" i="74"/>
  <c r="W6" i="74"/>
  <c r="V6" i="74"/>
  <c r="U6" i="74"/>
  <c r="T6" i="74"/>
  <c r="S6" i="74"/>
  <c r="R6" i="74"/>
  <c r="Q6" i="74"/>
  <c r="P6" i="74"/>
  <c r="O6" i="74"/>
  <c r="N6" i="74"/>
  <c r="M6" i="74"/>
  <c r="L6" i="74"/>
  <c r="K6" i="74"/>
  <c r="J6" i="74"/>
  <c r="I6" i="74"/>
  <c r="H6" i="74"/>
  <c r="G6" i="74"/>
  <c r="F6" i="74"/>
  <c r="E6" i="74"/>
  <c r="D6" i="74"/>
  <c r="BG5" i="74"/>
  <c r="BF5" i="74"/>
  <c r="BE5" i="74"/>
  <c r="BD5" i="74"/>
  <c r="BC5" i="74"/>
  <c r="BB5" i="74"/>
  <c r="BA5" i="74"/>
  <c r="AZ5" i="74"/>
  <c r="AY5" i="74"/>
  <c r="AX5" i="74"/>
  <c r="AW5" i="74"/>
  <c r="AV5" i="74"/>
  <c r="AU5" i="74"/>
  <c r="AT5" i="74"/>
  <c r="AS5" i="74"/>
  <c r="AR5" i="74"/>
  <c r="AQ5" i="74"/>
  <c r="AP5" i="74"/>
  <c r="AO5" i="74"/>
  <c r="AN5" i="74"/>
  <c r="AM5" i="74"/>
  <c r="AL5" i="74"/>
  <c r="AK5" i="74"/>
  <c r="AJ5" i="74"/>
  <c r="AI5" i="74"/>
  <c r="AH5" i="74"/>
  <c r="AG5" i="74"/>
  <c r="AF5" i="74"/>
  <c r="AE5" i="74"/>
  <c r="AD5" i="74"/>
  <c r="AC5" i="74"/>
  <c r="AB5" i="74"/>
  <c r="AA5" i="74"/>
  <c r="Z5" i="74"/>
  <c r="Y5" i="74"/>
  <c r="X5" i="74"/>
  <c r="W5" i="74"/>
  <c r="V5" i="74"/>
  <c r="U5" i="74"/>
  <c r="T5" i="74"/>
  <c r="S5" i="74"/>
  <c r="R5" i="74"/>
  <c r="Q5" i="74"/>
  <c r="P5" i="74"/>
  <c r="O5" i="74"/>
  <c r="N5" i="74"/>
  <c r="M5" i="74"/>
  <c r="L5" i="74"/>
  <c r="K5" i="74"/>
  <c r="J5" i="74"/>
  <c r="I5" i="74"/>
  <c r="H5" i="74"/>
  <c r="G5" i="74"/>
  <c r="F5" i="74"/>
  <c r="E5" i="74"/>
  <c r="D5" i="74"/>
  <c r="BG4" i="74"/>
  <c r="BF4" i="74"/>
  <c r="BE4" i="74"/>
  <c r="BD4" i="74"/>
  <c r="BC4" i="74"/>
  <c r="BB4" i="74"/>
  <c r="BA4" i="74"/>
  <c r="AZ4" i="74"/>
  <c r="AY4" i="74"/>
  <c r="AX4" i="74"/>
  <c r="AW4" i="74"/>
  <c r="AV4" i="74"/>
  <c r="AU4" i="74"/>
  <c r="AT4" i="74"/>
  <c r="AS4" i="74"/>
  <c r="AR4" i="74"/>
  <c r="AQ4" i="74"/>
  <c r="AP4" i="74"/>
  <c r="AO4" i="74"/>
  <c r="AN4" i="74"/>
  <c r="AM4" i="74"/>
  <c r="AL4" i="74"/>
  <c r="AK4" i="74"/>
  <c r="AJ4" i="74"/>
  <c r="AI4" i="74"/>
  <c r="AH4" i="74"/>
  <c r="AG4" i="74"/>
  <c r="AF4" i="74"/>
  <c r="AE4" i="74"/>
  <c r="AD4" i="74"/>
  <c r="AC4" i="74"/>
  <c r="AB4" i="74"/>
  <c r="AA4" i="74"/>
  <c r="Z4" i="74"/>
  <c r="Y4" i="74"/>
  <c r="X4" i="74"/>
  <c r="W4" i="74"/>
  <c r="V4" i="74"/>
  <c r="U4" i="74"/>
  <c r="T4" i="74"/>
  <c r="S4" i="74"/>
  <c r="R4" i="74"/>
  <c r="Q4" i="74"/>
  <c r="P4" i="74"/>
  <c r="O4" i="74"/>
  <c r="N4" i="74"/>
  <c r="M4" i="74"/>
  <c r="L4" i="74"/>
  <c r="K4" i="74"/>
  <c r="J4" i="74"/>
  <c r="I4" i="74"/>
  <c r="H4" i="74"/>
  <c r="G4" i="74"/>
  <c r="F4" i="74"/>
  <c r="E4" i="74"/>
  <c r="D4" i="74"/>
  <c r="BG3" i="74"/>
  <c r="BF3" i="74"/>
  <c r="BE3" i="74"/>
  <c r="BD3" i="74"/>
  <c r="BC3" i="74"/>
  <c r="BB3" i="74"/>
  <c r="BA3" i="74"/>
  <c r="AZ3" i="74"/>
  <c r="AY3" i="74"/>
  <c r="AX3" i="74"/>
  <c r="AW3" i="74"/>
  <c r="AV3" i="74"/>
  <c r="AU3" i="74"/>
  <c r="AT3" i="74"/>
  <c r="AS3" i="74"/>
  <c r="AR3" i="74"/>
  <c r="AQ3" i="74"/>
  <c r="AP3" i="74"/>
  <c r="AO3" i="74"/>
  <c r="AN3" i="74"/>
  <c r="AM3" i="74"/>
  <c r="AL3" i="74"/>
  <c r="AK3" i="74"/>
  <c r="AJ3" i="74"/>
  <c r="AI3" i="74"/>
  <c r="AH3" i="74"/>
  <c r="AG3" i="74"/>
  <c r="AF3" i="74"/>
  <c r="AE3" i="74"/>
  <c r="AD3" i="74"/>
  <c r="AC3" i="74"/>
  <c r="AB3" i="74"/>
  <c r="AA3" i="74"/>
  <c r="Z3" i="74"/>
  <c r="Y3" i="74"/>
  <c r="X3" i="74"/>
  <c r="W3" i="74"/>
  <c r="V3" i="74"/>
  <c r="U3" i="74"/>
  <c r="T3" i="74"/>
  <c r="S3" i="74"/>
  <c r="R3" i="74"/>
  <c r="Q3" i="74"/>
  <c r="P3" i="74"/>
  <c r="O3" i="74"/>
  <c r="N3" i="74"/>
  <c r="M3" i="74"/>
  <c r="L3" i="74"/>
  <c r="K3" i="74"/>
  <c r="J3" i="74"/>
  <c r="I3" i="74"/>
  <c r="H3" i="74"/>
  <c r="G3" i="74"/>
  <c r="F3" i="74"/>
  <c r="E3" i="74"/>
  <c r="D3" i="74"/>
  <c r="BG2" i="74"/>
  <c r="BF2" i="74"/>
  <c r="BE2" i="74"/>
  <c r="BD2" i="74"/>
  <c r="BC2" i="74"/>
  <c r="BB2" i="74"/>
  <c r="BA2" i="74"/>
  <c r="AZ2" i="74"/>
  <c r="AY2" i="74"/>
  <c r="AX2" i="74"/>
  <c r="AW2" i="74"/>
  <c r="AV2" i="74"/>
  <c r="AU2" i="74"/>
  <c r="AT2" i="74"/>
  <c r="AS2" i="74"/>
  <c r="AR2" i="74"/>
  <c r="AQ2" i="74"/>
  <c r="AP2" i="74"/>
  <c r="AO2" i="74"/>
  <c r="AN2" i="74"/>
  <c r="AM2" i="74"/>
  <c r="AL2" i="74"/>
  <c r="AK2" i="74"/>
  <c r="AJ2" i="74"/>
  <c r="AI2" i="74"/>
  <c r="AH2" i="74"/>
  <c r="AG2" i="74"/>
  <c r="AF2" i="74"/>
  <c r="AE2" i="74"/>
  <c r="AD2" i="74"/>
  <c r="AC2" i="74"/>
  <c r="AB2" i="74"/>
  <c r="AA2" i="74"/>
  <c r="Z2" i="74"/>
  <c r="Y2" i="74"/>
  <c r="X2" i="74"/>
  <c r="W2" i="74"/>
  <c r="V2" i="74"/>
  <c r="U2" i="74"/>
  <c r="T2" i="74"/>
  <c r="S2" i="74"/>
  <c r="R2" i="74"/>
  <c r="Q2" i="74"/>
  <c r="P2" i="74"/>
  <c r="O2" i="74"/>
  <c r="N2" i="74"/>
  <c r="M2" i="74"/>
  <c r="L2" i="74"/>
  <c r="K2" i="74"/>
  <c r="J2" i="74"/>
  <c r="I2" i="74"/>
  <c r="H2" i="74"/>
  <c r="G2" i="74"/>
  <c r="F2" i="74"/>
  <c r="E2" i="74"/>
  <c r="D2" i="74"/>
  <c r="C29" i="135"/>
  <c r="C28" i="135"/>
  <c r="C27" i="135"/>
  <c r="C26" i="135"/>
  <c r="C25" i="135"/>
  <c r="C24" i="135"/>
  <c r="C23" i="135"/>
  <c r="C22" i="135"/>
  <c r="C21" i="135"/>
  <c r="C20" i="135"/>
  <c r="C19" i="135"/>
  <c r="C18" i="135"/>
  <c r="C17" i="135"/>
  <c r="C16" i="135"/>
  <c r="C15" i="135"/>
  <c r="C14" i="135"/>
  <c r="C13" i="135"/>
  <c r="C12" i="135"/>
  <c r="C11" i="135"/>
  <c r="C10" i="135"/>
  <c r="C9" i="135"/>
  <c r="C8" i="135"/>
  <c r="C7" i="135"/>
  <c r="C6" i="135"/>
  <c r="C5" i="135"/>
  <c r="C4" i="135"/>
  <c r="C3" i="135"/>
  <c r="C2" i="135"/>
  <c r="C29" i="134"/>
  <c r="C28" i="134"/>
  <c r="C27" i="134"/>
  <c r="C26" i="134"/>
  <c r="C25" i="134"/>
  <c r="C24" i="134"/>
  <c r="C23" i="134"/>
  <c r="C22" i="134"/>
  <c r="C21" i="134"/>
  <c r="C20" i="134"/>
  <c r="C19" i="134"/>
  <c r="C18" i="134"/>
  <c r="C17" i="134"/>
  <c r="C16" i="134"/>
  <c r="C15" i="134"/>
  <c r="C14" i="134"/>
  <c r="C13" i="134"/>
  <c r="C12" i="134"/>
  <c r="C11" i="134"/>
  <c r="C10" i="134"/>
  <c r="C9" i="134"/>
  <c r="C8" i="134"/>
  <c r="C7" i="134"/>
  <c r="C6" i="134"/>
  <c r="C5" i="134"/>
  <c r="C4" i="134"/>
  <c r="C3" i="134"/>
  <c r="C2" i="134"/>
  <c r="C29" i="133"/>
  <c r="C28" i="133"/>
  <c r="C27" i="133"/>
  <c r="C26" i="133"/>
  <c r="C25" i="133"/>
  <c r="C24" i="133"/>
  <c r="C23" i="133"/>
  <c r="C22" i="133"/>
  <c r="C21" i="133"/>
  <c r="C20" i="133"/>
  <c r="C19" i="133"/>
  <c r="C18" i="133"/>
  <c r="C17" i="133"/>
  <c r="C16" i="133"/>
  <c r="C15" i="133"/>
  <c r="C14" i="133"/>
  <c r="C13" i="133"/>
  <c r="C12" i="133"/>
  <c r="C11" i="133"/>
  <c r="C10" i="133"/>
  <c r="C9" i="133"/>
  <c r="C8" i="133"/>
  <c r="C7" i="133"/>
  <c r="C6" i="133"/>
  <c r="C5" i="133"/>
  <c r="C4" i="133"/>
  <c r="C3" i="133"/>
  <c r="C2" i="133"/>
  <c r="C29" i="132"/>
  <c r="C28" i="132"/>
  <c r="C27" i="132"/>
  <c r="C26" i="132"/>
  <c r="C25" i="132"/>
  <c r="C24" i="132"/>
  <c r="C23" i="132"/>
  <c r="C22" i="132"/>
  <c r="C21" i="132"/>
  <c r="C20" i="132"/>
  <c r="C19" i="132"/>
  <c r="C18" i="132"/>
  <c r="C17" i="132"/>
  <c r="C16" i="132"/>
  <c r="C15" i="132"/>
  <c r="C14" i="132"/>
  <c r="C13" i="132"/>
  <c r="C12" i="132"/>
  <c r="C11" i="132"/>
  <c r="C10" i="132"/>
  <c r="C9" i="132"/>
  <c r="C8" i="132"/>
  <c r="C7" i="132"/>
  <c r="C6" i="132"/>
  <c r="C5" i="132"/>
  <c r="C4" i="132"/>
  <c r="C3" i="132"/>
  <c r="C2" i="132"/>
  <c r="C29" i="131"/>
  <c r="C28" i="131"/>
  <c r="C27" i="131"/>
  <c r="C26" i="131"/>
  <c r="C25" i="131"/>
  <c r="C24" i="131"/>
  <c r="C23" i="131"/>
  <c r="C22" i="131"/>
  <c r="C21" i="131"/>
  <c r="C20" i="131"/>
  <c r="C19" i="131"/>
  <c r="C18" i="131"/>
  <c r="C17" i="131"/>
  <c r="C16" i="131"/>
  <c r="C15" i="131"/>
  <c r="C14" i="131"/>
  <c r="C13" i="131"/>
  <c r="C12" i="131"/>
  <c r="C11" i="131"/>
  <c r="C10" i="131"/>
  <c r="C9" i="131"/>
  <c r="C8" i="131"/>
  <c r="C7" i="131"/>
  <c r="C6" i="131"/>
  <c r="C5" i="131"/>
  <c r="C4" i="131"/>
  <c r="C3" i="131"/>
  <c r="C2" i="131"/>
  <c r="C29" i="130"/>
  <c r="C28" i="130"/>
  <c r="C27" i="130"/>
  <c r="C26" i="130"/>
  <c r="C25" i="130"/>
  <c r="C24" i="130"/>
  <c r="C23" i="130"/>
  <c r="C22" i="130"/>
  <c r="C21" i="130"/>
  <c r="C20" i="130"/>
  <c r="C19" i="130"/>
  <c r="C18" i="130"/>
  <c r="C17" i="130"/>
  <c r="C16" i="130"/>
  <c r="C15" i="130"/>
  <c r="C14" i="130"/>
  <c r="C13" i="130"/>
  <c r="C12" i="130"/>
  <c r="C11" i="130"/>
  <c r="C10" i="130"/>
  <c r="C9" i="130"/>
  <c r="C8" i="130"/>
  <c r="C7" i="130"/>
  <c r="C6" i="130"/>
  <c r="C5" i="130"/>
  <c r="C4" i="130"/>
  <c r="C3" i="130"/>
  <c r="C2" i="130"/>
  <c r="C29" i="129"/>
  <c r="C28" i="129"/>
  <c r="C27" i="129"/>
  <c r="C26" i="129"/>
  <c r="C25" i="129"/>
  <c r="C24" i="129"/>
  <c r="C23" i="129"/>
  <c r="C22" i="129"/>
  <c r="C21" i="129"/>
  <c r="C20" i="129"/>
  <c r="C19" i="129"/>
  <c r="C18" i="129"/>
  <c r="C17" i="129"/>
  <c r="C16" i="129"/>
  <c r="C15" i="129"/>
  <c r="C14" i="129"/>
  <c r="C13" i="129"/>
  <c r="C12" i="129"/>
  <c r="C11" i="129"/>
  <c r="C10" i="129"/>
  <c r="C9" i="129"/>
  <c r="C8" i="129"/>
  <c r="C7" i="129"/>
  <c r="C6" i="129"/>
  <c r="C5" i="129"/>
  <c r="C4" i="129"/>
  <c r="C3" i="129"/>
  <c r="C2" i="129"/>
  <c r="C29" i="128"/>
  <c r="C28" i="128"/>
  <c r="C27" i="128"/>
  <c r="C26" i="128"/>
  <c r="C25" i="128"/>
  <c r="C24" i="128"/>
  <c r="C23" i="128"/>
  <c r="C22" i="128"/>
  <c r="C21" i="128"/>
  <c r="C20" i="128"/>
  <c r="C19" i="128"/>
  <c r="C18" i="128"/>
  <c r="C17" i="128"/>
  <c r="C16" i="128"/>
  <c r="C15" i="128"/>
  <c r="C14" i="128"/>
  <c r="C13" i="128"/>
  <c r="C12" i="128"/>
  <c r="C11" i="128"/>
  <c r="C10" i="128"/>
  <c r="C9" i="128"/>
  <c r="C8" i="128"/>
  <c r="C7" i="128"/>
  <c r="C6" i="128"/>
  <c r="C5" i="128"/>
  <c r="C4" i="128"/>
  <c r="C3" i="128"/>
  <c r="C2" i="128"/>
  <c r="C29" i="127"/>
  <c r="C28" i="127"/>
  <c r="C27" i="127"/>
  <c r="C26" i="127"/>
  <c r="C25" i="127"/>
  <c r="C24" i="127"/>
  <c r="C23" i="127"/>
  <c r="C22" i="127"/>
  <c r="C21" i="127"/>
  <c r="C20" i="127"/>
  <c r="C19" i="127"/>
  <c r="C18" i="127"/>
  <c r="C17" i="127"/>
  <c r="C16" i="127"/>
  <c r="C15" i="127"/>
  <c r="C14" i="127"/>
  <c r="C13" i="127"/>
  <c r="C12" i="127"/>
  <c r="C11" i="127"/>
  <c r="C10" i="127"/>
  <c r="C9" i="127"/>
  <c r="C8" i="127"/>
  <c r="C7" i="127"/>
  <c r="C6" i="127"/>
  <c r="C5" i="127"/>
  <c r="C4" i="127"/>
  <c r="C3" i="127"/>
  <c r="C2" i="127"/>
  <c r="C29" i="126"/>
  <c r="C28" i="126"/>
  <c r="C27" i="126"/>
  <c r="C26" i="126"/>
  <c r="C25" i="126"/>
  <c r="C24" i="126"/>
  <c r="C23" i="126"/>
  <c r="C22" i="126"/>
  <c r="C21" i="126"/>
  <c r="C20" i="126"/>
  <c r="C19" i="126"/>
  <c r="C18" i="126"/>
  <c r="C17" i="126"/>
  <c r="C16" i="126"/>
  <c r="C15" i="126"/>
  <c r="C14" i="126"/>
  <c r="C13" i="126"/>
  <c r="C12" i="126"/>
  <c r="C11" i="126"/>
  <c r="C10" i="126"/>
  <c r="C9" i="126"/>
  <c r="C8" i="126"/>
  <c r="C7" i="126"/>
  <c r="C6" i="126"/>
  <c r="C5" i="126"/>
  <c r="C4" i="126"/>
  <c r="C3" i="126"/>
  <c r="C2" i="126"/>
  <c r="C29" i="125"/>
  <c r="C28" i="125"/>
  <c r="C27" i="125"/>
  <c r="C26" i="125"/>
  <c r="C25" i="125"/>
  <c r="C24" i="125"/>
  <c r="C23" i="125"/>
  <c r="C22" i="125"/>
  <c r="C21" i="125"/>
  <c r="C20" i="125"/>
  <c r="C19" i="125"/>
  <c r="C18" i="125"/>
  <c r="C17" i="125"/>
  <c r="C16" i="125"/>
  <c r="C15" i="125"/>
  <c r="C14" i="125"/>
  <c r="C13" i="125"/>
  <c r="C12" i="125"/>
  <c r="C11" i="125"/>
  <c r="C10" i="125"/>
  <c r="C9" i="125"/>
  <c r="C8" i="125"/>
  <c r="C7" i="125"/>
  <c r="C6" i="125"/>
  <c r="C5" i="125"/>
  <c r="C4" i="125"/>
  <c r="C3" i="125"/>
  <c r="C2" i="125"/>
  <c r="C29" i="124"/>
  <c r="C28" i="124"/>
  <c r="C27" i="124"/>
  <c r="C26" i="124"/>
  <c r="C25" i="124"/>
  <c r="C24" i="124"/>
  <c r="C23" i="124"/>
  <c r="C22" i="124"/>
  <c r="C21" i="124"/>
  <c r="C20" i="124"/>
  <c r="C19" i="124"/>
  <c r="C18" i="124"/>
  <c r="C17" i="124"/>
  <c r="C16" i="124"/>
  <c r="C15" i="124"/>
  <c r="C14" i="124"/>
  <c r="C13" i="124"/>
  <c r="C12" i="124"/>
  <c r="C11" i="124"/>
  <c r="C10" i="124"/>
  <c r="C9" i="124"/>
  <c r="C8" i="124"/>
  <c r="C7" i="124"/>
  <c r="C6" i="124"/>
  <c r="C5" i="124"/>
  <c r="C4" i="124"/>
  <c r="C3" i="124"/>
  <c r="C2" i="124"/>
  <c r="C29" i="123"/>
  <c r="C28" i="123"/>
  <c r="C27" i="123"/>
  <c r="C26" i="123"/>
  <c r="C25" i="123"/>
  <c r="C24" i="123"/>
  <c r="C23" i="123"/>
  <c r="C22" i="123"/>
  <c r="C21" i="123"/>
  <c r="C20" i="123"/>
  <c r="C19" i="123"/>
  <c r="C18" i="123"/>
  <c r="C17" i="123"/>
  <c r="C16" i="123"/>
  <c r="C15" i="123"/>
  <c r="C14" i="123"/>
  <c r="C13" i="123"/>
  <c r="C12" i="123"/>
  <c r="C11" i="123"/>
  <c r="C10" i="123"/>
  <c r="C9" i="123"/>
  <c r="C8" i="123"/>
  <c r="C7" i="123"/>
  <c r="C6" i="123"/>
  <c r="C5" i="123"/>
  <c r="C4" i="123"/>
  <c r="C3" i="123"/>
  <c r="C2" i="123"/>
  <c r="C29" i="122"/>
  <c r="C28" i="122"/>
  <c r="C27" i="122"/>
  <c r="C26" i="122"/>
  <c r="C25" i="122"/>
  <c r="C24" i="122"/>
  <c r="C23" i="122"/>
  <c r="C22" i="122"/>
  <c r="C21" i="122"/>
  <c r="C20" i="122"/>
  <c r="C19" i="122"/>
  <c r="C18" i="122"/>
  <c r="C17" i="122"/>
  <c r="C16" i="122"/>
  <c r="C15" i="122"/>
  <c r="C14" i="122"/>
  <c r="C13" i="122"/>
  <c r="C12" i="122"/>
  <c r="C11" i="122"/>
  <c r="C10" i="122"/>
  <c r="C9" i="122"/>
  <c r="C8" i="122"/>
  <c r="C7" i="122"/>
  <c r="C6" i="122"/>
  <c r="C5" i="122"/>
  <c r="C4" i="122"/>
  <c r="C3" i="122"/>
  <c r="C2" i="122"/>
  <c r="C29" i="121"/>
  <c r="C28" i="121"/>
  <c r="C27" i="121"/>
  <c r="C26" i="121"/>
  <c r="C25" i="121"/>
  <c r="C24" i="121"/>
  <c r="C23" i="121"/>
  <c r="C22" i="121"/>
  <c r="C21" i="121"/>
  <c r="C20" i="121"/>
  <c r="C19" i="121"/>
  <c r="C18" i="121"/>
  <c r="C17" i="121"/>
  <c r="C16" i="121"/>
  <c r="C15" i="121"/>
  <c r="C14" i="121"/>
  <c r="C13" i="121"/>
  <c r="C12" i="121"/>
  <c r="C11" i="121"/>
  <c r="C10" i="121"/>
  <c r="C9" i="121"/>
  <c r="C8" i="121"/>
  <c r="C7" i="121"/>
  <c r="C6" i="121"/>
  <c r="C5" i="121"/>
  <c r="C4" i="121"/>
  <c r="C3" i="121"/>
  <c r="C2" i="121"/>
  <c r="C29" i="120"/>
  <c r="C28" i="120"/>
  <c r="C27" i="120"/>
  <c r="C26" i="120"/>
  <c r="C25" i="120"/>
  <c r="C24" i="120"/>
  <c r="C23" i="120"/>
  <c r="C22" i="120"/>
  <c r="C21" i="120"/>
  <c r="C20" i="120"/>
  <c r="C19" i="120"/>
  <c r="C18" i="120"/>
  <c r="C17" i="120"/>
  <c r="C16" i="120"/>
  <c r="C15" i="120"/>
  <c r="C14" i="120"/>
  <c r="C13" i="120"/>
  <c r="C12" i="120"/>
  <c r="C11" i="120"/>
  <c r="C10" i="120"/>
  <c r="C9" i="120"/>
  <c r="C8" i="120"/>
  <c r="C7" i="120"/>
  <c r="C6" i="120"/>
  <c r="C5" i="120"/>
  <c r="C4" i="120"/>
  <c r="C3" i="120"/>
  <c r="C2" i="120"/>
  <c r="C29" i="119"/>
  <c r="C28" i="119"/>
  <c r="C27" i="119"/>
  <c r="C26" i="119"/>
  <c r="C25" i="119"/>
  <c r="C24" i="119"/>
  <c r="C23" i="119"/>
  <c r="C22" i="119"/>
  <c r="C21" i="119"/>
  <c r="C20" i="119"/>
  <c r="C19" i="119"/>
  <c r="C18" i="119"/>
  <c r="C17" i="119"/>
  <c r="C16" i="119"/>
  <c r="C15" i="119"/>
  <c r="C14" i="119"/>
  <c r="C13" i="119"/>
  <c r="C12" i="119"/>
  <c r="C11" i="119"/>
  <c r="C10" i="119"/>
  <c r="C9" i="119"/>
  <c r="C8" i="119"/>
  <c r="C7" i="119"/>
  <c r="C6" i="119"/>
  <c r="C5" i="119"/>
  <c r="C4" i="119"/>
  <c r="C3" i="119"/>
  <c r="C2" i="119"/>
  <c r="C29" i="118"/>
  <c r="C28" i="118"/>
  <c r="C27" i="118"/>
  <c r="C26" i="118"/>
  <c r="C25" i="118"/>
  <c r="C24" i="118"/>
  <c r="C23" i="118"/>
  <c r="C22" i="118"/>
  <c r="C21" i="118"/>
  <c r="C20" i="118"/>
  <c r="C19" i="118"/>
  <c r="C18" i="118"/>
  <c r="C17" i="118"/>
  <c r="C16" i="118"/>
  <c r="C15" i="118"/>
  <c r="C14" i="118"/>
  <c r="C13" i="118"/>
  <c r="C12" i="118"/>
  <c r="C11" i="118"/>
  <c r="C10" i="118"/>
  <c r="C9" i="118"/>
  <c r="C8" i="118"/>
  <c r="C7" i="118"/>
  <c r="C6" i="118"/>
  <c r="C5" i="118"/>
  <c r="C4" i="118"/>
  <c r="C3" i="118"/>
  <c r="C2" i="118"/>
  <c r="C29" i="117"/>
  <c r="C28" i="117"/>
  <c r="C27" i="117"/>
  <c r="C26" i="117"/>
  <c r="C25" i="117"/>
  <c r="C24" i="117"/>
  <c r="C23" i="117"/>
  <c r="C22" i="117"/>
  <c r="C21" i="117"/>
  <c r="C20" i="117"/>
  <c r="C19" i="117"/>
  <c r="C18" i="117"/>
  <c r="C17" i="117"/>
  <c r="C16" i="117"/>
  <c r="C15" i="117"/>
  <c r="C14" i="117"/>
  <c r="C13" i="117"/>
  <c r="C12" i="117"/>
  <c r="C11" i="117"/>
  <c r="C10" i="117"/>
  <c r="C9" i="117"/>
  <c r="C8" i="117"/>
  <c r="C7" i="117"/>
  <c r="C6" i="117"/>
  <c r="C5" i="117"/>
  <c r="C4" i="117"/>
  <c r="C3" i="117"/>
  <c r="C2" i="117"/>
  <c r="C29" i="116"/>
  <c r="C28" i="116"/>
  <c r="C27" i="116"/>
  <c r="C26" i="116"/>
  <c r="C25" i="116"/>
  <c r="C24" i="116"/>
  <c r="C23" i="116"/>
  <c r="C22" i="116"/>
  <c r="C21" i="116"/>
  <c r="C20" i="116"/>
  <c r="C19" i="116"/>
  <c r="C18" i="116"/>
  <c r="C17" i="116"/>
  <c r="C16" i="116"/>
  <c r="C15" i="116"/>
  <c r="C14" i="116"/>
  <c r="C13" i="116"/>
  <c r="C12" i="116"/>
  <c r="C11" i="116"/>
  <c r="C10" i="116"/>
  <c r="C9" i="116"/>
  <c r="C8" i="116"/>
  <c r="C7" i="116"/>
  <c r="C6" i="116"/>
  <c r="C5" i="116"/>
  <c r="C4" i="116"/>
  <c r="C3" i="116"/>
  <c r="C2" i="116"/>
  <c r="C29" i="115"/>
  <c r="C28" i="115"/>
  <c r="C27" i="115"/>
  <c r="C26" i="115"/>
  <c r="C25" i="115"/>
  <c r="C24" i="115"/>
  <c r="C23" i="115"/>
  <c r="C22" i="115"/>
  <c r="C21" i="115"/>
  <c r="C20" i="115"/>
  <c r="C19" i="115"/>
  <c r="C18" i="115"/>
  <c r="C17" i="115"/>
  <c r="C16" i="115"/>
  <c r="C15" i="115"/>
  <c r="C14" i="115"/>
  <c r="C13" i="115"/>
  <c r="C12" i="115"/>
  <c r="C11" i="115"/>
  <c r="C10" i="115"/>
  <c r="C9" i="115"/>
  <c r="C8" i="115"/>
  <c r="C7" i="115"/>
  <c r="C6" i="115"/>
  <c r="C5" i="115"/>
  <c r="C4" i="115"/>
  <c r="C3" i="115"/>
  <c r="C2" i="115"/>
  <c r="C29" i="114"/>
  <c r="C28" i="114"/>
  <c r="C27" i="114"/>
  <c r="C26" i="114"/>
  <c r="C25" i="114"/>
  <c r="C24" i="114"/>
  <c r="C23" i="114"/>
  <c r="C22" i="114"/>
  <c r="C21" i="114"/>
  <c r="C20" i="114"/>
  <c r="C19" i="114"/>
  <c r="C18" i="114"/>
  <c r="C17" i="114"/>
  <c r="C16" i="114"/>
  <c r="C15" i="114"/>
  <c r="C14" i="114"/>
  <c r="C13" i="114"/>
  <c r="C12" i="114"/>
  <c r="C11" i="114"/>
  <c r="C10" i="114"/>
  <c r="C9" i="114"/>
  <c r="C8" i="114"/>
  <c r="C7" i="114"/>
  <c r="C6" i="114"/>
  <c r="C5" i="114"/>
  <c r="C4" i="114"/>
  <c r="C3" i="114"/>
  <c r="C2" i="114"/>
  <c r="C29" i="113"/>
  <c r="C28" i="113"/>
  <c r="C27" i="113"/>
  <c r="C26" i="113"/>
  <c r="C25" i="113"/>
  <c r="C24" i="113"/>
  <c r="C23" i="113"/>
  <c r="C22" i="113"/>
  <c r="C21" i="113"/>
  <c r="C20" i="113"/>
  <c r="C19" i="113"/>
  <c r="C18" i="113"/>
  <c r="C17" i="113"/>
  <c r="C16" i="113"/>
  <c r="C15" i="113"/>
  <c r="C14" i="113"/>
  <c r="C13" i="113"/>
  <c r="C12" i="113"/>
  <c r="C11" i="113"/>
  <c r="C10" i="113"/>
  <c r="C9" i="113"/>
  <c r="C8" i="113"/>
  <c r="C7" i="113"/>
  <c r="C6" i="113"/>
  <c r="C5" i="113"/>
  <c r="C4" i="113"/>
  <c r="C3" i="113"/>
  <c r="C2" i="113"/>
  <c r="C29" i="112"/>
  <c r="C28" i="112"/>
  <c r="C27" i="112"/>
  <c r="C26" i="112"/>
  <c r="C25" i="112"/>
  <c r="C24" i="112"/>
  <c r="C23" i="112"/>
  <c r="C22" i="112"/>
  <c r="C21" i="112"/>
  <c r="C20" i="112"/>
  <c r="C19" i="112"/>
  <c r="C18" i="112"/>
  <c r="C17" i="112"/>
  <c r="C16" i="112"/>
  <c r="C15" i="112"/>
  <c r="C14" i="112"/>
  <c r="C13" i="112"/>
  <c r="C12" i="112"/>
  <c r="C11" i="112"/>
  <c r="C10" i="112"/>
  <c r="C9" i="112"/>
  <c r="C8" i="112"/>
  <c r="C7" i="112"/>
  <c r="C6" i="112"/>
  <c r="C5" i="112"/>
  <c r="C4" i="112"/>
  <c r="C3" i="112"/>
  <c r="C2" i="112"/>
  <c r="C29" i="111"/>
  <c r="C28" i="111"/>
  <c r="C27" i="111"/>
  <c r="C26" i="111"/>
  <c r="C25" i="111"/>
  <c r="C24" i="111"/>
  <c r="C23" i="111"/>
  <c r="C22" i="111"/>
  <c r="C21" i="111"/>
  <c r="C20" i="111"/>
  <c r="C19" i="111"/>
  <c r="C18" i="111"/>
  <c r="C17" i="111"/>
  <c r="C16" i="111"/>
  <c r="C15" i="111"/>
  <c r="C14" i="111"/>
  <c r="C13" i="111"/>
  <c r="C12" i="111"/>
  <c r="C11" i="111"/>
  <c r="C10" i="111"/>
  <c r="C9" i="111"/>
  <c r="C8" i="111"/>
  <c r="C7" i="111"/>
  <c r="C6" i="111"/>
  <c r="C5" i="111"/>
  <c r="C4" i="111"/>
  <c r="C3" i="111"/>
  <c r="C2" i="111"/>
  <c r="C29" i="110"/>
  <c r="C28" i="110"/>
  <c r="C27" i="110"/>
  <c r="C26" i="110"/>
  <c r="C25" i="110"/>
  <c r="C24" i="110"/>
  <c r="C23" i="110"/>
  <c r="C22" i="110"/>
  <c r="C21" i="110"/>
  <c r="C20" i="110"/>
  <c r="C19" i="110"/>
  <c r="C18" i="110"/>
  <c r="C17" i="110"/>
  <c r="C16" i="110"/>
  <c r="C15" i="110"/>
  <c r="C14" i="110"/>
  <c r="C13" i="110"/>
  <c r="C12" i="110"/>
  <c r="C11" i="110"/>
  <c r="C10" i="110"/>
  <c r="C9" i="110"/>
  <c r="C8" i="110"/>
  <c r="C7" i="110"/>
  <c r="C6" i="110"/>
  <c r="C5" i="110"/>
  <c r="C4" i="110"/>
  <c r="C3" i="110"/>
  <c r="C2" i="110"/>
  <c r="C29" i="109"/>
  <c r="C28" i="109"/>
  <c r="C27" i="109"/>
  <c r="C26" i="109"/>
  <c r="C25" i="109"/>
  <c r="C24" i="109"/>
  <c r="C23" i="109"/>
  <c r="C22" i="109"/>
  <c r="C21" i="109"/>
  <c r="C20" i="109"/>
  <c r="C19" i="109"/>
  <c r="C18" i="109"/>
  <c r="C17" i="109"/>
  <c r="C16" i="109"/>
  <c r="C15" i="109"/>
  <c r="C14" i="109"/>
  <c r="C13" i="109"/>
  <c r="C12" i="109"/>
  <c r="C11" i="109"/>
  <c r="C10" i="109"/>
  <c r="C9" i="109"/>
  <c r="C8" i="109"/>
  <c r="C7" i="109"/>
  <c r="C6" i="109"/>
  <c r="C5" i="109"/>
  <c r="C4" i="109"/>
  <c r="C3" i="109"/>
  <c r="C2" i="109"/>
  <c r="C29" i="108"/>
  <c r="C28" i="108"/>
  <c r="C27" i="108"/>
  <c r="C26" i="108"/>
  <c r="C25" i="108"/>
  <c r="C24" i="108"/>
  <c r="C23" i="108"/>
  <c r="C22" i="108"/>
  <c r="C21" i="108"/>
  <c r="C20" i="108"/>
  <c r="C19" i="108"/>
  <c r="C18" i="108"/>
  <c r="C17" i="108"/>
  <c r="C16" i="108"/>
  <c r="C15" i="108"/>
  <c r="C14" i="108"/>
  <c r="C13" i="108"/>
  <c r="C12" i="108"/>
  <c r="C11" i="108"/>
  <c r="C10" i="108"/>
  <c r="C9" i="108"/>
  <c r="C8" i="108"/>
  <c r="C7" i="108"/>
  <c r="C6" i="108"/>
  <c r="C5" i="108"/>
  <c r="C4" i="108"/>
  <c r="C3" i="108"/>
  <c r="C2" i="108"/>
  <c r="C29" i="107"/>
  <c r="C28" i="107"/>
  <c r="C27" i="107"/>
  <c r="C26" i="107"/>
  <c r="C25" i="107"/>
  <c r="C24" i="107"/>
  <c r="C23" i="107"/>
  <c r="C22" i="107"/>
  <c r="C21" i="107"/>
  <c r="C20" i="107"/>
  <c r="C19" i="107"/>
  <c r="C18" i="107"/>
  <c r="C17" i="107"/>
  <c r="C16" i="107"/>
  <c r="C15" i="107"/>
  <c r="C14" i="107"/>
  <c r="C13" i="107"/>
  <c r="C12" i="107"/>
  <c r="C11" i="107"/>
  <c r="C10" i="107"/>
  <c r="C9" i="107"/>
  <c r="C8" i="107"/>
  <c r="C7" i="107"/>
  <c r="C6" i="107"/>
  <c r="C5" i="107"/>
  <c r="C4" i="107"/>
  <c r="C3" i="107"/>
  <c r="C2" i="107"/>
  <c r="C29" i="106"/>
  <c r="C28" i="106"/>
  <c r="C27" i="106"/>
  <c r="C26" i="106"/>
  <c r="C25" i="106"/>
  <c r="C24" i="106"/>
  <c r="C23" i="106"/>
  <c r="C22" i="106"/>
  <c r="C21" i="106"/>
  <c r="C20" i="106"/>
  <c r="C19" i="106"/>
  <c r="C18" i="106"/>
  <c r="C17" i="106"/>
  <c r="C16" i="106"/>
  <c r="C15" i="106"/>
  <c r="C14" i="106"/>
  <c r="C13" i="106"/>
  <c r="C12" i="106"/>
  <c r="C11" i="106"/>
  <c r="C10" i="106"/>
  <c r="C9" i="106"/>
  <c r="C8" i="106"/>
  <c r="C7" i="106"/>
  <c r="C6" i="106"/>
  <c r="C5" i="106"/>
  <c r="C4" i="106"/>
  <c r="C3" i="106"/>
  <c r="C2" i="106"/>
  <c r="C29" i="105"/>
  <c r="C28" i="105"/>
  <c r="C27" i="105"/>
  <c r="C26" i="105"/>
  <c r="C25" i="105"/>
  <c r="C24" i="105"/>
  <c r="C23" i="105"/>
  <c r="C22" i="105"/>
  <c r="C21" i="105"/>
  <c r="C20" i="105"/>
  <c r="C19" i="105"/>
  <c r="C18" i="105"/>
  <c r="C17" i="105"/>
  <c r="C16" i="105"/>
  <c r="C15" i="105"/>
  <c r="C14" i="105"/>
  <c r="C13" i="105"/>
  <c r="C12" i="105"/>
  <c r="C11" i="105"/>
  <c r="C10" i="105"/>
  <c r="C9" i="105"/>
  <c r="C8" i="105"/>
  <c r="C7" i="105"/>
  <c r="C6" i="105"/>
  <c r="C5" i="105"/>
  <c r="C4" i="105"/>
  <c r="C3" i="105"/>
  <c r="C2" i="105"/>
  <c r="C29" i="104"/>
  <c r="C28" i="104"/>
  <c r="C27" i="104"/>
  <c r="C26" i="104"/>
  <c r="C25" i="104"/>
  <c r="C24" i="104"/>
  <c r="C23" i="104"/>
  <c r="C22" i="104"/>
  <c r="C21" i="104"/>
  <c r="C20" i="104"/>
  <c r="C19" i="104"/>
  <c r="C18" i="104"/>
  <c r="C17" i="104"/>
  <c r="C16" i="104"/>
  <c r="C15" i="104"/>
  <c r="C14" i="104"/>
  <c r="C13" i="104"/>
  <c r="C12" i="104"/>
  <c r="C11" i="104"/>
  <c r="C10" i="104"/>
  <c r="C9" i="104"/>
  <c r="C8" i="104"/>
  <c r="C7" i="104"/>
  <c r="C6" i="104"/>
  <c r="C5" i="104"/>
  <c r="C4" i="104"/>
  <c r="C3" i="104"/>
  <c r="C2" i="104"/>
  <c r="C29" i="103"/>
  <c r="C28" i="103"/>
  <c r="C27" i="103"/>
  <c r="C26" i="103"/>
  <c r="C25" i="103"/>
  <c r="C24" i="103"/>
  <c r="C23" i="103"/>
  <c r="C22" i="103"/>
  <c r="C21" i="103"/>
  <c r="C20" i="103"/>
  <c r="C19" i="103"/>
  <c r="C18" i="103"/>
  <c r="C17" i="103"/>
  <c r="C16" i="103"/>
  <c r="C15" i="103"/>
  <c r="C14" i="103"/>
  <c r="C13" i="103"/>
  <c r="C12" i="103"/>
  <c r="C11" i="103"/>
  <c r="C10" i="103"/>
  <c r="C9" i="103"/>
  <c r="C8" i="103"/>
  <c r="C7" i="103"/>
  <c r="C6" i="103"/>
  <c r="C5" i="103"/>
  <c r="C4" i="103"/>
  <c r="C3" i="103"/>
  <c r="C2" i="103"/>
  <c r="C29" i="102"/>
  <c r="C28" i="102"/>
  <c r="C27" i="102"/>
  <c r="C26" i="102"/>
  <c r="C25" i="102"/>
  <c r="C24" i="102"/>
  <c r="C23" i="102"/>
  <c r="C22" i="102"/>
  <c r="C21" i="102"/>
  <c r="C20" i="102"/>
  <c r="C19" i="102"/>
  <c r="C18" i="102"/>
  <c r="C17" i="102"/>
  <c r="C16" i="102"/>
  <c r="C15" i="102"/>
  <c r="C14" i="102"/>
  <c r="C13" i="102"/>
  <c r="C12" i="102"/>
  <c r="C11" i="102"/>
  <c r="C10" i="102"/>
  <c r="C9" i="102"/>
  <c r="C8" i="102"/>
  <c r="C7" i="102"/>
  <c r="C6" i="102"/>
  <c r="C5" i="102"/>
  <c r="C4" i="102"/>
  <c r="C3" i="102"/>
  <c r="C2" i="102"/>
  <c r="C29" i="101"/>
  <c r="C28" i="101"/>
  <c r="C27" i="101"/>
  <c r="C26" i="101"/>
  <c r="C25" i="101"/>
  <c r="C24" i="101"/>
  <c r="C23" i="101"/>
  <c r="C22" i="101"/>
  <c r="C21" i="101"/>
  <c r="C20" i="101"/>
  <c r="C19" i="101"/>
  <c r="C18" i="101"/>
  <c r="C17" i="101"/>
  <c r="C16" i="101"/>
  <c r="C15" i="101"/>
  <c r="C14" i="101"/>
  <c r="C13" i="101"/>
  <c r="C12" i="101"/>
  <c r="C11" i="101"/>
  <c r="C10" i="101"/>
  <c r="C9" i="101"/>
  <c r="C8" i="101"/>
  <c r="C7" i="101"/>
  <c r="C6" i="101"/>
  <c r="C5" i="101"/>
  <c r="C4" i="101"/>
  <c r="C3" i="101"/>
  <c r="C2" i="101"/>
  <c r="C29" i="100"/>
  <c r="C28" i="100"/>
  <c r="C27" i="100"/>
  <c r="C26" i="100"/>
  <c r="C25" i="100"/>
  <c r="C24" i="100"/>
  <c r="C23" i="100"/>
  <c r="C22" i="100"/>
  <c r="C21" i="100"/>
  <c r="C20" i="100"/>
  <c r="C19" i="100"/>
  <c r="C18" i="100"/>
  <c r="C17" i="100"/>
  <c r="C16" i="100"/>
  <c r="C15" i="100"/>
  <c r="C14" i="100"/>
  <c r="C13" i="100"/>
  <c r="C12" i="100"/>
  <c r="C11" i="100"/>
  <c r="C10" i="100"/>
  <c r="C9" i="100"/>
  <c r="C8" i="100"/>
  <c r="C7" i="100"/>
  <c r="C6" i="100"/>
  <c r="C5" i="100"/>
  <c r="C4" i="100"/>
  <c r="C3" i="100"/>
  <c r="C2" i="100"/>
  <c r="C29" i="99"/>
  <c r="C28" i="99"/>
  <c r="C27" i="99"/>
  <c r="C26" i="99"/>
  <c r="C25" i="99"/>
  <c r="C24" i="99"/>
  <c r="C23" i="99"/>
  <c r="C22" i="99"/>
  <c r="C21" i="99"/>
  <c r="C20" i="99"/>
  <c r="C19" i="99"/>
  <c r="C18" i="99"/>
  <c r="C17" i="99"/>
  <c r="C16" i="99"/>
  <c r="C15" i="99"/>
  <c r="C14" i="99"/>
  <c r="C13" i="99"/>
  <c r="C12" i="99"/>
  <c r="C11" i="99"/>
  <c r="C10" i="99"/>
  <c r="C9" i="99"/>
  <c r="C8" i="99"/>
  <c r="C7" i="99"/>
  <c r="C6" i="99"/>
  <c r="C5" i="99"/>
  <c r="C4" i="99"/>
  <c r="C3" i="99"/>
  <c r="C2" i="99"/>
  <c r="C29" i="98"/>
  <c r="C28" i="98"/>
  <c r="C27" i="98"/>
  <c r="C26" i="98"/>
  <c r="C25" i="98"/>
  <c r="C24" i="98"/>
  <c r="C23" i="98"/>
  <c r="C22" i="98"/>
  <c r="C21" i="98"/>
  <c r="C20" i="98"/>
  <c r="C19" i="98"/>
  <c r="C18" i="98"/>
  <c r="C17" i="98"/>
  <c r="C16" i="98"/>
  <c r="C15" i="98"/>
  <c r="C14" i="98"/>
  <c r="C13" i="98"/>
  <c r="C12" i="98"/>
  <c r="C11" i="98"/>
  <c r="C10" i="98"/>
  <c r="C9" i="98"/>
  <c r="C8" i="98"/>
  <c r="C7" i="98"/>
  <c r="C6" i="98"/>
  <c r="C5" i="98"/>
  <c r="C4" i="98"/>
  <c r="C3" i="98"/>
  <c r="C2" i="98"/>
  <c r="C29" i="97"/>
  <c r="C28" i="97"/>
  <c r="C27" i="97"/>
  <c r="C26" i="97"/>
  <c r="C25" i="97"/>
  <c r="C24" i="97"/>
  <c r="C23" i="97"/>
  <c r="C22" i="97"/>
  <c r="C21" i="97"/>
  <c r="C20" i="97"/>
  <c r="C19" i="97"/>
  <c r="C18" i="97"/>
  <c r="C17" i="97"/>
  <c r="C16" i="97"/>
  <c r="C15" i="97"/>
  <c r="C14" i="97"/>
  <c r="C13" i="97"/>
  <c r="C12" i="97"/>
  <c r="C11" i="97"/>
  <c r="C10" i="97"/>
  <c r="C9" i="97"/>
  <c r="C8" i="97"/>
  <c r="C7" i="97"/>
  <c r="C6" i="97"/>
  <c r="C5" i="97"/>
  <c r="C4" i="97"/>
  <c r="C3" i="97"/>
  <c r="C2" i="97"/>
  <c r="C29" i="96"/>
  <c r="C28" i="96"/>
  <c r="C27" i="96"/>
  <c r="C26" i="96"/>
  <c r="C25" i="96"/>
  <c r="C24" i="96"/>
  <c r="C23" i="96"/>
  <c r="C22" i="96"/>
  <c r="C21" i="96"/>
  <c r="C20" i="96"/>
  <c r="C19" i="96"/>
  <c r="C18" i="96"/>
  <c r="C17" i="96"/>
  <c r="C16" i="96"/>
  <c r="C15" i="96"/>
  <c r="C14" i="96"/>
  <c r="C13" i="96"/>
  <c r="C12" i="96"/>
  <c r="C11" i="96"/>
  <c r="C10" i="96"/>
  <c r="C9" i="96"/>
  <c r="C8" i="96"/>
  <c r="C7" i="96"/>
  <c r="C6" i="96"/>
  <c r="C5" i="96"/>
  <c r="C4" i="96"/>
  <c r="C3" i="96"/>
  <c r="C2" i="96"/>
  <c r="C29" i="95"/>
  <c r="C28" i="95"/>
  <c r="C27" i="95"/>
  <c r="C26" i="95"/>
  <c r="C25" i="95"/>
  <c r="C24" i="95"/>
  <c r="C23" i="95"/>
  <c r="C22" i="95"/>
  <c r="C21" i="95"/>
  <c r="C20" i="95"/>
  <c r="C19" i="95"/>
  <c r="C18" i="95"/>
  <c r="C17" i="95"/>
  <c r="C16" i="95"/>
  <c r="C15" i="95"/>
  <c r="C14" i="95"/>
  <c r="C13" i="95"/>
  <c r="C12" i="95"/>
  <c r="C11" i="95"/>
  <c r="C10" i="95"/>
  <c r="C9" i="95"/>
  <c r="C8" i="95"/>
  <c r="C7" i="95"/>
  <c r="C6" i="95"/>
  <c r="C5" i="95"/>
  <c r="C4" i="95"/>
  <c r="C3" i="95"/>
  <c r="C2" i="95"/>
  <c r="C29" i="94"/>
  <c r="C28" i="94"/>
  <c r="C27" i="94"/>
  <c r="C26" i="94"/>
  <c r="C25" i="94"/>
  <c r="C24" i="94"/>
  <c r="C23" i="94"/>
  <c r="C22" i="94"/>
  <c r="C21" i="94"/>
  <c r="C20" i="94"/>
  <c r="C19" i="94"/>
  <c r="C18" i="94"/>
  <c r="C17" i="94"/>
  <c r="C16" i="94"/>
  <c r="C15" i="94"/>
  <c r="C14" i="94"/>
  <c r="C13" i="94"/>
  <c r="C12" i="94"/>
  <c r="C11" i="94"/>
  <c r="C10" i="94"/>
  <c r="C9" i="94"/>
  <c r="C8" i="94"/>
  <c r="C7" i="94"/>
  <c r="C6" i="94"/>
  <c r="C5" i="94"/>
  <c r="C4" i="94"/>
  <c r="C3" i="94"/>
  <c r="C2" i="94"/>
  <c r="C29" i="93"/>
  <c r="C28" i="93"/>
  <c r="C27" i="93"/>
  <c r="C26" i="93"/>
  <c r="C25" i="93"/>
  <c r="C24" i="93"/>
  <c r="C23" i="93"/>
  <c r="C22" i="93"/>
  <c r="C21" i="93"/>
  <c r="C20" i="93"/>
  <c r="C19" i="93"/>
  <c r="C18" i="93"/>
  <c r="C17" i="93"/>
  <c r="C16" i="93"/>
  <c r="C15" i="93"/>
  <c r="C14" i="93"/>
  <c r="C13" i="93"/>
  <c r="C12" i="93"/>
  <c r="C11" i="93"/>
  <c r="C10" i="93"/>
  <c r="C9" i="93"/>
  <c r="C8" i="93"/>
  <c r="C7" i="93"/>
  <c r="C6" i="93"/>
  <c r="C5" i="93"/>
  <c r="C4" i="93"/>
  <c r="C3" i="93"/>
  <c r="C2" i="93"/>
  <c r="C29" i="92"/>
  <c r="C28" i="92"/>
  <c r="C27" i="92"/>
  <c r="C26" i="92"/>
  <c r="C25" i="92"/>
  <c r="C24" i="92"/>
  <c r="C23" i="92"/>
  <c r="C22" i="92"/>
  <c r="C21" i="92"/>
  <c r="C20" i="92"/>
  <c r="C19" i="92"/>
  <c r="C18" i="92"/>
  <c r="C17" i="92"/>
  <c r="C16" i="92"/>
  <c r="C15" i="92"/>
  <c r="C14" i="92"/>
  <c r="C13" i="92"/>
  <c r="C12" i="92"/>
  <c r="C11" i="92"/>
  <c r="C10" i="92"/>
  <c r="C9" i="92"/>
  <c r="C8" i="92"/>
  <c r="C7" i="92"/>
  <c r="C6" i="92"/>
  <c r="C5" i="92"/>
  <c r="C4" i="92"/>
  <c r="C3" i="92"/>
  <c r="C2" i="92"/>
  <c r="C29" i="91"/>
  <c r="C28" i="91"/>
  <c r="C27" i="91"/>
  <c r="C26" i="91"/>
  <c r="C25" i="91"/>
  <c r="C24" i="91"/>
  <c r="C23" i="91"/>
  <c r="C22" i="91"/>
  <c r="C21" i="91"/>
  <c r="C20" i="91"/>
  <c r="C19" i="91"/>
  <c r="C18" i="91"/>
  <c r="C17" i="91"/>
  <c r="C16" i="91"/>
  <c r="C15" i="91"/>
  <c r="C14" i="91"/>
  <c r="C13" i="91"/>
  <c r="C12" i="91"/>
  <c r="C11" i="91"/>
  <c r="C10" i="91"/>
  <c r="C9" i="91"/>
  <c r="C8" i="91"/>
  <c r="C7" i="91"/>
  <c r="C6" i="91"/>
  <c r="C5" i="91"/>
  <c r="C4" i="91"/>
  <c r="C3" i="91"/>
  <c r="C2" i="91"/>
  <c r="C29" i="90"/>
  <c r="C28" i="90"/>
  <c r="C27" i="90"/>
  <c r="C26" i="90"/>
  <c r="C25" i="90"/>
  <c r="C24" i="90"/>
  <c r="C23" i="90"/>
  <c r="C22" i="90"/>
  <c r="C21" i="90"/>
  <c r="C20" i="90"/>
  <c r="C19" i="90"/>
  <c r="C18" i="90"/>
  <c r="C17" i="90"/>
  <c r="C16" i="90"/>
  <c r="C15" i="90"/>
  <c r="C14" i="90"/>
  <c r="C13" i="90"/>
  <c r="C12" i="90"/>
  <c r="C11" i="90"/>
  <c r="C10" i="90"/>
  <c r="C9" i="90"/>
  <c r="C8" i="90"/>
  <c r="C7" i="90"/>
  <c r="C6" i="90"/>
  <c r="C5" i="90"/>
  <c r="C4" i="90"/>
  <c r="C3" i="90"/>
  <c r="C2" i="90"/>
  <c r="C29" i="89" l="1"/>
  <c r="C28" i="89"/>
  <c r="C27" i="89"/>
  <c r="C26" i="89"/>
  <c r="C25" i="89"/>
  <c r="C24" i="89"/>
  <c r="C23" i="89"/>
  <c r="C22" i="89"/>
  <c r="C21" i="89"/>
  <c r="C20" i="89"/>
  <c r="C19" i="89"/>
  <c r="C18" i="89"/>
  <c r="C17" i="89"/>
  <c r="C16" i="89"/>
  <c r="C15" i="89"/>
  <c r="C14" i="89"/>
  <c r="C13" i="89"/>
  <c r="C12" i="89"/>
  <c r="C11" i="89"/>
  <c r="C10" i="89"/>
  <c r="C9" i="89"/>
  <c r="C8" i="89"/>
  <c r="C7" i="89"/>
  <c r="C6" i="89"/>
  <c r="C5" i="89"/>
  <c r="C4" i="89"/>
  <c r="C3" i="89"/>
  <c r="C2" i="89"/>
  <c r="C29" i="88"/>
  <c r="C28" i="88"/>
  <c r="C27" i="88"/>
  <c r="C26" i="88"/>
  <c r="C25" i="88"/>
  <c r="C24" i="88"/>
  <c r="C23" i="88"/>
  <c r="C22" i="88"/>
  <c r="C21" i="88"/>
  <c r="C20" i="88"/>
  <c r="C19" i="88"/>
  <c r="C18" i="88"/>
  <c r="C17" i="88"/>
  <c r="C16" i="88"/>
  <c r="C15" i="88"/>
  <c r="C14" i="88"/>
  <c r="C13" i="88"/>
  <c r="C12" i="88"/>
  <c r="C11" i="88"/>
  <c r="C10" i="88"/>
  <c r="C9" i="88"/>
  <c r="C8" i="88"/>
  <c r="C7" i="88"/>
  <c r="C6" i="88"/>
  <c r="C5" i="88"/>
  <c r="C4" i="88"/>
  <c r="C3" i="88"/>
  <c r="C2" i="88"/>
  <c r="C29" i="87"/>
  <c r="C28" i="87"/>
  <c r="C27" i="87"/>
  <c r="C26" i="87"/>
  <c r="C25" i="87"/>
  <c r="C24" i="87"/>
  <c r="C23" i="87"/>
  <c r="C22" i="87"/>
  <c r="C21" i="87"/>
  <c r="C20" i="87"/>
  <c r="C19" i="87"/>
  <c r="C18" i="87"/>
  <c r="C17" i="87"/>
  <c r="C16" i="87"/>
  <c r="C15" i="87"/>
  <c r="C14" i="87"/>
  <c r="C13" i="87"/>
  <c r="C12" i="87"/>
  <c r="C11" i="87"/>
  <c r="C10" i="87"/>
  <c r="C9" i="87"/>
  <c r="C8" i="87"/>
  <c r="C7" i="87"/>
  <c r="C6" i="87"/>
  <c r="C5" i="87"/>
  <c r="C4" i="87"/>
  <c r="C3" i="87"/>
  <c r="C2" i="87"/>
  <c r="C29" i="86"/>
  <c r="C28" i="86"/>
  <c r="C27" i="86"/>
  <c r="C26" i="86"/>
  <c r="C25" i="86"/>
  <c r="C24" i="86"/>
  <c r="C23" i="86"/>
  <c r="C22" i="86"/>
  <c r="C21" i="86"/>
  <c r="C20" i="86"/>
  <c r="C19" i="86"/>
  <c r="C18" i="86"/>
  <c r="C17" i="86"/>
  <c r="C16" i="86"/>
  <c r="C15" i="86"/>
  <c r="C14" i="86"/>
  <c r="C13" i="86"/>
  <c r="C12" i="86"/>
  <c r="C11" i="86"/>
  <c r="C10" i="86"/>
  <c r="C9" i="86"/>
  <c r="C8" i="86"/>
  <c r="C7" i="86"/>
  <c r="C6" i="86"/>
  <c r="C5" i="86"/>
  <c r="C4" i="86"/>
  <c r="C3" i="86"/>
  <c r="C2" i="86"/>
  <c r="C29" i="85"/>
  <c r="C28" i="85"/>
  <c r="C27" i="85"/>
  <c r="C26" i="85"/>
  <c r="C25" i="85"/>
  <c r="C24" i="85"/>
  <c r="C23" i="85"/>
  <c r="C22" i="85"/>
  <c r="C21" i="85"/>
  <c r="C20" i="85"/>
  <c r="C19" i="85"/>
  <c r="C18" i="85"/>
  <c r="C17" i="85"/>
  <c r="C16" i="85"/>
  <c r="C15" i="85"/>
  <c r="C14" i="85"/>
  <c r="C13" i="85"/>
  <c r="C12" i="85"/>
  <c r="C11" i="85"/>
  <c r="C10" i="85"/>
  <c r="C9" i="85"/>
  <c r="C8" i="85"/>
  <c r="C7" i="85"/>
  <c r="C6" i="85"/>
  <c r="C5" i="85"/>
  <c r="C4" i="85"/>
  <c r="C3" i="85"/>
  <c r="C2" i="85"/>
  <c r="C29" i="84"/>
  <c r="C28" i="84"/>
  <c r="C27" i="84"/>
  <c r="C26" i="84"/>
  <c r="C25" i="84"/>
  <c r="C24" i="84"/>
  <c r="C23" i="84"/>
  <c r="C22" i="84"/>
  <c r="C21" i="84"/>
  <c r="C20" i="84"/>
  <c r="C19" i="84"/>
  <c r="C18" i="84"/>
  <c r="C17" i="84"/>
  <c r="C16" i="84"/>
  <c r="C15" i="84"/>
  <c r="C14" i="84"/>
  <c r="C13" i="84"/>
  <c r="C12" i="84"/>
  <c r="C11" i="84"/>
  <c r="C10" i="84"/>
  <c r="C9" i="84"/>
  <c r="C8" i="84"/>
  <c r="C7" i="84"/>
  <c r="C6" i="84"/>
  <c r="C5" i="84"/>
  <c r="C4" i="84"/>
  <c r="C3" i="84"/>
  <c r="C2" i="84"/>
  <c r="C29" i="83"/>
  <c r="C28" i="83"/>
  <c r="C27" i="83"/>
  <c r="C26" i="83"/>
  <c r="C25" i="83"/>
  <c r="C24" i="83"/>
  <c r="C23" i="83"/>
  <c r="C22" i="83"/>
  <c r="C21" i="83"/>
  <c r="C20" i="83"/>
  <c r="C19" i="83"/>
  <c r="C18" i="83"/>
  <c r="C17" i="83"/>
  <c r="C16" i="83"/>
  <c r="C15" i="83"/>
  <c r="C14" i="83"/>
  <c r="C13" i="83"/>
  <c r="C12" i="83"/>
  <c r="C11" i="83"/>
  <c r="C10" i="83"/>
  <c r="C9" i="83"/>
  <c r="C8" i="83"/>
  <c r="C7" i="83"/>
  <c r="C6" i="83"/>
  <c r="C5" i="83"/>
  <c r="C4" i="83"/>
  <c r="C3" i="83"/>
  <c r="C2" i="83"/>
  <c r="C29" i="82"/>
  <c r="C28" i="82"/>
  <c r="C27" i="82"/>
  <c r="C26" i="82"/>
  <c r="C25" i="82"/>
  <c r="C24" i="82"/>
  <c r="C23" i="82"/>
  <c r="C22" i="82"/>
  <c r="C21" i="82"/>
  <c r="C20" i="82"/>
  <c r="C19" i="82"/>
  <c r="C18" i="82"/>
  <c r="C17" i="82"/>
  <c r="C16" i="82"/>
  <c r="C15" i="82"/>
  <c r="C14" i="82"/>
  <c r="C13" i="82"/>
  <c r="C12" i="82"/>
  <c r="C11" i="82"/>
  <c r="C10" i="82"/>
  <c r="C9" i="82"/>
  <c r="C8" i="82"/>
  <c r="C7" i="82"/>
  <c r="C6" i="82"/>
  <c r="C5" i="82"/>
  <c r="C4" i="82"/>
  <c r="C3" i="82"/>
  <c r="C2" i="82"/>
  <c r="C29" i="81"/>
  <c r="C28" i="81"/>
  <c r="C27" i="81"/>
  <c r="C26" i="81"/>
  <c r="C25" i="81"/>
  <c r="C24" i="81"/>
  <c r="C23" i="81"/>
  <c r="C22" i="81"/>
  <c r="C21" i="81"/>
  <c r="C20" i="81"/>
  <c r="C19" i="81"/>
  <c r="C18" i="81"/>
  <c r="C17" i="81"/>
  <c r="C16" i="81"/>
  <c r="C15" i="81"/>
  <c r="C14" i="81"/>
  <c r="C13" i="81"/>
  <c r="C12" i="81"/>
  <c r="C11" i="81"/>
  <c r="C10" i="81"/>
  <c r="C9" i="81"/>
  <c r="C8" i="81"/>
  <c r="C7" i="81"/>
  <c r="C6" i="81"/>
  <c r="C5" i="81"/>
  <c r="C4" i="81"/>
  <c r="C3" i="81"/>
  <c r="C2" i="81"/>
  <c r="C29" i="80"/>
  <c r="C28" i="80"/>
  <c r="C27" i="80"/>
  <c r="C26" i="80"/>
  <c r="C25" i="80"/>
  <c r="C24" i="80"/>
  <c r="C23" i="80"/>
  <c r="C22" i="80"/>
  <c r="C21" i="80"/>
  <c r="C20" i="80"/>
  <c r="C19" i="80"/>
  <c r="C18" i="80"/>
  <c r="C17" i="80"/>
  <c r="C16" i="80"/>
  <c r="C15" i="80"/>
  <c r="C14" i="80"/>
  <c r="C13" i="80"/>
  <c r="C12" i="80"/>
  <c r="C11" i="80"/>
  <c r="C10" i="80"/>
  <c r="C9" i="80"/>
  <c r="C8" i="80"/>
  <c r="C7" i="80"/>
  <c r="C6" i="80"/>
  <c r="C5" i="80"/>
  <c r="C4" i="80"/>
  <c r="C3" i="80"/>
  <c r="C2" i="80"/>
  <c r="C29" i="79"/>
  <c r="C28" i="79"/>
  <c r="C27" i="79"/>
  <c r="C26" i="79"/>
  <c r="C25" i="79"/>
  <c r="C24" i="79"/>
  <c r="C23" i="79"/>
  <c r="C22" i="79"/>
  <c r="C21" i="79"/>
  <c r="C20" i="79"/>
  <c r="C19" i="79"/>
  <c r="C18" i="79"/>
  <c r="C17" i="79"/>
  <c r="C16" i="79"/>
  <c r="C15" i="79"/>
  <c r="C14" i="79"/>
  <c r="C13" i="79"/>
  <c r="C12" i="79"/>
  <c r="C11" i="79"/>
  <c r="C10" i="79"/>
  <c r="C9" i="79"/>
  <c r="C8" i="79"/>
  <c r="C7" i="79"/>
  <c r="C6" i="79"/>
  <c r="C5" i="79"/>
  <c r="C4" i="79"/>
  <c r="C3" i="79"/>
  <c r="C2" i="79"/>
  <c r="C29" i="78"/>
  <c r="C28" i="78"/>
  <c r="C27" i="78"/>
  <c r="C26" i="78"/>
  <c r="C25" i="78"/>
  <c r="C24" i="78"/>
  <c r="C23" i="78"/>
  <c r="C22" i="78"/>
  <c r="C21" i="78"/>
  <c r="C20" i="78"/>
  <c r="C19" i="78"/>
  <c r="C18" i="78"/>
  <c r="C17" i="78"/>
  <c r="C16" i="78"/>
  <c r="C15" i="78"/>
  <c r="C14" i="78"/>
  <c r="C13" i="78"/>
  <c r="C12" i="78"/>
  <c r="C11" i="78"/>
  <c r="C10" i="78"/>
  <c r="C9" i="78"/>
  <c r="C8" i="78"/>
  <c r="C7" i="78"/>
  <c r="C6" i="78"/>
  <c r="C5" i="78"/>
  <c r="C4" i="78"/>
  <c r="C3" i="78"/>
  <c r="C2" i="78"/>
  <c r="C29" i="77"/>
  <c r="C28" i="77"/>
  <c r="C27" i="77"/>
  <c r="C26" i="77"/>
  <c r="C25" i="77"/>
  <c r="C24" i="77"/>
  <c r="C23" i="77"/>
  <c r="C22" i="77"/>
  <c r="C21" i="77"/>
  <c r="C20" i="77"/>
  <c r="C19" i="77"/>
  <c r="C18" i="77"/>
  <c r="C17" i="77"/>
  <c r="C16" i="77"/>
  <c r="C15" i="77"/>
  <c r="C14" i="77"/>
  <c r="C13" i="77"/>
  <c r="C12" i="77"/>
  <c r="C11" i="77"/>
  <c r="C10" i="77"/>
  <c r="C9" i="77"/>
  <c r="C8" i="77"/>
  <c r="C7" i="77"/>
  <c r="C6" i="77"/>
  <c r="C5" i="77"/>
  <c r="C4" i="77"/>
  <c r="C3" i="77"/>
  <c r="C2" i="77"/>
  <c r="C29" i="76"/>
  <c r="C28" i="76"/>
  <c r="C27" i="76"/>
  <c r="C26" i="76"/>
  <c r="C25" i="76"/>
  <c r="C24" i="76"/>
  <c r="C23" i="76"/>
  <c r="C22" i="76"/>
  <c r="C21" i="76"/>
  <c r="C20" i="76"/>
  <c r="C19" i="76"/>
  <c r="C18" i="76"/>
  <c r="C17" i="76"/>
  <c r="C16" i="76"/>
  <c r="C15" i="76"/>
  <c r="C14" i="76"/>
  <c r="C13" i="76"/>
  <c r="C12" i="76"/>
  <c r="C11" i="76"/>
  <c r="C10" i="76"/>
  <c r="C9" i="76"/>
  <c r="C8" i="76"/>
  <c r="C7" i="76"/>
  <c r="C6" i="76"/>
  <c r="C5" i="76"/>
  <c r="C4" i="76"/>
  <c r="C3" i="76"/>
  <c r="C2" i="76"/>
  <c r="C29" i="75"/>
  <c r="C28" i="75"/>
  <c r="C27" i="75"/>
  <c r="C26" i="75"/>
  <c r="C25" i="75"/>
  <c r="C24" i="75"/>
  <c r="C23" i="75"/>
  <c r="C22" i="75"/>
  <c r="C21" i="75"/>
  <c r="C20" i="75"/>
  <c r="C19" i="75"/>
  <c r="C18" i="75"/>
  <c r="C17" i="75"/>
  <c r="C16" i="75"/>
  <c r="C15" i="75"/>
  <c r="C14" i="75"/>
  <c r="C13" i="75"/>
  <c r="C12" i="75"/>
  <c r="C11" i="75"/>
  <c r="C10" i="75"/>
  <c r="C9" i="75"/>
  <c r="C8" i="75"/>
  <c r="C7" i="75"/>
  <c r="C6" i="75"/>
  <c r="C5" i="75"/>
  <c r="C4" i="75"/>
  <c r="C3" i="75"/>
  <c r="C2" i="75"/>
  <c r="C3" i="60"/>
  <c r="C4" i="60"/>
  <c r="C5" i="60"/>
  <c r="C6" i="60"/>
  <c r="C7" i="60"/>
  <c r="C8" i="60"/>
  <c r="C9" i="60"/>
  <c r="C10" i="60"/>
  <c r="C11" i="60"/>
  <c r="C12" i="60"/>
  <c r="C13" i="60"/>
  <c r="C14" i="60"/>
  <c r="C15" i="60"/>
  <c r="C16" i="60"/>
  <c r="C17" i="60"/>
  <c r="C18" i="60"/>
  <c r="C19" i="60"/>
  <c r="C20" i="60"/>
  <c r="C21" i="60"/>
  <c r="C22" i="60"/>
  <c r="C23" i="60"/>
  <c r="C24" i="60"/>
  <c r="C25" i="60"/>
  <c r="C26" i="60"/>
  <c r="C27" i="60"/>
  <c r="C28" i="60"/>
  <c r="C29" i="60"/>
  <c r="C3" i="61"/>
  <c r="C4" i="61"/>
  <c r="C5" i="61"/>
  <c r="C6" i="61"/>
  <c r="C7" i="61"/>
  <c r="C8" i="61"/>
  <c r="C9" i="61"/>
  <c r="C10" i="61"/>
  <c r="C11" i="61"/>
  <c r="C12" i="61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" i="62"/>
  <c r="C4" i="62"/>
  <c r="C5" i="62"/>
  <c r="C6" i="62"/>
  <c r="C7" i="62"/>
  <c r="C8" i="62"/>
  <c r="C9" i="62"/>
  <c r="C10" i="62"/>
  <c r="C11" i="62"/>
  <c r="C12" i="62"/>
  <c r="C13" i="62"/>
  <c r="C14" i="62"/>
  <c r="C15" i="62"/>
  <c r="C16" i="62"/>
  <c r="C17" i="62"/>
  <c r="C18" i="62"/>
  <c r="C19" i="62"/>
  <c r="C20" i="62"/>
  <c r="C21" i="62"/>
  <c r="C22" i="62"/>
  <c r="C23" i="62"/>
  <c r="C24" i="62"/>
  <c r="C25" i="62"/>
  <c r="C26" i="62"/>
  <c r="C27" i="62"/>
  <c r="C28" i="62"/>
  <c r="C29" i="62"/>
  <c r="C3" i="63"/>
  <c r="C4" i="63"/>
  <c r="C5" i="63"/>
  <c r="C6" i="63"/>
  <c r="C7" i="63"/>
  <c r="C8" i="63"/>
  <c r="C9" i="63"/>
  <c r="C10" i="63"/>
  <c r="C11" i="63"/>
  <c r="C12" i="63"/>
  <c r="C13" i="63"/>
  <c r="C14" i="63"/>
  <c r="C15" i="63"/>
  <c r="C16" i="63"/>
  <c r="C17" i="63"/>
  <c r="C18" i="63"/>
  <c r="C19" i="63"/>
  <c r="C20" i="63"/>
  <c r="C21" i="63"/>
  <c r="C22" i="63"/>
  <c r="C23" i="63"/>
  <c r="C24" i="63"/>
  <c r="C25" i="63"/>
  <c r="C26" i="63"/>
  <c r="C27" i="63"/>
  <c r="C28" i="63"/>
  <c r="C29" i="63"/>
  <c r="C3" i="64"/>
  <c r="C4" i="64"/>
  <c r="C5" i="64"/>
  <c r="C6" i="64"/>
  <c r="C7" i="64"/>
  <c r="C8" i="64"/>
  <c r="C9" i="64"/>
  <c r="C10" i="64"/>
  <c r="C11" i="64"/>
  <c r="C12" i="64"/>
  <c r="C13" i="64"/>
  <c r="C14" i="64"/>
  <c r="C15" i="64"/>
  <c r="C16" i="64"/>
  <c r="C17" i="64"/>
  <c r="C18" i="64"/>
  <c r="C19" i="64"/>
  <c r="C20" i="64"/>
  <c r="C21" i="64"/>
  <c r="C22" i="64"/>
  <c r="C23" i="64"/>
  <c r="C24" i="64"/>
  <c r="C25" i="64"/>
  <c r="C26" i="64"/>
  <c r="C27" i="64"/>
  <c r="C28" i="64"/>
  <c r="C29" i="64"/>
  <c r="C3" i="65"/>
  <c r="C4" i="65"/>
  <c r="C5" i="65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" i="66"/>
  <c r="C4" i="66"/>
  <c r="C5" i="66"/>
  <c r="C6" i="66"/>
  <c r="C7" i="66"/>
  <c r="C8" i="66"/>
  <c r="C9" i="66"/>
  <c r="C10" i="66"/>
  <c r="C11" i="66"/>
  <c r="C12" i="66"/>
  <c r="C13" i="66"/>
  <c r="C14" i="66"/>
  <c r="C15" i="66"/>
  <c r="C16" i="66"/>
  <c r="C17" i="66"/>
  <c r="C18" i="66"/>
  <c r="C19" i="66"/>
  <c r="C20" i="66"/>
  <c r="C21" i="66"/>
  <c r="C22" i="66"/>
  <c r="C23" i="66"/>
  <c r="C24" i="66"/>
  <c r="C25" i="66"/>
  <c r="C26" i="66"/>
  <c r="C27" i="66"/>
  <c r="C28" i="66"/>
  <c r="C29" i="66"/>
  <c r="C3" i="67"/>
  <c r="C4" i="67"/>
  <c r="C5" i="67"/>
  <c r="C6" i="67"/>
  <c r="C7" i="67"/>
  <c r="C8" i="67"/>
  <c r="C9" i="67"/>
  <c r="C10" i="67"/>
  <c r="C11" i="67"/>
  <c r="C12" i="67"/>
  <c r="C13" i="67"/>
  <c r="C14" i="67"/>
  <c r="C15" i="67"/>
  <c r="C16" i="67"/>
  <c r="C17" i="67"/>
  <c r="C18" i="67"/>
  <c r="C19" i="67"/>
  <c r="C20" i="67"/>
  <c r="C21" i="67"/>
  <c r="C22" i="67"/>
  <c r="C23" i="67"/>
  <c r="C24" i="67"/>
  <c r="C25" i="67"/>
  <c r="C26" i="67"/>
  <c r="C27" i="67"/>
  <c r="C28" i="67"/>
  <c r="C29" i="67"/>
  <c r="C3" i="68"/>
  <c r="C4" i="68"/>
  <c r="C5" i="68"/>
  <c r="C6" i="68"/>
  <c r="C7" i="68"/>
  <c r="C8" i="68"/>
  <c r="C9" i="68"/>
  <c r="C10" i="68"/>
  <c r="C11" i="68"/>
  <c r="C12" i="68"/>
  <c r="C13" i="68"/>
  <c r="C14" i="68"/>
  <c r="C15" i="68"/>
  <c r="C16" i="68"/>
  <c r="C17" i="68"/>
  <c r="C18" i="68"/>
  <c r="C19" i="68"/>
  <c r="C20" i="68"/>
  <c r="C21" i="68"/>
  <c r="C22" i="68"/>
  <c r="C23" i="68"/>
  <c r="C24" i="68"/>
  <c r="C25" i="68"/>
  <c r="C26" i="68"/>
  <c r="C27" i="68"/>
  <c r="C28" i="68"/>
  <c r="C29" i="68"/>
  <c r="C3" i="69"/>
  <c r="C4" i="69"/>
  <c r="C5" i="69"/>
  <c r="C6" i="69"/>
  <c r="C7" i="69"/>
  <c r="C8" i="69"/>
  <c r="C9" i="69"/>
  <c r="C10" i="69"/>
  <c r="C11" i="69"/>
  <c r="C12" i="69"/>
  <c r="C13" i="69"/>
  <c r="C14" i="69"/>
  <c r="C15" i="69"/>
  <c r="C16" i="69"/>
  <c r="C17" i="69"/>
  <c r="C18" i="69"/>
  <c r="C19" i="69"/>
  <c r="C20" i="69"/>
  <c r="C21" i="69"/>
  <c r="C22" i="69"/>
  <c r="C23" i="69"/>
  <c r="C24" i="69"/>
  <c r="C25" i="69"/>
  <c r="C26" i="69"/>
  <c r="C27" i="69"/>
  <c r="C28" i="69"/>
  <c r="C29" i="69"/>
  <c r="C3" i="70"/>
  <c r="C4" i="70"/>
  <c r="C5" i="70"/>
  <c r="C6" i="70"/>
  <c r="C7" i="70"/>
  <c r="C8" i="70"/>
  <c r="C9" i="70"/>
  <c r="C10" i="70"/>
  <c r="C11" i="70"/>
  <c r="C12" i="70"/>
  <c r="C13" i="70"/>
  <c r="C14" i="70"/>
  <c r="C15" i="70"/>
  <c r="C16" i="70"/>
  <c r="C17" i="70"/>
  <c r="C18" i="70"/>
  <c r="C19" i="70"/>
  <c r="C20" i="70"/>
  <c r="C21" i="70"/>
  <c r="C22" i="70"/>
  <c r="C23" i="70"/>
  <c r="C24" i="70"/>
  <c r="C25" i="70"/>
  <c r="C26" i="70"/>
  <c r="C27" i="70"/>
  <c r="C28" i="70"/>
  <c r="C29" i="70"/>
  <c r="C3" i="71"/>
  <c r="C4" i="71"/>
  <c r="C5" i="71"/>
  <c r="C6" i="71"/>
  <c r="C7" i="71"/>
  <c r="C8" i="71"/>
  <c r="C9" i="71"/>
  <c r="C10" i="71"/>
  <c r="C11" i="71"/>
  <c r="C12" i="71"/>
  <c r="C13" i="71"/>
  <c r="C14" i="71"/>
  <c r="C15" i="71"/>
  <c r="C16" i="71"/>
  <c r="C17" i="71"/>
  <c r="C18" i="71"/>
  <c r="C19" i="71"/>
  <c r="C20" i="71"/>
  <c r="C21" i="71"/>
  <c r="C22" i="71"/>
  <c r="C23" i="71"/>
  <c r="C24" i="71"/>
  <c r="C25" i="71"/>
  <c r="C26" i="71"/>
  <c r="C27" i="71"/>
  <c r="C28" i="71"/>
  <c r="C29" i="71"/>
  <c r="C3" i="72"/>
  <c r="C4" i="72"/>
  <c r="C5" i="72"/>
  <c r="C6" i="72"/>
  <c r="C7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0" i="72"/>
  <c r="C21" i="72"/>
  <c r="C22" i="72"/>
  <c r="C23" i="72"/>
  <c r="C24" i="72"/>
  <c r="C25" i="72"/>
  <c r="C26" i="72"/>
  <c r="C27" i="72"/>
  <c r="C28" i="72"/>
  <c r="C29" i="72"/>
  <c r="C3" i="73"/>
  <c r="C4" i="73"/>
  <c r="C5" i="73"/>
  <c r="C6" i="73"/>
  <c r="C7" i="73"/>
  <c r="C8" i="73"/>
  <c r="C9" i="73"/>
  <c r="C10" i="73"/>
  <c r="C11" i="73"/>
  <c r="C12" i="73"/>
  <c r="C13" i="73"/>
  <c r="C14" i="73"/>
  <c r="C15" i="73"/>
  <c r="C16" i="73"/>
  <c r="C17" i="73"/>
  <c r="C18" i="73"/>
  <c r="C19" i="73"/>
  <c r="C20" i="73"/>
  <c r="C21" i="73"/>
  <c r="C22" i="73"/>
  <c r="C23" i="73"/>
  <c r="C24" i="73"/>
  <c r="C25" i="73"/>
  <c r="C26" i="73"/>
  <c r="C27" i="73"/>
  <c r="C28" i="73"/>
  <c r="C29" i="73"/>
  <c r="C3" i="59"/>
  <c r="C4" i="59"/>
  <c r="C5" i="59"/>
  <c r="C6" i="59"/>
  <c r="C7" i="59"/>
  <c r="C8" i="59"/>
  <c r="C9" i="59"/>
  <c r="C10" i="59"/>
  <c r="C11" i="59"/>
  <c r="C12" i="59"/>
  <c r="C13" i="59"/>
  <c r="C14" i="59"/>
  <c r="C15" i="59"/>
  <c r="C16" i="59"/>
  <c r="C17" i="59"/>
  <c r="C18" i="59"/>
  <c r="C19" i="59"/>
  <c r="C20" i="59"/>
  <c r="C21" i="59"/>
  <c r="C22" i="59"/>
  <c r="C23" i="59"/>
  <c r="C24" i="59"/>
  <c r="C25" i="59"/>
  <c r="C26" i="59"/>
  <c r="C27" i="59"/>
  <c r="C28" i="59"/>
  <c r="C29" i="59"/>
  <c r="C2" i="60"/>
  <c r="C2" i="61"/>
  <c r="C2" i="62"/>
  <c r="C2" i="63"/>
  <c r="C2" i="64"/>
  <c r="C2" i="65"/>
  <c r="C2" i="66"/>
  <c r="C2" i="67"/>
  <c r="C2" i="68"/>
  <c r="C2" i="69"/>
  <c r="C2" i="70"/>
  <c r="C2" i="71"/>
  <c r="C2" i="72"/>
  <c r="C2" i="73"/>
  <c r="C2" i="59"/>
  <c r="C36" i="74" l="1"/>
  <c r="C37" i="74"/>
  <c r="C38" i="74"/>
  <c r="C39" i="74"/>
  <c r="C40" i="74"/>
  <c r="C41" i="74"/>
  <c r="C42" i="74"/>
  <c r="C43" i="74"/>
  <c r="C44" i="74"/>
  <c r="C45" i="74"/>
  <c r="C46" i="74"/>
  <c r="C47" i="74"/>
  <c r="C48" i="74"/>
  <c r="C49" i="74"/>
  <c r="C50" i="74"/>
  <c r="C51" i="74"/>
  <c r="C52" i="74"/>
  <c r="C53" i="74"/>
  <c r="C54" i="74"/>
  <c r="C55" i="74"/>
  <c r="C56" i="74"/>
  <c r="C57" i="74"/>
  <c r="C58" i="74"/>
  <c r="C59" i="74"/>
  <c r="C60" i="74"/>
  <c r="C61" i="74"/>
  <c r="C62" i="74"/>
  <c r="C35" i="74"/>
  <c r="C3" i="58" l="1"/>
  <c r="C4" i="58"/>
  <c r="C5" i="58"/>
  <c r="C6" i="58"/>
  <c r="C7" i="58"/>
  <c r="C8" i="58"/>
  <c r="C9" i="58"/>
  <c r="C10" i="58"/>
  <c r="C11" i="58"/>
  <c r="C12" i="58"/>
  <c r="C13" i="58"/>
  <c r="C14" i="58"/>
  <c r="C15" i="58"/>
  <c r="C16" i="58"/>
  <c r="C17" i="58"/>
  <c r="C18" i="58"/>
  <c r="C19" i="58"/>
  <c r="C20" i="58"/>
  <c r="C21" i="58"/>
  <c r="C22" i="58"/>
  <c r="C23" i="58"/>
  <c r="C24" i="58"/>
  <c r="C25" i="58"/>
  <c r="C26" i="58"/>
  <c r="C27" i="58"/>
  <c r="C28" i="58"/>
  <c r="C29" i="58"/>
  <c r="C2" i="58"/>
  <c r="BF93" i="74"/>
  <c r="BE93" i="74"/>
  <c r="BD93" i="74"/>
  <c r="BC93" i="74"/>
  <c r="BB93" i="74"/>
  <c r="BA93" i="74"/>
  <c r="AZ93" i="74"/>
  <c r="AY93" i="74"/>
  <c r="AX93" i="74"/>
  <c r="AW93" i="74"/>
  <c r="AV93" i="74"/>
  <c r="AU93" i="74"/>
  <c r="AT93" i="74"/>
  <c r="AS93" i="74"/>
  <c r="AR93" i="74"/>
  <c r="AQ93" i="74"/>
  <c r="AP93" i="74"/>
  <c r="AO93" i="74"/>
  <c r="AN93" i="74"/>
  <c r="AM93" i="74"/>
  <c r="AL93" i="74"/>
  <c r="AK93" i="74"/>
  <c r="AJ93" i="74"/>
  <c r="AI93" i="74"/>
  <c r="AH93" i="74"/>
  <c r="AG93" i="74"/>
  <c r="AF93" i="74"/>
  <c r="AE93" i="74"/>
  <c r="AD93" i="74"/>
  <c r="AC93" i="74"/>
  <c r="AB93" i="74"/>
  <c r="AA93" i="74"/>
  <c r="Z93" i="74"/>
  <c r="Y93" i="74"/>
  <c r="X93" i="74"/>
  <c r="W93" i="74"/>
  <c r="V93" i="74"/>
  <c r="U93" i="74"/>
  <c r="T93" i="74"/>
  <c r="S93" i="74"/>
  <c r="R93" i="74"/>
  <c r="Q93" i="74"/>
  <c r="P93" i="74"/>
  <c r="O93" i="74"/>
  <c r="N93" i="74"/>
  <c r="M93" i="74"/>
  <c r="L93" i="74"/>
  <c r="K93" i="74"/>
  <c r="J93" i="74"/>
  <c r="I93" i="74"/>
  <c r="H93" i="74"/>
  <c r="G93" i="74"/>
  <c r="F93" i="74"/>
  <c r="E93" i="74"/>
  <c r="D93" i="74"/>
  <c r="BF92" i="74"/>
  <c r="BE92" i="74"/>
  <c r="BD92" i="74"/>
  <c r="BC92" i="74"/>
  <c r="BB92" i="74"/>
  <c r="BA92" i="74"/>
  <c r="AZ92" i="74"/>
  <c r="AY92" i="74"/>
  <c r="AX92" i="74"/>
  <c r="AW92" i="74"/>
  <c r="AV92" i="74"/>
  <c r="AU92" i="74"/>
  <c r="AT92" i="74"/>
  <c r="AS92" i="74"/>
  <c r="AR92" i="74"/>
  <c r="AQ92" i="74"/>
  <c r="AP92" i="74"/>
  <c r="AO92" i="74"/>
  <c r="AN92" i="74"/>
  <c r="AM92" i="74"/>
  <c r="AL92" i="74"/>
  <c r="AK92" i="74"/>
  <c r="AJ92" i="74"/>
  <c r="AI92" i="74"/>
  <c r="AH92" i="74"/>
  <c r="AG92" i="74"/>
  <c r="AF92" i="74"/>
  <c r="AE92" i="74"/>
  <c r="AD92" i="74"/>
  <c r="AC92" i="74"/>
  <c r="AB92" i="74"/>
  <c r="AA92" i="74"/>
  <c r="Z92" i="74"/>
  <c r="Y92" i="74"/>
  <c r="X92" i="74"/>
  <c r="W92" i="74"/>
  <c r="V92" i="74"/>
  <c r="U92" i="74"/>
  <c r="T92" i="74"/>
  <c r="S92" i="74"/>
  <c r="R92" i="74"/>
  <c r="Q92" i="74"/>
  <c r="P92" i="74"/>
  <c r="O92" i="74"/>
  <c r="N92" i="74"/>
  <c r="M92" i="74"/>
  <c r="L92" i="74"/>
  <c r="K92" i="74"/>
  <c r="J92" i="74"/>
  <c r="I92" i="74"/>
  <c r="H92" i="74"/>
  <c r="G92" i="74"/>
  <c r="F92" i="74"/>
  <c r="E92" i="74"/>
  <c r="D92" i="74"/>
  <c r="BF91" i="74"/>
  <c r="BE91" i="74"/>
  <c r="BD91" i="74"/>
  <c r="BC91" i="74"/>
  <c r="BB91" i="74"/>
  <c r="BA91" i="74"/>
  <c r="AZ91" i="74"/>
  <c r="AY91" i="74"/>
  <c r="AX91" i="74"/>
  <c r="AW91" i="74"/>
  <c r="AV91" i="74"/>
  <c r="AU91" i="74"/>
  <c r="AT91" i="74"/>
  <c r="AS91" i="74"/>
  <c r="AR91" i="74"/>
  <c r="AQ91" i="74"/>
  <c r="AP91" i="74"/>
  <c r="AO91" i="74"/>
  <c r="AN91" i="74"/>
  <c r="AM91" i="74"/>
  <c r="AL91" i="74"/>
  <c r="AK91" i="74"/>
  <c r="AJ91" i="74"/>
  <c r="AI91" i="74"/>
  <c r="AH91" i="74"/>
  <c r="AG91" i="74"/>
  <c r="AF91" i="74"/>
  <c r="AE91" i="74"/>
  <c r="AD91" i="74"/>
  <c r="AC91" i="74"/>
  <c r="AB91" i="74"/>
  <c r="AA91" i="74"/>
  <c r="Z91" i="74"/>
  <c r="Y91" i="74"/>
  <c r="X91" i="74"/>
  <c r="W91" i="74"/>
  <c r="V91" i="74"/>
  <c r="U91" i="74"/>
  <c r="T91" i="74"/>
  <c r="S91" i="74"/>
  <c r="R91" i="74"/>
  <c r="Q91" i="74"/>
  <c r="P91" i="74"/>
  <c r="O91" i="74"/>
  <c r="N91" i="74"/>
  <c r="M91" i="74"/>
  <c r="L91" i="74"/>
  <c r="K91" i="74"/>
  <c r="J91" i="74"/>
  <c r="I91" i="74"/>
  <c r="H91" i="74"/>
  <c r="G91" i="74"/>
  <c r="F91" i="74"/>
  <c r="E91" i="74"/>
  <c r="D91" i="74"/>
  <c r="BF90" i="74"/>
  <c r="BE90" i="74"/>
  <c r="BD90" i="74"/>
  <c r="BC90" i="74"/>
  <c r="BB90" i="74"/>
  <c r="BA90" i="74"/>
  <c r="AZ90" i="74"/>
  <c r="AY90" i="74"/>
  <c r="AX90" i="74"/>
  <c r="AW90" i="74"/>
  <c r="AV90" i="74"/>
  <c r="AU90" i="74"/>
  <c r="AT90" i="74"/>
  <c r="AS90" i="74"/>
  <c r="AR90" i="74"/>
  <c r="AQ90" i="74"/>
  <c r="AP90" i="74"/>
  <c r="AO90" i="74"/>
  <c r="AN90" i="74"/>
  <c r="AM90" i="74"/>
  <c r="AL90" i="74"/>
  <c r="AK90" i="74"/>
  <c r="AJ90" i="74"/>
  <c r="AI90" i="74"/>
  <c r="AH90" i="74"/>
  <c r="AG90" i="74"/>
  <c r="AF90" i="74"/>
  <c r="AE90" i="74"/>
  <c r="AD90" i="74"/>
  <c r="AC90" i="74"/>
  <c r="AB90" i="74"/>
  <c r="AA90" i="74"/>
  <c r="Z90" i="74"/>
  <c r="Y90" i="74"/>
  <c r="X90" i="74"/>
  <c r="W90" i="74"/>
  <c r="V90" i="74"/>
  <c r="U90" i="74"/>
  <c r="T90" i="74"/>
  <c r="S90" i="74"/>
  <c r="R90" i="74"/>
  <c r="Q90" i="74"/>
  <c r="P90" i="74"/>
  <c r="O90" i="74"/>
  <c r="N90" i="74"/>
  <c r="M90" i="74"/>
  <c r="L90" i="74"/>
  <c r="K90" i="74"/>
  <c r="J90" i="74"/>
  <c r="I90" i="74"/>
  <c r="H90" i="74"/>
  <c r="G90" i="74"/>
  <c r="F90" i="74"/>
  <c r="E90" i="74"/>
  <c r="D90" i="74"/>
  <c r="BF89" i="74"/>
  <c r="BE89" i="74"/>
  <c r="BD89" i="74"/>
  <c r="BC89" i="74"/>
  <c r="BB89" i="74"/>
  <c r="BA89" i="74"/>
  <c r="AZ89" i="74"/>
  <c r="AY89" i="74"/>
  <c r="AX89" i="74"/>
  <c r="AW89" i="74"/>
  <c r="AV89" i="74"/>
  <c r="AU89" i="74"/>
  <c r="AT89" i="74"/>
  <c r="AS89" i="74"/>
  <c r="AR89" i="74"/>
  <c r="AQ89" i="74"/>
  <c r="AP89" i="74"/>
  <c r="AO89" i="74"/>
  <c r="AN89" i="74"/>
  <c r="AM89" i="74"/>
  <c r="AL89" i="74"/>
  <c r="AK89" i="74"/>
  <c r="AJ89" i="74"/>
  <c r="AI89" i="74"/>
  <c r="AH89" i="74"/>
  <c r="AG89" i="74"/>
  <c r="AF89" i="74"/>
  <c r="AE89" i="74"/>
  <c r="AD89" i="74"/>
  <c r="AC89" i="74"/>
  <c r="AB89" i="74"/>
  <c r="AA89" i="74"/>
  <c r="Z89" i="74"/>
  <c r="Y89" i="74"/>
  <c r="X89" i="74"/>
  <c r="W89" i="74"/>
  <c r="V89" i="74"/>
  <c r="U89" i="74"/>
  <c r="T89" i="74"/>
  <c r="S89" i="74"/>
  <c r="R89" i="74"/>
  <c r="Q89" i="74"/>
  <c r="P89" i="74"/>
  <c r="O89" i="74"/>
  <c r="N89" i="74"/>
  <c r="M89" i="74"/>
  <c r="L89" i="74"/>
  <c r="K89" i="74"/>
  <c r="J89" i="74"/>
  <c r="I89" i="74"/>
  <c r="H89" i="74"/>
  <c r="G89" i="74"/>
  <c r="F89" i="74"/>
  <c r="E89" i="74"/>
  <c r="D89" i="74"/>
  <c r="BF88" i="74"/>
  <c r="BE88" i="74"/>
  <c r="BD88" i="74"/>
  <c r="BC88" i="74"/>
  <c r="BB88" i="74"/>
  <c r="BA88" i="74"/>
  <c r="AZ88" i="74"/>
  <c r="AY88" i="74"/>
  <c r="AX88" i="74"/>
  <c r="AW88" i="74"/>
  <c r="AV88" i="74"/>
  <c r="AU88" i="74"/>
  <c r="AT88" i="74"/>
  <c r="AS88" i="74"/>
  <c r="AR88" i="74"/>
  <c r="AQ88" i="74"/>
  <c r="AP88" i="74"/>
  <c r="AO88" i="74"/>
  <c r="AN88" i="74"/>
  <c r="AM88" i="74"/>
  <c r="AL88" i="74"/>
  <c r="AK88" i="74"/>
  <c r="AJ88" i="74"/>
  <c r="AI88" i="74"/>
  <c r="AH88" i="74"/>
  <c r="AG88" i="74"/>
  <c r="AF88" i="74"/>
  <c r="AE88" i="74"/>
  <c r="AD88" i="74"/>
  <c r="AC88" i="74"/>
  <c r="AB88" i="74"/>
  <c r="AA88" i="74"/>
  <c r="Z88" i="74"/>
  <c r="Y88" i="74"/>
  <c r="X88" i="74"/>
  <c r="W88" i="74"/>
  <c r="V88" i="74"/>
  <c r="U88" i="74"/>
  <c r="T88" i="74"/>
  <c r="S88" i="74"/>
  <c r="R88" i="74"/>
  <c r="Q88" i="74"/>
  <c r="P88" i="74"/>
  <c r="O88" i="74"/>
  <c r="N88" i="74"/>
  <c r="M88" i="74"/>
  <c r="L88" i="74"/>
  <c r="K88" i="74"/>
  <c r="J88" i="74"/>
  <c r="I88" i="74"/>
  <c r="H88" i="74"/>
  <c r="G88" i="74"/>
  <c r="F88" i="74"/>
  <c r="E88" i="74"/>
  <c r="D88" i="74"/>
  <c r="BF87" i="74"/>
  <c r="BE87" i="74"/>
  <c r="BD87" i="74"/>
  <c r="BC87" i="74"/>
  <c r="BB87" i="74"/>
  <c r="BA87" i="74"/>
  <c r="AZ87" i="74"/>
  <c r="AY87" i="74"/>
  <c r="AX87" i="74"/>
  <c r="AW87" i="74"/>
  <c r="AV87" i="74"/>
  <c r="AU87" i="74"/>
  <c r="AT87" i="74"/>
  <c r="AS87" i="74"/>
  <c r="AR87" i="74"/>
  <c r="AQ87" i="74"/>
  <c r="AP87" i="74"/>
  <c r="AO87" i="74"/>
  <c r="AN87" i="74"/>
  <c r="AM87" i="74"/>
  <c r="AL87" i="74"/>
  <c r="AK87" i="74"/>
  <c r="AJ87" i="74"/>
  <c r="AI87" i="74"/>
  <c r="AH87" i="74"/>
  <c r="AG87" i="74"/>
  <c r="AF87" i="74"/>
  <c r="AE87" i="74"/>
  <c r="AD87" i="74"/>
  <c r="AC87" i="74"/>
  <c r="AB87" i="74"/>
  <c r="AA87" i="74"/>
  <c r="Z87" i="74"/>
  <c r="Y87" i="74"/>
  <c r="X87" i="74"/>
  <c r="W87" i="74"/>
  <c r="V87" i="74"/>
  <c r="U87" i="74"/>
  <c r="T87" i="74"/>
  <c r="S87" i="74"/>
  <c r="R87" i="74"/>
  <c r="Q87" i="74"/>
  <c r="P87" i="74"/>
  <c r="O87" i="74"/>
  <c r="N87" i="74"/>
  <c r="M87" i="74"/>
  <c r="L87" i="74"/>
  <c r="K87" i="74"/>
  <c r="J87" i="74"/>
  <c r="I87" i="74"/>
  <c r="H87" i="74"/>
  <c r="G87" i="74"/>
  <c r="F87" i="74"/>
  <c r="E87" i="74"/>
  <c r="D87" i="74"/>
  <c r="BF86" i="74"/>
  <c r="BE86" i="74"/>
  <c r="BD86" i="74"/>
  <c r="BC86" i="74"/>
  <c r="BB86" i="74"/>
  <c r="BA86" i="74"/>
  <c r="AZ86" i="74"/>
  <c r="AY86" i="74"/>
  <c r="AX86" i="74"/>
  <c r="AW86" i="74"/>
  <c r="AV86" i="74"/>
  <c r="AU86" i="74"/>
  <c r="AT86" i="74"/>
  <c r="AS86" i="74"/>
  <c r="AR86" i="74"/>
  <c r="AQ86" i="74"/>
  <c r="AP86" i="74"/>
  <c r="AO86" i="74"/>
  <c r="AN86" i="74"/>
  <c r="AM86" i="74"/>
  <c r="AL86" i="74"/>
  <c r="AK86" i="74"/>
  <c r="AJ86" i="74"/>
  <c r="AI86" i="74"/>
  <c r="AH86" i="74"/>
  <c r="AG86" i="74"/>
  <c r="AF86" i="74"/>
  <c r="AE86" i="74"/>
  <c r="AD86" i="74"/>
  <c r="AC86" i="74"/>
  <c r="AB86" i="74"/>
  <c r="AA86" i="74"/>
  <c r="Z86" i="74"/>
  <c r="Y86" i="74"/>
  <c r="X86" i="74"/>
  <c r="W86" i="74"/>
  <c r="V86" i="74"/>
  <c r="U86" i="74"/>
  <c r="T86" i="74"/>
  <c r="S86" i="74"/>
  <c r="R86" i="74"/>
  <c r="Q86" i="74"/>
  <c r="P86" i="74"/>
  <c r="O86" i="74"/>
  <c r="N86" i="74"/>
  <c r="M86" i="74"/>
  <c r="L86" i="74"/>
  <c r="K86" i="74"/>
  <c r="J86" i="74"/>
  <c r="I86" i="74"/>
  <c r="H86" i="74"/>
  <c r="G86" i="74"/>
  <c r="F86" i="74"/>
  <c r="E86" i="74"/>
  <c r="D86" i="74"/>
  <c r="BF85" i="74"/>
  <c r="BE85" i="74"/>
  <c r="BD85" i="74"/>
  <c r="BC85" i="74"/>
  <c r="BB85" i="74"/>
  <c r="BA85" i="74"/>
  <c r="AZ85" i="74"/>
  <c r="AY85" i="74"/>
  <c r="AX85" i="74"/>
  <c r="AW85" i="74"/>
  <c r="AV85" i="74"/>
  <c r="AU85" i="74"/>
  <c r="AT85" i="74"/>
  <c r="AS85" i="74"/>
  <c r="AR85" i="74"/>
  <c r="AQ85" i="74"/>
  <c r="AP85" i="74"/>
  <c r="AO85" i="74"/>
  <c r="AN85" i="74"/>
  <c r="AM85" i="74"/>
  <c r="AL85" i="74"/>
  <c r="AK85" i="74"/>
  <c r="AJ85" i="74"/>
  <c r="AI85" i="74"/>
  <c r="AH85" i="74"/>
  <c r="AG85" i="74"/>
  <c r="AF85" i="74"/>
  <c r="AE85" i="74"/>
  <c r="AD85" i="74"/>
  <c r="AC85" i="74"/>
  <c r="AB85" i="74"/>
  <c r="AA85" i="74"/>
  <c r="Z85" i="74"/>
  <c r="Y85" i="74"/>
  <c r="X85" i="74"/>
  <c r="W85" i="74"/>
  <c r="V85" i="74"/>
  <c r="U85" i="74"/>
  <c r="T85" i="74"/>
  <c r="S85" i="74"/>
  <c r="R85" i="74"/>
  <c r="Q85" i="74"/>
  <c r="P85" i="74"/>
  <c r="O85" i="74"/>
  <c r="N85" i="74"/>
  <c r="M85" i="74"/>
  <c r="L85" i="74"/>
  <c r="K85" i="74"/>
  <c r="J85" i="74"/>
  <c r="I85" i="74"/>
  <c r="H85" i="74"/>
  <c r="G85" i="74"/>
  <c r="F85" i="74"/>
  <c r="E85" i="74"/>
  <c r="D85" i="74"/>
  <c r="BF84" i="74"/>
  <c r="BE84" i="74"/>
  <c r="BD84" i="74"/>
  <c r="BC84" i="74"/>
  <c r="BB84" i="74"/>
  <c r="BA84" i="74"/>
  <c r="AZ84" i="74"/>
  <c r="AY84" i="74"/>
  <c r="AX84" i="74"/>
  <c r="AW84" i="74"/>
  <c r="AV84" i="74"/>
  <c r="AU84" i="74"/>
  <c r="AT84" i="74"/>
  <c r="AS84" i="74"/>
  <c r="AR84" i="74"/>
  <c r="AQ84" i="74"/>
  <c r="AP84" i="74"/>
  <c r="AO84" i="74"/>
  <c r="AN84" i="74"/>
  <c r="AM84" i="74"/>
  <c r="AL84" i="74"/>
  <c r="AK84" i="74"/>
  <c r="AJ84" i="74"/>
  <c r="AI84" i="74"/>
  <c r="AH84" i="74"/>
  <c r="AG84" i="74"/>
  <c r="AF84" i="74"/>
  <c r="AE84" i="74"/>
  <c r="AD84" i="74"/>
  <c r="AC84" i="74"/>
  <c r="AB84" i="74"/>
  <c r="AA84" i="74"/>
  <c r="Z84" i="74"/>
  <c r="Y84" i="74"/>
  <c r="X84" i="74"/>
  <c r="W84" i="74"/>
  <c r="V84" i="74"/>
  <c r="U84" i="74"/>
  <c r="T84" i="74"/>
  <c r="S84" i="74"/>
  <c r="R84" i="74"/>
  <c r="Q84" i="74"/>
  <c r="P84" i="74"/>
  <c r="O84" i="74"/>
  <c r="N84" i="74"/>
  <c r="M84" i="74"/>
  <c r="L84" i="74"/>
  <c r="K84" i="74"/>
  <c r="J84" i="74"/>
  <c r="I84" i="74"/>
  <c r="H84" i="74"/>
  <c r="G84" i="74"/>
  <c r="F84" i="74"/>
  <c r="E84" i="74"/>
  <c r="D84" i="74"/>
  <c r="BF83" i="74"/>
  <c r="BE83" i="74"/>
  <c r="BD83" i="74"/>
  <c r="BC83" i="74"/>
  <c r="BB83" i="74"/>
  <c r="BA83" i="74"/>
  <c r="AZ83" i="74"/>
  <c r="AY83" i="74"/>
  <c r="AX83" i="74"/>
  <c r="AW83" i="74"/>
  <c r="AV83" i="74"/>
  <c r="AU83" i="74"/>
  <c r="AT83" i="74"/>
  <c r="AS83" i="74"/>
  <c r="AR83" i="74"/>
  <c r="AQ83" i="74"/>
  <c r="AP83" i="74"/>
  <c r="AO83" i="74"/>
  <c r="AN83" i="74"/>
  <c r="AM83" i="74"/>
  <c r="AL83" i="74"/>
  <c r="AK83" i="74"/>
  <c r="AJ83" i="74"/>
  <c r="AI83" i="74"/>
  <c r="AH83" i="74"/>
  <c r="AG83" i="74"/>
  <c r="AF83" i="74"/>
  <c r="AE83" i="74"/>
  <c r="AD83" i="74"/>
  <c r="AC83" i="74"/>
  <c r="AB83" i="74"/>
  <c r="AA83" i="74"/>
  <c r="Z83" i="74"/>
  <c r="Y83" i="74"/>
  <c r="X83" i="74"/>
  <c r="W83" i="74"/>
  <c r="V83" i="74"/>
  <c r="U83" i="74"/>
  <c r="T83" i="74"/>
  <c r="S83" i="74"/>
  <c r="R83" i="74"/>
  <c r="Q83" i="74"/>
  <c r="P83" i="74"/>
  <c r="O83" i="74"/>
  <c r="N83" i="74"/>
  <c r="M83" i="74"/>
  <c r="L83" i="74"/>
  <c r="K83" i="74"/>
  <c r="J83" i="74"/>
  <c r="I83" i="74"/>
  <c r="H83" i="74"/>
  <c r="G83" i="74"/>
  <c r="F83" i="74"/>
  <c r="E83" i="74"/>
  <c r="D83" i="74"/>
  <c r="BF82" i="74"/>
  <c r="BE82" i="74"/>
  <c r="BD82" i="74"/>
  <c r="BC82" i="74"/>
  <c r="BB82" i="74"/>
  <c r="BA82" i="74"/>
  <c r="AZ82" i="74"/>
  <c r="AY82" i="74"/>
  <c r="AX82" i="74"/>
  <c r="AW82" i="74"/>
  <c r="AV82" i="74"/>
  <c r="AU82" i="74"/>
  <c r="AT82" i="74"/>
  <c r="AS82" i="74"/>
  <c r="AR82" i="74"/>
  <c r="AQ82" i="74"/>
  <c r="AP82" i="74"/>
  <c r="AO82" i="74"/>
  <c r="AN82" i="74"/>
  <c r="AM82" i="74"/>
  <c r="AL82" i="74"/>
  <c r="AK82" i="74"/>
  <c r="AJ82" i="74"/>
  <c r="AI82" i="74"/>
  <c r="AH82" i="74"/>
  <c r="AG82" i="74"/>
  <c r="AF82" i="74"/>
  <c r="AE82" i="74"/>
  <c r="AD82" i="74"/>
  <c r="AC82" i="74"/>
  <c r="AB82" i="74"/>
  <c r="AA82" i="74"/>
  <c r="Z82" i="74"/>
  <c r="Y82" i="74"/>
  <c r="X82" i="74"/>
  <c r="W82" i="74"/>
  <c r="V82" i="74"/>
  <c r="U82" i="74"/>
  <c r="T82" i="74"/>
  <c r="S82" i="74"/>
  <c r="R82" i="74"/>
  <c r="Q82" i="74"/>
  <c r="P82" i="74"/>
  <c r="O82" i="74"/>
  <c r="N82" i="74"/>
  <c r="M82" i="74"/>
  <c r="L82" i="74"/>
  <c r="K82" i="74"/>
  <c r="J82" i="74"/>
  <c r="I82" i="74"/>
  <c r="H82" i="74"/>
  <c r="G82" i="74"/>
  <c r="F82" i="74"/>
  <c r="E82" i="74"/>
  <c r="D82" i="74"/>
  <c r="BF81" i="74"/>
  <c r="BE81" i="74"/>
  <c r="BD81" i="74"/>
  <c r="BC81" i="74"/>
  <c r="BB81" i="74"/>
  <c r="BA81" i="74"/>
  <c r="AZ81" i="74"/>
  <c r="AY81" i="74"/>
  <c r="AX81" i="74"/>
  <c r="AW81" i="74"/>
  <c r="AV81" i="74"/>
  <c r="AU81" i="74"/>
  <c r="AT81" i="74"/>
  <c r="AS81" i="74"/>
  <c r="AR81" i="74"/>
  <c r="AQ81" i="74"/>
  <c r="AP81" i="74"/>
  <c r="AO81" i="74"/>
  <c r="AN81" i="74"/>
  <c r="AM81" i="74"/>
  <c r="AL81" i="74"/>
  <c r="AK81" i="74"/>
  <c r="AJ81" i="74"/>
  <c r="AI81" i="74"/>
  <c r="AH81" i="74"/>
  <c r="AG81" i="74"/>
  <c r="AF81" i="74"/>
  <c r="AE81" i="74"/>
  <c r="AD81" i="74"/>
  <c r="AC81" i="74"/>
  <c r="AB81" i="74"/>
  <c r="AA81" i="74"/>
  <c r="Z81" i="74"/>
  <c r="Y81" i="74"/>
  <c r="X81" i="74"/>
  <c r="W81" i="74"/>
  <c r="V81" i="74"/>
  <c r="U81" i="74"/>
  <c r="T81" i="74"/>
  <c r="S81" i="74"/>
  <c r="R81" i="74"/>
  <c r="Q81" i="74"/>
  <c r="P81" i="74"/>
  <c r="O81" i="74"/>
  <c r="N81" i="74"/>
  <c r="M81" i="74"/>
  <c r="L81" i="74"/>
  <c r="K81" i="74"/>
  <c r="J81" i="74"/>
  <c r="I81" i="74"/>
  <c r="H81" i="74"/>
  <c r="G81" i="74"/>
  <c r="F81" i="74"/>
  <c r="E81" i="74"/>
  <c r="D81" i="74"/>
  <c r="BF80" i="74"/>
  <c r="BE80" i="74"/>
  <c r="BD80" i="74"/>
  <c r="BC80" i="74"/>
  <c r="BB80" i="74"/>
  <c r="BA80" i="74"/>
  <c r="AZ80" i="74"/>
  <c r="AY80" i="74"/>
  <c r="AX80" i="74"/>
  <c r="AW80" i="74"/>
  <c r="AV80" i="74"/>
  <c r="AU80" i="74"/>
  <c r="AT80" i="74"/>
  <c r="AS80" i="74"/>
  <c r="AR80" i="74"/>
  <c r="AQ80" i="74"/>
  <c r="AP80" i="74"/>
  <c r="AO80" i="74"/>
  <c r="AN80" i="74"/>
  <c r="AM80" i="74"/>
  <c r="AL80" i="74"/>
  <c r="AK80" i="74"/>
  <c r="AJ80" i="74"/>
  <c r="AI80" i="74"/>
  <c r="AH80" i="74"/>
  <c r="AG80" i="74"/>
  <c r="AF80" i="74"/>
  <c r="AE80" i="74"/>
  <c r="AD80" i="74"/>
  <c r="AC80" i="74"/>
  <c r="AB80" i="74"/>
  <c r="AA80" i="74"/>
  <c r="Z80" i="74"/>
  <c r="Y80" i="74"/>
  <c r="X80" i="74"/>
  <c r="W80" i="74"/>
  <c r="V80" i="74"/>
  <c r="U80" i="74"/>
  <c r="T80" i="74"/>
  <c r="S80" i="74"/>
  <c r="R80" i="74"/>
  <c r="Q80" i="74"/>
  <c r="P80" i="74"/>
  <c r="O80" i="74"/>
  <c r="N80" i="74"/>
  <c r="M80" i="74"/>
  <c r="L80" i="74"/>
  <c r="K80" i="74"/>
  <c r="J80" i="74"/>
  <c r="I80" i="74"/>
  <c r="H80" i="74"/>
  <c r="G80" i="74"/>
  <c r="F80" i="74"/>
  <c r="E80" i="74"/>
  <c r="D80" i="74"/>
  <c r="BF79" i="74"/>
  <c r="BE79" i="74"/>
  <c r="BD79" i="74"/>
  <c r="BC79" i="74"/>
  <c r="BB79" i="74"/>
  <c r="BA79" i="74"/>
  <c r="AZ79" i="74"/>
  <c r="AY79" i="74"/>
  <c r="AX79" i="74"/>
  <c r="AW79" i="74"/>
  <c r="AV79" i="74"/>
  <c r="AU79" i="74"/>
  <c r="AT79" i="74"/>
  <c r="AS79" i="74"/>
  <c r="AR79" i="74"/>
  <c r="AQ79" i="74"/>
  <c r="AP79" i="74"/>
  <c r="AO79" i="74"/>
  <c r="AN79" i="74"/>
  <c r="AM79" i="74"/>
  <c r="AL79" i="74"/>
  <c r="AK79" i="74"/>
  <c r="AJ79" i="74"/>
  <c r="AI79" i="74"/>
  <c r="AH79" i="74"/>
  <c r="AG79" i="74"/>
  <c r="AF79" i="74"/>
  <c r="AE79" i="74"/>
  <c r="AD79" i="74"/>
  <c r="AC79" i="74"/>
  <c r="AB79" i="74"/>
  <c r="AA79" i="74"/>
  <c r="Z79" i="74"/>
  <c r="Y79" i="74"/>
  <c r="X79" i="74"/>
  <c r="W79" i="74"/>
  <c r="V79" i="74"/>
  <c r="U79" i="74"/>
  <c r="T79" i="74"/>
  <c r="S79" i="74"/>
  <c r="R79" i="74"/>
  <c r="Q79" i="74"/>
  <c r="P79" i="74"/>
  <c r="O79" i="74"/>
  <c r="N79" i="74"/>
  <c r="M79" i="74"/>
  <c r="L79" i="74"/>
  <c r="K79" i="74"/>
  <c r="J79" i="74"/>
  <c r="I79" i="74"/>
  <c r="H79" i="74"/>
  <c r="G79" i="74"/>
  <c r="F79" i="74"/>
  <c r="E79" i="74"/>
  <c r="D79" i="74"/>
  <c r="BF78" i="74"/>
  <c r="BE78" i="74"/>
  <c r="BD78" i="74"/>
  <c r="BC78" i="74"/>
  <c r="BB78" i="74"/>
  <c r="BA78" i="74"/>
  <c r="AZ78" i="74"/>
  <c r="AY78" i="74"/>
  <c r="AX78" i="74"/>
  <c r="AW78" i="74"/>
  <c r="AV78" i="74"/>
  <c r="AU78" i="74"/>
  <c r="AT78" i="74"/>
  <c r="AS78" i="74"/>
  <c r="AR78" i="74"/>
  <c r="AQ78" i="74"/>
  <c r="AP78" i="74"/>
  <c r="AO78" i="74"/>
  <c r="AN78" i="74"/>
  <c r="AM78" i="74"/>
  <c r="AL78" i="74"/>
  <c r="AK78" i="74"/>
  <c r="AJ78" i="74"/>
  <c r="AI78" i="74"/>
  <c r="AH78" i="74"/>
  <c r="AG78" i="74"/>
  <c r="AF78" i="74"/>
  <c r="AE78" i="74"/>
  <c r="AD78" i="74"/>
  <c r="AC78" i="74"/>
  <c r="AB78" i="74"/>
  <c r="AA78" i="74"/>
  <c r="Z78" i="74"/>
  <c r="Y78" i="74"/>
  <c r="X78" i="74"/>
  <c r="W78" i="74"/>
  <c r="V78" i="74"/>
  <c r="U78" i="74"/>
  <c r="T78" i="74"/>
  <c r="S78" i="74"/>
  <c r="R78" i="74"/>
  <c r="Q78" i="74"/>
  <c r="P78" i="74"/>
  <c r="O78" i="74"/>
  <c r="N78" i="74"/>
  <c r="M78" i="74"/>
  <c r="L78" i="74"/>
  <c r="K78" i="74"/>
  <c r="J78" i="74"/>
  <c r="I78" i="74"/>
  <c r="H78" i="74"/>
  <c r="G78" i="74"/>
  <c r="F78" i="74"/>
  <c r="E78" i="74"/>
  <c r="D78" i="74"/>
  <c r="BF77" i="74"/>
  <c r="BE77" i="74"/>
  <c r="BD77" i="74"/>
  <c r="BC77" i="74"/>
  <c r="BB77" i="74"/>
  <c r="BA77" i="74"/>
  <c r="AZ77" i="74"/>
  <c r="AY77" i="74"/>
  <c r="AX77" i="74"/>
  <c r="AW77" i="74"/>
  <c r="AV77" i="74"/>
  <c r="AU77" i="74"/>
  <c r="AT77" i="74"/>
  <c r="AS77" i="74"/>
  <c r="AR77" i="74"/>
  <c r="AQ77" i="74"/>
  <c r="AP77" i="74"/>
  <c r="AO77" i="74"/>
  <c r="AN77" i="74"/>
  <c r="AM77" i="74"/>
  <c r="AL77" i="74"/>
  <c r="AK77" i="74"/>
  <c r="AJ77" i="74"/>
  <c r="AI77" i="74"/>
  <c r="AH77" i="74"/>
  <c r="AG77" i="74"/>
  <c r="AF77" i="74"/>
  <c r="AE77" i="74"/>
  <c r="AD77" i="74"/>
  <c r="AC77" i="74"/>
  <c r="AB77" i="74"/>
  <c r="AA77" i="74"/>
  <c r="Z77" i="74"/>
  <c r="Y77" i="74"/>
  <c r="X77" i="74"/>
  <c r="W77" i="74"/>
  <c r="V77" i="74"/>
  <c r="U77" i="74"/>
  <c r="T77" i="74"/>
  <c r="S77" i="74"/>
  <c r="R77" i="74"/>
  <c r="Q77" i="74"/>
  <c r="P77" i="74"/>
  <c r="O77" i="74"/>
  <c r="N77" i="74"/>
  <c r="M77" i="74"/>
  <c r="L77" i="74"/>
  <c r="K77" i="74"/>
  <c r="J77" i="74"/>
  <c r="I77" i="74"/>
  <c r="H77" i="74"/>
  <c r="G77" i="74"/>
  <c r="F77" i="74"/>
  <c r="E77" i="74"/>
  <c r="D77" i="74"/>
  <c r="BF76" i="74"/>
  <c r="BE76" i="74"/>
  <c r="BD76" i="74"/>
  <c r="BC76" i="74"/>
  <c r="BB76" i="74"/>
  <c r="BA76" i="74"/>
  <c r="AZ76" i="74"/>
  <c r="AY76" i="74"/>
  <c r="AX76" i="74"/>
  <c r="AW76" i="74"/>
  <c r="AV76" i="74"/>
  <c r="AU76" i="74"/>
  <c r="AT76" i="74"/>
  <c r="AS76" i="74"/>
  <c r="AR76" i="74"/>
  <c r="AQ76" i="74"/>
  <c r="AP76" i="74"/>
  <c r="AO76" i="74"/>
  <c r="AN76" i="74"/>
  <c r="AM76" i="74"/>
  <c r="AL76" i="74"/>
  <c r="AK76" i="74"/>
  <c r="AJ76" i="74"/>
  <c r="AI76" i="74"/>
  <c r="AH76" i="74"/>
  <c r="AG76" i="74"/>
  <c r="AF76" i="74"/>
  <c r="AE76" i="74"/>
  <c r="AD76" i="74"/>
  <c r="AC76" i="74"/>
  <c r="AB76" i="74"/>
  <c r="AA76" i="74"/>
  <c r="Z76" i="74"/>
  <c r="Y76" i="74"/>
  <c r="X76" i="74"/>
  <c r="W76" i="74"/>
  <c r="V76" i="74"/>
  <c r="U76" i="74"/>
  <c r="T76" i="74"/>
  <c r="S76" i="74"/>
  <c r="R76" i="74"/>
  <c r="Q76" i="74"/>
  <c r="P76" i="74"/>
  <c r="O76" i="74"/>
  <c r="N76" i="74"/>
  <c r="M76" i="74"/>
  <c r="L76" i="74"/>
  <c r="K76" i="74"/>
  <c r="J76" i="74"/>
  <c r="I76" i="74"/>
  <c r="H76" i="74"/>
  <c r="G76" i="74"/>
  <c r="F76" i="74"/>
  <c r="E76" i="74"/>
  <c r="D76" i="74"/>
  <c r="BF75" i="74"/>
  <c r="BE75" i="74"/>
  <c r="BD75" i="74"/>
  <c r="BC75" i="74"/>
  <c r="BB75" i="74"/>
  <c r="BA75" i="74"/>
  <c r="AZ75" i="74"/>
  <c r="AY75" i="74"/>
  <c r="AX75" i="74"/>
  <c r="AW75" i="74"/>
  <c r="AV75" i="74"/>
  <c r="AU75" i="74"/>
  <c r="AT75" i="74"/>
  <c r="AS75" i="74"/>
  <c r="AR75" i="74"/>
  <c r="AQ75" i="74"/>
  <c r="AP75" i="74"/>
  <c r="AO75" i="74"/>
  <c r="AN75" i="74"/>
  <c r="AM75" i="74"/>
  <c r="AL75" i="74"/>
  <c r="AK75" i="74"/>
  <c r="AJ75" i="74"/>
  <c r="AI75" i="74"/>
  <c r="AH75" i="74"/>
  <c r="AG75" i="74"/>
  <c r="AF75" i="74"/>
  <c r="AE75" i="74"/>
  <c r="AD75" i="74"/>
  <c r="AC75" i="74"/>
  <c r="AB75" i="74"/>
  <c r="AA75" i="74"/>
  <c r="Z75" i="74"/>
  <c r="Y75" i="74"/>
  <c r="X75" i="74"/>
  <c r="W75" i="74"/>
  <c r="V75" i="74"/>
  <c r="U75" i="74"/>
  <c r="T75" i="74"/>
  <c r="S75" i="74"/>
  <c r="R75" i="74"/>
  <c r="Q75" i="74"/>
  <c r="P75" i="74"/>
  <c r="O75" i="74"/>
  <c r="N75" i="74"/>
  <c r="M75" i="74"/>
  <c r="L75" i="74"/>
  <c r="K75" i="74"/>
  <c r="J75" i="74"/>
  <c r="I75" i="74"/>
  <c r="H75" i="74"/>
  <c r="G75" i="74"/>
  <c r="F75" i="74"/>
  <c r="E75" i="74"/>
  <c r="D75" i="74"/>
  <c r="BF74" i="74"/>
  <c r="BE74" i="74"/>
  <c r="BD74" i="74"/>
  <c r="BC74" i="74"/>
  <c r="BB74" i="74"/>
  <c r="BA74" i="74"/>
  <c r="AZ74" i="74"/>
  <c r="AY74" i="74"/>
  <c r="AX74" i="74"/>
  <c r="AW74" i="74"/>
  <c r="AV74" i="74"/>
  <c r="AU74" i="74"/>
  <c r="AT74" i="74"/>
  <c r="AS74" i="74"/>
  <c r="AR74" i="74"/>
  <c r="AQ74" i="74"/>
  <c r="AP74" i="74"/>
  <c r="AO74" i="74"/>
  <c r="AN74" i="74"/>
  <c r="AM74" i="74"/>
  <c r="AL74" i="74"/>
  <c r="AK74" i="74"/>
  <c r="AJ74" i="74"/>
  <c r="AI74" i="74"/>
  <c r="AH74" i="74"/>
  <c r="AG74" i="74"/>
  <c r="AF74" i="74"/>
  <c r="AE74" i="74"/>
  <c r="AD74" i="74"/>
  <c r="AC74" i="74"/>
  <c r="AB74" i="74"/>
  <c r="AA74" i="74"/>
  <c r="Z74" i="74"/>
  <c r="Y74" i="74"/>
  <c r="X74" i="74"/>
  <c r="W74" i="74"/>
  <c r="V74" i="74"/>
  <c r="U74" i="74"/>
  <c r="T74" i="74"/>
  <c r="S74" i="74"/>
  <c r="R74" i="74"/>
  <c r="Q74" i="74"/>
  <c r="P74" i="74"/>
  <c r="O74" i="74"/>
  <c r="N74" i="74"/>
  <c r="M74" i="74"/>
  <c r="L74" i="74"/>
  <c r="K74" i="74"/>
  <c r="J74" i="74"/>
  <c r="I74" i="74"/>
  <c r="H74" i="74"/>
  <c r="G74" i="74"/>
  <c r="F74" i="74"/>
  <c r="E74" i="74"/>
  <c r="D74" i="74"/>
  <c r="BF73" i="74"/>
  <c r="BE73" i="74"/>
  <c r="BD73" i="74"/>
  <c r="BC73" i="74"/>
  <c r="BB73" i="74"/>
  <c r="BA73" i="74"/>
  <c r="AZ73" i="74"/>
  <c r="AY73" i="74"/>
  <c r="AX73" i="74"/>
  <c r="AW73" i="74"/>
  <c r="AV73" i="74"/>
  <c r="AU73" i="74"/>
  <c r="AT73" i="74"/>
  <c r="AS73" i="74"/>
  <c r="AR73" i="74"/>
  <c r="AQ73" i="74"/>
  <c r="AP73" i="74"/>
  <c r="AO73" i="74"/>
  <c r="AN73" i="74"/>
  <c r="AM73" i="74"/>
  <c r="AL73" i="74"/>
  <c r="AK73" i="74"/>
  <c r="AJ73" i="74"/>
  <c r="AI73" i="74"/>
  <c r="AH73" i="74"/>
  <c r="AG73" i="74"/>
  <c r="AF73" i="74"/>
  <c r="AE73" i="74"/>
  <c r="AD73" i="74"/>
  <c r="AC73" i="74"/>
  <c r="AB73" i="74"/>
  <c r="AA73" i="74"/>
  <c r="Z73" i="74"/>
  <c r="Y73" i="74"/>
  <c r="X73" i="74"/>
  <c r="W73" i="74"/>
  <c r="V73" i="74"/>
  <c r="U73" i="74"/>
  <c r="T73" i="74"/>
  <c r="S73" i="74"/>
  <c r="R73" i="74"/>
  <c r="Q73" i="74"/>
  <c r="P73" i="74"/>
  <c r="O73" i="74"/>
  <c r="N73" i="74"/>
  <c r="M73" i="74"/>
  <c r="L73" i="74"/>
  <c r="K73" i="74"/>
  <c r="J73" i="74"/>
  <c r="I73" i="74"/>
  <c r="H73" i="74"/>
  <c r="G73" i="74"/>
  <c r="F73" i="74"/>
  <c r="E73" i="74"/>
  <c r="D73" i="74"/>
  <c r="BF72" i="74"/>
  <c r="BE72" i="74"/>
  <c r="BD72" i="74"/>
  <c r="BC72" i="74"/>
  <c r="BB72" i="74"/>
  <c r="BA72" i="74"/>
  <c r="AZ72" i="74"/>
  <c r="AY72" i="74"/>
  <c r="AX72" i="74"/>
  <c r="AW72" i="74"/>
  <c r="AV72" i="74"/>
  <c r="AU72" i="74"/>
  <c r="AT72" i="74"/>
  <c r="AS72" i="74"/>
  <c r="AR72" i="74"/>
  <c r="AQ72" i="74"/>
  <c r="AP72" i="74"/>
  <c r="AO72" i="74"/>
  <c r="AN72" i="74"/>
  <c r="AM72" i="74"/>
  <c r="AL72" i="74"/>
  <c r="AK72" i="74"/>
  <c r="AJ72" i="74"/>
  <c r="AI72" i="74"/>
  <c r="AH72" i="74"/>
  <c r="AG72" i="74"/>
  <c r="AF72" i="74"/>
  <c r="AE72" i="74"/>
  <c r="AD72" i="74"/>
  <c r="AC72" i="74"/>
  <c r="AB72" i="74"/>
  <c r="AA72" i="74"/>
  <c r="Z72" i="74"/>
  <c r="Y72" i="74"/>
  <c r="X72" i="74"/>
  <c r="W72" i="74"/>
  <c r="V72" i="74"/>
  <c r="U72" i="74"/>
  <c r="T72" i="74"/>
  <c r="S72" i="74"/>
  <c r="R72" i="74"/>
  <c r="Q72" i="74"/>
  <c r="P72" i="74"/>
  <c r="O72" i="74"/>
  <c r="N72" i="74"/>
  <c r="M72" i="74"/>
  <c r="L72" i="74"/>
  <c r="K72" i="74"/>
  <c r="J72" i="74"/>
  <c r="I72" i="74"/>
  <c r="H72" i="74"/>
  <c r="G72" i="74"/>
  <c r="F72" i="74"/>
  <c r="E72" i="74"/>
  <c r="D72" i="74"/>
  <c r="BF71" i="74"/>
  <c r="BE71" i="74"/>
  <c r="BD71" i="74"/>
  <c r="BC71" i="74"/>
  <c r="BB71" i="74"/>
  <c r="BA71" i="74"/>
  <c r="AZ71" i="74"/>
  <c r="AY71" i="74"/>
  <c r="AX71" i="74"/>
  <c r="AW71" i="74"/>
  <c r="AV71" i="74"/>
  <c r="AU71" i="74"/>
  <c r="AT71" i="74"/>
  <c r="AS71" i="74"/>
  <c r="AR71" i="74"/>
  <c r="AQ71" i="74"/>
  <c r="AP71" i="74"/>
  <c r="AO71" i="74"/>
  <c r="AN71" i="74"/>
  <c r="AM71" i="74"/>
  <c r="AL71" i="74"/>
  <c r="AK71" i="74"/>
  <c r="AJ71" i="74"/>
  <c r="AI71" i="74"/>
  <c r="AH71" i="74"/>
  <c r="AG71" i="74"/>
  <c r="AF71" i="74"/>
  <c r="AE71" i="74"/>
  <c r="AD71" i="74"/>
  <c r="AC71" i="74"/>
  <c r="AB71" i="74"/>
  <c r="AA71" i="74"/>
  <c r="Z71" i="74"/>
  <c r="Y71" i="74"/>
  <c r="X71" i="74"/>
  <c r="W71" i="74"/>
  <c r="V71" i="74"/>
  <c r="U71" i="74"/>
  <c r="T71" i="74"/>
  <c r="S71" i="74"/>
  <c r="R71" i="74"/>
  <c r="Q71" i="74"/>
  <c r="P71" i="74"/>
  <c r="O71" i="74"/>
  <c r="N71" i="74"/>
  <c r="M71" i="74"/>
  <c r="L71" i="74"/>
  <c r="K71" i="74"/>
  <c r="J71" i="74"/>
  <c r="I71" i="74"/>
  <c r="H71" i="74"/>
  <c r="G71" i="74"/>
  <c r="F71" i="74"/>
  <c r="E71" i="74"/>
  <c r="D71" i="74"/>
  <c r="BF70" i="74"/>
  <c r="BE70" i="74"/>
  <c r="BD70" i="74"/>
  <c r="BC70" i="74"/>
  <c r="BB70" i="74"/>
  <c r="BA70" i="74"/>
  <c r="AZ70" i="74"/>
  <c r="AY70" i="74"/>
  <c r="AX70" i="74"/>
  <c r="AW70" i="74"/>
  <c r="AV70" i="74"/>
  <c r="AU70" i="74"/>
  <c r="AT70" i="74"/>
  <c r="AS70" i="74"/>
  <c r="AR70" i="74"/>
  <c r="AQ70" i="74"/>
  <c r="AP70" i="74"/>
  <c r="AO70" i="74"/>
  <c r="AN70" i="74"/>
  <c r="AM70" i="74"/>
  <c r="AL70" i="74"/>
  <c r="AK70" i="74"/>
  <c r="AJ70" i="74"/>
  <c r="AI70" i="74"/>
  <c r="AH70" i="74"/>
  <c r="AG70" i="74"/>
  <c r="AF70" i="74"/>
  <c r="AE70" i="74"/>
  <c r="AD70" i="74"/>
  <c r="AC70" i="74"/>
  <c r="AB70" i="74"/>
  <c r="AA70" i="74"/>
  <c r="Z70" i="74"/>
  <c r="Y70" i="74"/>
  <c r="X70" i="74"/>
  <c r="W70" i="74"/>
  <c r="V70" i="74"/>
  <c r="U70" i="74"/>
  <c r="T70" i="74"/>
  <c r="S70" i="74"/>
  <c r="R70" i="74"/>
  <c r="Q70" i="74"/>
  <c r="P70" i="74"/>
  <c r="O70" i="74"/>
  <c r="N70" i="74"/>
  <c r="M70" i="74"/>
  <c r="L70" i="74"/>
  <c r="K70" i="74"/>
  <c r="J70" i="74"/>
  <c r="I70" i="74"/>
  <c r="H70" i="74"/>
  <c r="G70" i="74"/>
  <c r="F70" i="74"/>
  <c r="E70" i="74"/>
  <c r="D70" i="74"/>
  <c r="BF69" i="74"/>
  <c r="BE69" i="74"/>
  <c r="BD69" i="74"/>
  <c r="BC69" i="74"/>
  <c r="BB69" i="74"/>
  <c r="BA69" i="74"/>
  <c r="AZ69" i="74"/>
  <c r="AY69" i="74"/>
  <c r="AX69" i="74"/>
  <c r="AW69" i="74"/>
  <c r="AV69" i="74"/>
  <c r="AU69" i="74"/>
  <c r="AT69" i="74"/>
  <c r="AS69" i="74"/>
  <c r="AR69" i="74"/>
  <c r="AQ69" i="74"/>
  <c r="AP69" i="74"/>
  <c r="AO69" i="74"/>
  <c r="AN69" i="74"/>
  <c r="AM69" i="74"/>
  <c r="AL69" i="74"/>
  <c r="AK69" i="74"/>
  <c r="AJ69" i="74"/>
  <c r="AI69" i="74"/>
  <c r="AH69" i="74"/>
  <c r="AG69" i="74"/>
  <c r="AF69" i="74"/>
  <c r="AE69" i="74"/>
  <c r="AD69" i="74"/>
  <c r="AC69" i="74"/>
  <c r="AB69" i="74"/>
  <c r="AA69" i="74"/>
  <c r="Z69" i="74"/>
  <c r="Y69" i="74"/>
  <c r="X69" i="74"/>
  <c r="W69" i="74"/>
  <c r="V69" i="74"/>
  <c r="U69" i="74"/>
  <c r="T69" i="74"/>
  <c r="S69" i="74"/>
  <c r="R69" i="74"/>
  <c r="Q69" i="74"/>
  <c r="P69" i="74"/>
  <c r="O69" i="74"/>
  <c r="N69" i="74"/>
  <c r="M69" i="74"/>
  <c r="L69" i="74"/>
  <c r="K69" i="74"/>
  <c r="J69" i="74"/>
  <c r="I69" i="74"/>
  <c r="H69" i="74"/>
  <c r="G69" i="74"/>
  <c r="F69" i="74"/>
  <c r="E69" i="74"/>
  <c r="D69" i="74"/>
  <c r="BF68" i="74"/>
  <c r="BE68" i="74"/>
  <c r="BD68" i="74"/>
  <c r="BC68" i="74"/>
  <c r="BB68" i="74"/>
  <c r="BA68" i="74"/>
  <c r="AZ68" i="74"/>
  <c r="AY68" i="74"/>
  <c r="AX68" i="74"/>
  <c r="AW68" i="74"/>
  <c r="AV68" i="74"/>
  <c r="AU68" i="74"/>
  <c r="AT68" i="74"/>
  <c r="AS68" i="74"/>
  <c r="AR68" i="74"/>
  <c r="AQ68" i="74"/>
  <c r="AP68" i="74"/>
  <c r="AO68" i="74"/>
  <c r="AN68" i="74"/>
  <c r="AM68" i="74"/>
  <c r="AL68" i="74"/>
  <c r="AK68" i="74"/>
  <c r="AJ68" i="74"/>
  <c r="AI68" i="74"/>
  <c r="AH68" i="74"/>
  <c r="AG68" i="74"/>
  <c r="AF68" i="74"/>
  <c r="AE68" i="74"/>
  <c r="AD68" i="74"/>
  <c r="AC68" i="74"/>
  <c r="AB68" i="74"/>
  <c r="AA68" i="74"/>
  <c r="Z68" i="74"/>
  <c r="Y68" i="74"/>
  <c r="X68" i="74"/>
  <c r="W68" i="74"/>
  <c r="V68" i="74"/>
  <c r="U68" i="74"/>
  <c r="T68" i="74"/>
  <c r="S68" i="74"/>
  <c r="R68" i="74"/>
  <c r="Q68" i="74"/>
  <c r="P68" i="74"/>
  <c r="O68" i="74"/>
  <c r="N68" i="74"/>
  <c r="M68" i="74"/>
  <c r="L68" i="74"/>
  <c r="K68" i="74"/>
  <c r="J68" i="74"/>
  <c r="I68" i="74"/>
  <c r="H68" i="74"/>
  <c r="G68" i="74"/>
  <c r="F68" i="74"/>
  <c r="E68" i="74"/>
  <c r="D68" i="74"/>
  <c r="BF67" i="74"/>
  <c r="BE67" i="74"/>
  <c r="BD67" i="74"/>
  <c r="BC67" i="74"/>
  <c r="BB67" i="74"/>
  <c r="BA67" i="74"/>
  <c r="AZ67" i="74"/>
  <c r="AY67" i="74"/>
  <c r="AX67" i="74"/>
  <c r="AW67" i="74"/>
  <c r="AV67" i="74"/>
  <c r="AU67" i="74"/>
  <c r="AT67" i="74"/>
  <c r="AS67" i="74"/>
  <c r="AR67" i="74"/>
  <c r="AQ67" i="74"/>
  <c r="AP67" i="74"/>
  <c r="AO67" i="74"/>
  <c r="AN67" i="74"/>
  <c r="AM67" i="74"/>
  <c r="AL67" i="74"/>
  <c r="AK67" i="74"/>
  <c r="AJ67" i="74"/>
  <c r="AI67" i="74"/>
  <c r="AH67" i="74"/>
  <c r="AG67" i="74"/>
  <c r="AF67" i="74"/>
  <c r="AE67" i="74"/>
  <c r="AD67" i="74"/>
  <c r="AC67" i="74"/>
  <c r="AB67" i="74"/>
  <c r="AA67" i="74"/>
  <c r="Z67" i="74"/>
  <c r="Y67" i="74"/>
  <c r="X67" i="74"/>
  <c r="W67" i="74"/>
  <c r="V67" i="74"/>
  <c r="U67" i="74"/>
  <c r="T67" i="74"/>
  <c r="S67" i="74"/>
  <c r="R67" i="74"/>
  <c r="Q67" i="74"/>
  <c r="P67" i="74"/>
  <c r="O67" i="74"/>
  <c r="N67" i="74"/>
  <c r="M67" i="74"/>
  <c r="L67" i="74"/>
  <c r="K67" i="74"/>
  <c r="J67" i="74"/>
  <c r="I67" i="74"/>
  <c r="H67" i="74"/>
  <c r="G67" i="74"/>
  <c r="F67" i="74"/>
  <c r="E67" i="74"/>
  <c r="D67" i="74"/>
  <c r="BF66" i="74"/>
  <c r="BE66" i="74"/>
  <c r="BD66" i="74"/>
  <c r="BC66" i="74"/>
  <c r="BB66" i="74"/>
  <c r="BA66" i="74"/>
  <c r="AZ66" i="74"/>
  <c r="AY66" i="74"/>
  <c r="AX66" i="74"/>
  <c r="AW66" i="74"/>
  <c r="AV66" i="74"/>
  <c r="AU66" i="74"/>
  <c r="AT66" i="74"/>
  <c r="AS66" i="74"/>
  <c r="AR66" i="74"/>
  <c r="AQ66" i="74"/>
  <c r="AP66" i="74"/>
  <c r="AO66" i="74"/>
  <c r="AN66" i="74"/>
  <c r="AM66" i="74"/>
  <c r="AL66" i="74"/>
  <c r="AK66" i="74"/>
  <c r="AJ66" i="74"/>
  <c r="AI66" i="74"/>
  <c r="AH66" i="74"/>
  <c r="AG66" i="74"/>
  <c r="AF66" i="74"/>
  <c r="AE66" i="74"/>
  <c r="AD66" i="74"/>
  <c r="AC66" i="74"/>
  <c r="AB66" i="74"/>
  <c r="AA66" i="74"/>
  <c r="Z66" i="74"/>
  <c r="Y66" i="74"/>
  <c r="X66" i="74"/>
  <c r="W66" i="74"/>
  <c r="V66" i="74"/>
  <c r="U66" i="74"/>
  <c r="T66" i="74"/>
  <c r="S66" i="74"/>
  <c r="R66" i="74"/>
  <c r="Q66" i="74"/>
  <c r="P66" i="74"/>
  <c r="O66" i="74"/>
  <c r="N66" i="74"/>
  <c r="M66" i="74"/>
  <c r="L66" i="74"/>
  <c r="K66" i="74"/>
  <c r="J66" i="74"/>
  <c r="I66" i="74"/>
  <c r="H66" i="74"/>
  <c r="G66" i="74"/>
  <c r="F66" i="74"/>
  <c r="E66" i="74"/>
  <c r="D66" i="74"/>
  <c r="C17" i="74" l="1"/>
  <c r="C81" i="74" s="1"/>
  <c r="C20" i="74"/>
  <c r="C84" i="74" s="1"/>
  <c r="C29" i="74"/>
  <c r="C93" i="74" s="1"/>
  <c r="C4" i="74"/>
  <c r="C68" i="74" s="1"/>
  <c r="C16" i="74"/>
  <c r="C80" i="74" s="1"/>
  <c r="C28" i="74"/>
  <c r="C92" i="74" s="1"/>
  <c r="C5" i="74"/>
  <c r="C69" i="74" s="1"/>
  <c r="C8" i="74"/>
  <c r="C72" i="74" s="1"/>
  <c r="C2" i="74"/>
  <c r="C66" i="74" s="1"/>
  <c r="C22" i="74"/>
  <c r="C86" i="74" s="1"/>
  <c r="C25" i="74"/>
  <c r="C89" i="74" s="1"/>
  <c r="C3" i="74"/>
  <c r="C67" i="74" s="1"/>
  <c r="C6" i="74"/>
  <c r="C70" i="74" s="1"/>
  <c r="C9" i="74"/>
  <c r="C73" i="74" s="1"/>
  <c r="C12" i="74"/>
  <c r="C76" i="74" s="1"/>
  <c r="C15" i="74"/>
  <c r="C79" i="74" s="1"/>
  <c r="C18" i="74"/>
  <c r="C82" i="74" s="1"/>
  <c r="C21" i="74"/>
  <c r="C85" i="74" s="1"/>
  <c r="C24" i="74"/>
  <c r="C88" i="74" s="1"/>
  <c r="C27" i="74"/>
  <c r="C91" i="74" s="1"/>
  <c r="C10" i="74"/>
  <c r="C74" i="74" s="1"/>
  <c r="C19" i="74"/>
  <c r="C83" i="74" s="1"/>
  <c r="C23" i="74"/>
  <c r="C87" i="74" s="1"/>
  <c r="C7" i="74"/>
  <c r="C71" i="74" s="1"/>
  <c r="C11" i="74"/>
  <c r="C75" i="74" s="1"/>
  <c r="C13" i="74"/>
  <c r="C77" i="74" s="1"/>
  <c r="C14" i="74"/>
  <c r="C78" i="74" s="1"/>
  <c r="C26" i="74"/>
  <c r="C90" i="74" s="1"/>
  <c r="C2" i="1"/>
  <c r="C29" i="46" l="1"/>
  <c r="C28" i="46"/>
  <c r="C27" i="46"/>
  <c r="C26" i="46"/>
  <c r="C25" i="46"/>
  <c r="C24" i="46"/>
  <c r="C23" i="46"/>
  <c r="C22" i="46"/>
  <c r="C21" i="46"/>
  <c r="C20" i="46"/>
  <c r="C19" i="46"/>
  <c r="C18" i="46"/>
  <c r="C17" i="46"/>
  <c r="C16" i="46"/>
  <c r="C15" i="46"/>
  <c r="C14" i="46"/>
  <c r="C13" i="46"/>
  <c r="C12" i="46"/>
  <c r="C11" i="46"/>
  <c r="C10" i="46"/>
  <c r="C9" i="46"/>
  <c r="C8" i="46"/>
  <c r="C7" i="46"/>
  <c r="C6" i="46"/>
  <c r="C5" i="46"/>
  <c r="C4" i="46"/>
  <c r="C3" i="46"/>
  <c r="C2" i="46"/>
  <c r="C29" i="45"/>
  <c r="C28" i="45"/>
  <c r="C27" i="45"/>
  <c r="C26" i="45"/>
  <c r="C25" i="45"/>
  <c r="C24" i="45"/>
  <c r="C23" i="45"/>
  <c r="C22" i="45"/>
  <c r="C21" i="45"/>
  <c r="C20" i="45"/>
  <c r="C19" i="45"/>
  <c r="C18" i="45"/>
  <c r="C17" i="45"/>
  <c r="C16" i="45"/>
  <c r="C15" i="45"/>
  <c r="C14" i="45"/>
  <c r="C13" i="45"/>
  <c r="C12" i="45"/>
  <c r="C11" i="45"/>
  <c r="C10" i="45"/>
  <c r="C9" i="45"/>
  <c r="C8" i="45"/>
  <c r="C7" i="45"/>
  <c r="C6" i="45"/>
  <c r="C5" i="45"/>
  <c r="C4" i="45"/>
  <c r="C3" i="45"/>
  <c r="C2" i="45"/>
  <c r="C29" i="44"/>
  <c r="C28" i="44"/>
  <c r="C27" i="44"/>
  <c r="C26" i="44"/>
  <c r="C25" i="44"/>
  <c r="C24" i="44"/>
  <c r="C23" i="44"/>
  <c r="C22" i="44"/>
  <c r="C21" i="44"/>
  <c r="C20" i="44"/>
  <c r="C19" i="44"/>
  <c r="C18" i="44"/>
  <c r="C17" i="44"/>
  <c r="C16" i="44"/>
  <c r="C15" i="44"/>
  <c r="C14" i="44"/>
  <c r="C13" i="44"/>
  <c r="C12" i="44"/>
  <c r="C11" i="44"/>
  <c r="C10" i="44"/>
  <c r="C9" i="44"/>
  <c r="C8" i="44"/>
  <c r="C7" i="44"/>
  <c r="C6" i="44"/>
  <c r="C5" i="44"/>
  <c r="C4" i="44"/>
  <c r="C3" i="44"/>
  <c r="C2" i="44"/>
  <c r="C29" i="43"/>
  <c r="C28" i="43"/>
  <c r="C27" i="43"/>
  <c r="C26" i="43"/>
  <c r="C25" i="43"/>
  <c r="C24" i="43"/>
  <c r="C23" i="43"/>
  <c r="C22" i="43"/>
  <c r="C21" i="43"/>
  <c r="C20" i="43"/>
  <c r="C19" i="43"/>
  <c r="C18" i="43"/>
  <c r="C17" i="43"/>
  <c r="C16" i="43"/>
  <c r="C15" i="43"/>
  <c r="C14" i="43"/>
  <c r="C13" i="43"/>
  <c r="C12" i="43"/>
  <c r="C11" i="43"/>
  <c r="C10" i="43"/>
  <c r="C9" i="43"/>
  <c r="C8" i="43"/>
  <c r="C7" i="43"/>
  <c r="C6" i="43"/>
  <c r="C5" i="43"/>
  <c r="C4" i="43"/>
  <c r="C3" i="43"/>
  <c r="C2" i="43"/>
  <c r="C29" i="42"/>
  <c r="C28" i="42"/>
  <c r="C27" i="42"/>
  <c r="C26" i="42"/>
  <c r="C25" i="42"/>
  <c r="C24" i="42"/>
  <c r="C23" i="42"/>
  <c r="C22" i="42"/>
  <c r="C21" i="42"/>
  <c r="C20" i="42"/>
  <c r="C19" i="42"/>
  <c r="C18" i="42"/>
  <c r="C17" i="42"/>
  <c r="C16" i="42"/>
  <c r="C15" i="42"/>
  <c r="C14" i="42"/>
  <c r="C13" i="42"/>
  <c r="C12" i="42"/>
  <c r="C11" i="42"/>
  <c r="C10" i="42"/>
  <c r="C9" i="42"/>
  <c r="C8" i="42"/>
  <c r="C7" i="42"/>
  <c r="C6" i="42"/>
  <c r="C5" i="42"/>
  <c r="C4" i="42"/>
  <c r="C3" i="42"/>
  <c r="C2" i="42"/>
  <c r="C29" i="41" l="1"/>
  <c r="C28" i="41"/>
  <c r="C27" i="41"/>
  <c r="C26" i="41"/>
  <c r="C25" i="41"/>
  <c r="C24" i="41"/>
  <c r="C23" i="41"/>
  <c r="C22" i="41"/>
  <c r="C21" i="41"/>
  <c r="C20" i="41"/>
  <c r="C19" i="41"/>
  <c r="C18" i="41"/>
  <c r="C17" i="41"/>
  <c r="C16" i="41"/>
  <c r="C15" i="41"/>
  <c r="C14" i="41"/>
  <c r="C13" i="41"/>
  <c r="C12" i="41"/>
  <c r="C11" i="41"/>
  <c r="C10" i="41"/>
  <c r="C9" i="41"/>
  <c r="C8" i="41"/>
  <c r="C7" i="41"/>
  <c r="C6" i="41"/>
  <c r="C5" i="41"/>
  <c r="C4" i="41"/>
  <c r="C3" i="41"/>
  <c r="C2" i="41"/>
  <c r="C29" i="40"/>
  <c r="C28" i="40"/>
  <c r="C27" i="40"/>
  <c r="C26" i="40"/>
  <c r="C25" i="40"/>
  <c r="C24" i="40"/>
  <c r="C23" i="40"/>
  <c r="C22" i="40"/>
  <c r="C21" i="40"/>
  <c r="C20" i="40"/>
  <c r="C19" i="40"/>
  <c r="C18" i="40"/>
  <c r="C17" i="40"/>
  <c r="C16" i="40"/>
  <c r="C15" i="40"/>
  <c r="C14" i="40"/>
  <c r="C13" i="40"/>
  <c r="C12" i="40"/>
  <c r="C11" i="40"/>
  <c r="C10" i="40"/>
  <c r="C9" i="40"/>
  <c r="C8" i="40"/>
  <c r="C7" i="40"/>
  <c r="C6" i="40"/>
  <c r="C5" i="40"/>
  <c r="C4" i="40"/>
  <c r="C3" i="40"/>
  <c r="C2" i="40"/>
  <c r="C29" i="39"/>
  <c r="C28" i="39"/>
  <c r="C27" i="39"/>
  <c r="C26" i="39"/>
  <c r="C25" i="39"/>
  <c r="C24" i="39"/>
  <c r="C23" i="39"/>
  <c r="C22" i="39"/>
  <c r="C21" i="39"/>
  <c r="C20" i="39"/>
  <c r="C19" i="39"/>
  <c r="C18" i="39"/>
  <c r="C17" i="39"/>
  <c r="C16" i="39"/>
  <c r="C15" i="39"/>
  <c r="C14" i="39"/>
  <c r="C13" i="39"/>
  <c r="C12" i="39"/>
  <c r="C11" i="39"/>
  <c r="C10" i="39"/>
  <c r="C9" i="39"/>
  <c r="C8" i="39"/>
  <c r="C7" i="39"/>
  <c r="C6" i="39"/>
  <c r="C5" i="39"/>
  <c r="C4" i="39"/>
  <c r="C3" i="39"/>
  <c r="C2" i="39"/>
  <c r="C29" i="38"/>
  <c r="C28" i="38"/>
  <c r="C27" i="38"/>
  <c r="C26" i="38"/>
  <c r="C25" i="38"/>
  <c r="C24" i="38"/>
  <c r="C23" i="38"/>
  <c r="C22" i="38"/>
  <c r="C21" i="38"/>
  <c r="C20" i="38"/>
  <c r="C19" i="38"/>
  <c r="C18" i="38"/>
  <c r="C17" i="38"/>
  <c r="C16" i="38"/>
  <c r="C15" i="38"/>
  <c r="C14" i="38"/>
  <c r="C13" i="38"/>
  <c r="C12" i="38"/>
  <c r="C11" i="38"/>
  <c r="C10" i="38"/>
  <c r="C9" i="38"/>
  <c r="C8" i="38"/>
  <c r="C7" i="38"/>
  <c r="C6" i="38"/>
  <c r="C5" i="38"/>
  <c r="C4" i="38"/>
  <c r="C3" i="38"/>
  <c r="C2" i="38"/>
  <c r="C29" i="36" l="1"/>
  <c r="C28" i="36"/>
  <c r="C27" i="36"/>
  <c r="C26" i="36"/>
  <c r="C25" i="36"/>
  <c r="C24" i="36"/>
  <c r="C23" i="36"/>
  <c r="C22" i="36"/>
  <c r="C21" i="36"/>
  <c r="C20" i="36"/>
  <c r="C19" i="36"/>
  <c r="C18" i="36"/>
  <c r="C17" i="36"/>
  <c r="C16" i="36"/>
  <c r="C15" i="36"/>
  <c r="C14" i="36"/>
  <c r="C13" i="36"/>
  <c r="C12" i="36"/>
  <c r="C11" i="36"/>
  <c r="C10" i="36"/>
  <c r="C9" i="36"/>
  <c r="C8" i="36"/>
  <c r="C7" i="36"/>
  <c r="C6" i="36"/>
  <c r="C5" i="36"/>
  <c r="C4" i="36"/>
  <c r="C3" i="36"/>
  <c r="C2" i="36"/>
  <c r="C29" i="35"/>
  <c r="C28" i="35"/>
  <c r="C27" i="35"/>
  <c r="C26" i="35"/>
  <c r="C25" i="35"/>
  <c r="C24" i="35"/>
  <c r="C23" i="35"/>
  <c r="C22" i="35"/>
  <c r="C21" i="35"/>
  <c r="C20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5" i="35"/>
  <c r="C4" i="35"/>
  <c r="C3" i="35"/>
  <c r="C2" i="35"/>
  <c r="C29" i="34"/>
  <c r="C28" i="34"/>
  <c r="C27" i="34"/>
  <c r="C26" i="34"/>
  <c r="C25" i="34"/>
  <c r="C24" i="34"/>
  <c r="C23" i="34"/>
  <c r="C22" i="34"/>
  <c r="C21" i="34"/>
  <c r="C20" i="34"/>
  <c r="C19" i="34"/>
  <c r="C18" i="34"/>
  <c r="C17" i="34"/>
  <c r="C16" i="34"/>
  <c r="C15" i="34"/>
  <c r="C14" i="34"/>
  <c r="C13" i="34"/>
  <c r="C12" i="34"/>
  <c r="C11" i="34"/>
  <c r="C10" i="34"/>
  <c r="C9" i="34"/>
  <c r="C8" i="34"/>
  <c r="C7" i="34"/>
  <c r="C6" i="34"/>
  <c r="C5" i="34"/>
  <c r="C4" i="34"/>
  <c r="C3" i="34"/>
  <c r="C2" i="34"/>
  <c r="C29" i="33"/>
  <c r="C28" i="33"/>
  <c r="C27" i="33"/>
  <c r="C26" i="33"/>
  <c r="C25" i="33"/>
  <c r="C24" i="33"/>
  <c r="C23" i="33"/>
  <c r="C22" i="33"/>
  <c r="C21" i="33"/>
  <c r="C20" i="33"/>
  <c r="C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C4" i="33"/>
  <c r="C3" i="33"/>
  <c r="C2" i="33"/>
  <c r="C29" i="32"/>
  <c r="C28" i="32"/>
  <c r="C27" i="32"/>
  <c r="C26" i="32"/>
  <c r="C25" i="32"/>
  <c r="C24" i="32"/>
  <c r="C23" i="32"/>
  <c r="C22" i="32"/>
  <c r="C21" i="32"/>
  <c r="C20" i="32"/>
  <c r="C19" i="32"/>
  <c r="C18" i="32"/>
  <c r="C17" i="32"/>
  <c r="C16" i="32"/>
  <c r="C15" i="32"/>
  <c r="C14" i="32"/>
  <c r="C13" i="32"/>
  <c r="C12" i="32"/>
  <c r="C11" i="32"/>
  <c r="C10" i="32"/>
  <c r="C9" i="32"/>
  <c r="C8" i="32"/>
  <c r="C7" i="32"/>
  <c r="C6" i="32"/>
  <c r="C5" i="32"/>
  <c r="C4" i="32"/>
  <c r="C3" i="32"/>
  <c r="C2" i="32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C14" i="31"/>
  <c r="C13" i="31"/>
  <c r="C12" i="31"/>
  <c r="C11" i="31"/>
  <c r="C10" i="31"/>
  <c r="C9" i="31"/>
  <c r="C8" i="31"/>
  <c r="C7" i="31"/>
  <c r="C6" i="31"/>
  <c r="C5" i="31"/>
  <c r="C4" i="31"/>
  <c r="C3" i="31"/>
  <c r="C2" i="31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C6" i="30"/>
  <c r="C5" i="30"/>
  <c r="C4" i="30"/>
  <c r="C3" i="30"/>
  <c r="C2" i="30"/>
  <c r="C29" i="29"/>
  <c r="C28" i="29"/>
  <c r="C27" i="29"/>
  <c r="C26" i="29"/>
  <c r="C25" i="29"/>
  <c r="C24" i="29"/>
  <c r="C23" i="29"/>
  <c r="C22" i="29"/>
  <c r="C21" i="29"/>
  <c r="C20" i="29"/>
  <c r="C19" i="29"/>
  <c r="C18" i="29"/>
  <c r="C17" i="29"/>
  <c r="C16" i="29"/>
  <c r="C15" i="29"/>
  <c r="C14" i="29"/>
  <c r="C13" i="29"/>
  <c r="C12" i="29"/>
  <c r="C11" i="29"/>
  <c r="C10" i="29"/>
  <c r="C9" i="29"/>
  <c r="C8" i="29"/>
  <c r="C7" i="29"/>
  <c r="C6" i="29"/>
  <c r="C5" i="29"/>
  <c r="C4" i="29"/>
  <c r="C3" i="29"/>
  <c r="C2" i="29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C5" i="28"/>
  <c r="C4" i="28"/>
  <c r="C3" i="28"/>
  <c r="C2" i="28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C7" i="27"/>
  <c r="C6" i="27"/>
  <c r="C5" i="27"/>
  <c r="C4" i="27"/>
  <c r="C3" i="27"/>
  <c r="C2" i="27"/>
  <c r="C29" i="26"/>
  <c r="C28" i="26"/>
  <c r="C27" i="26"/>
  <c r="C26" i="26"/>
  <c r="C25" i="26"/>
  <c r="C24" i="26"/>
  <c r="C23" i="26"/>
  <c r="C22" i="26"/>
  <c r="C21" i="26"/>
  <c r="C20" i="26"/>
  <c r="C19" i="26"/>
  <c r="C18" i="26"/>
  <c r="C17" i="26"/>
  <c r="C16" i="26"/>
  <c r="C15" i="26"/>
  <c r="C14" i="26"/>
  <c r="C13" i="26"/>
  <c r="C12" i="26"/>
  <c r="C11" i="26"/>
  <c r="C10" i="26"/>
  <c r="C9" i="26"/>
  <c r="C8" i="26"/>
  <c r="C7" i="26"/>
  <c r="C6" i="26"/>
  <c r="C5" i="26"/>
  <c r="C4" i="26"/>
  <c r="C3" i="26"/>
  <c r="C2" i="26"/>
  <c r="C29" i="25"/>
  <c r="C28" i="25"/>
  <c r="C27" i="25"/>
  <c r="C26" i="25"/>
  <c r="C25" i="25"/>
  <c r="C24" i="25"/>
  <c r="C23" i="25"/>
  <c r="C22" i="25"/>
  <c r="C21" i="25"/>
  <c r="C20" i="25"/>
  <c r="C19" i="25"/>
  <c r="C18" i="25"/>
  <c r="C17" i="25"/>
  <c r="C16" i="25"/>
  <c r="C15" i="25"/>
  <c r="C14" i="25"/>
  <c r="C13" i="25"/>
  <c r="C12" i="25"/>
  <c r="C11" i="25"/>
  <c r="C10" i="25"/>
  <c r="C9" i="25"/>
  <c r="C8" i="25"/>
  <c r="C7" i="25"/>
  <c r="C6" i="25"/>
  <c r="C5" i="25"/>
  <c r="C4" i="25"/>
  <c r="C3" i="25"/>
  <c r="C2" i="25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6" i="24"/>
  <c r="C5" i="24"/>
  <c r="C4" i="24"/>
  <c r="C3" i="24"/>
  <c r="C2" i="24"/>
  <c r="C29" i="23"/>
  <c r="C28" i="23"/>
  <c r="C27" i="23"/>
  <c r="C26" i="23"/>
  <c r="C25" i="23"/>
  <c r="C24" i="23"/>
  <c r="C23" i="23"/>
  <c r="C22" i="23"/>
  <c r="C21" i="23"/>
  <c r="C20" i="23"/>
  <c r="C19" i="23"/>
  <c r="C18" i="23"/>
  <c r="C17" i="23"/>
  <c r="C16" i="23"/>
  <c r="C15" i="23"/>
  <c r="C14" i="23"/>
  <c r="C13" i="23"/>
  <c r="C12" i="23"/>
  <c r="C11" i="23"/>
  <c r="C10" i="23"/>
  <c r="C9" i="23"/>
  <c r="C8" i="23"/>
  <c r="C7" i="23"/>
  <c r="C6" i="23"/>
  <c r="C5" i="23"/>
  <c r="C4" i="23"/>
  <c r="C3" i="23"/>
  <c r="C2" i="23"/>
  <c r="C29" i="21" l="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C7" i="21"/>
  <c r="C6" i="21"/>
  <c r="C5" i="21"/>
  <c r="C4" i="21"/>
  <c r="C3" i="21"/>
  <c r="C2" i="21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C9" i="20"/>
  <c r="C8" i="20"/>
  <c r="C7" i="20"/>
  <c r="C6" i="20"/>
  <c r="C5" i="20"/>
  <c r="C4" i="20"/>
  <c r="C3" i="20"/>
  <c r="C2" i="20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C4" i="19"/>
  <c r="C3" i="19"/>
  <c r="C2" i="19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C3" i="18"/>
  <c r="C2" i="18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C2" i="16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2" i="15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29" i="2" l="1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<sst xmlns="http://schemas.openxmlformats.org/spreadsheetml/2006/main" count="15089" uniqueCount="187">
  <si>
    <t>№</t>
  </si>
  <si>
    <t>Кўрсаткич</t>
  </si>
  <si>
    <t>Жами</t>
  </si>
  <si>
    <t>бошқа ҳудуд</t>
  </si>
  <si>
    <t xml:space="preserve">Ал-Хоразмий </t>
  </si>
  <si>
    <t xml:space="preserve">Бахористон </t>
  </si>
  <si>
    <t xml:space="preserve">Бектўпи </t>
  </si>
  <si>
    <t xml:space="preserve">Гулистон </t>
  </si>
  <si>
    <t xml:space="preserve">Катта Хирмонтепа </t>
  </si>
  <si>
    <t xml:space="preserve">Тирсакобод </t>
  </si>
  <si>
    <t xml:space="preserve">Хайрабод </t>
  </si>
  <si>
    <t xml:space="preserve">Хирмон тепа </t>
  </si>
  <si>
    <t xml:space="preserve">Хонтўпи </t>
  </si>
  <si>
    <t xml:space="preserve">Шараф </t>
  </si>
  <si>
    <t xml:space="preserve">Шарқ </t>
  </si>
  <si>
    <t xml:space="preserve">Шарқ тонги </t>
  </si>
  <si>
    <t xml:space="preserve">Шухрат </t>
  </si>
  <si>
    <t xml:space="preserve">1-Чарх Камолон  </t>
  </si>
  <si>
    <t xml:space="preserve">2-Чарх Камолон </t>
  </si>
  <si>
    <t xml:space="preserve">3-Чарх Камолон  </t>
  </si>
  <si>
    <t xml:space="preserve">Бешёғоч </t>
  </si>
  <si>
    <t xml:space="preserve">Катта Козиробод </t>
  </si>
  <si>
    <t xml:space="preserve">Катта Олмазор </t>
  </si>
  <si>
    <t xml:space="preserve">Катта Чилонзор-1 </t>
  </si>
  <si>
    <t xml:space="preserve">Катта Чилонзор-2 </t>
  </si>
  <si>
    <t xml:space="preserve">Катта Чилонзор-3 </t>
  </si>
  <si>
    <t xml:space="preserve">Қозиробод </t>
  </si>
  <si>
    <t xml:space="preserve">Новза </t>
  </si>
  <si>
    <t xml:space="preserve">Чилонзор </t>
  </si>
  <si>
    <t xml:space="preserve">1-Қатортол </t>
  </si>
  <si>
    <t xml:space="preserve">Бешчинор </t>
  </si>
  <si>
    <t xml:space="preserve">Боғзор </t>
  </si>
  <si>
    <t xml:space="preserve">Диёр </t>
  </si>
  <si>
    <t xml:space="preserve">Дилобод   </t>
  </si>
  <si>
    <t xml:space="preserve">Катта Навбаҳор </t>
  </si>
  <si>
    <t xml:space="preserve">Кўркам </t>
  </si>
  <si>
    <t xml:space="preserve">Кўтарма   </t>
  </si>
  <si>
    <t xml:space="preserve">Қатортол </t>
  </si>
  <si>
    <t xml:space="preserve">Лутфий </t>
  </si>
  <si>
    <t xml:space="preserve">Навбахор </t>
  </si>
  <si>
    <t xml:space="preserve">Нафосат     </t>
  </si>
  <si>
    <t xml:space="preserve">Оқ-тепа </t>
  </si>
  <si>
    <t xml:space="preserve">Халқлар Дўстлиги </t>
  </si>
  <si>
    <t xml:space="preserve">Чўпон-ота </t>
  </si>
  <si>
    <t xml:space="preserve">2-Қатортол </t>
  </si>
  <si>
    <t xml:space="preserve">Ботирма </t>
  </si>
  <si>
    <t xml:space="preserve">Бўрижар </t>
  </si>
  <si>
    <t xml:space="preserve">Гавхар </t>
  </si>
  <si>
    <t xml:space="preserve">Дўмбиробод </t>
  </si>
  <si>
    <t xml:space="preserve">Зарқўрғон </t>
  </si>
  <si>
    <t xml:space="preserve">Катта Дўмбиробод </t>
  </si>
  <si>
    <t xml:space="preserve">Кичик Хирмонтепа </t>
  </si>
  <si>
    <t xml:space="preserve">Мевазор </t>
  </si>
  <si>
    <t xml:space="preserve">Мехржон </t>
  </si>
  <si>
    <t xml:space="preserve">Наққошлик </t>
  </si>
  <si>
    <t xml:space="preserve">Фидокор </t>
  </si>
  <si>
    <t xml:space="preserve">Яккабоғ </t>
  </si>
  <si>
    <t xml:space="preserve">Яккатут </t>
  </si>
  <si>
    <t xml:space="preserve">Бешқўрғон  </t>
  </si>
  <si>
    <t>1.</t>
  </si>
  <si>
    <r>
      <t xml:space="preserve">Фош этилган </t>
    </r>
    <r>
      <rPr>
        <sz val="15"/>
        <rFont val="Calibri"/>
        <family val="2"/>
        <charset val="204"/>
      </rPr>
      <t>жиноятлар</t>
    </r>
  </si>
  <si>
    <t>2.</t>
  </si>
  <si>
    <r>
      <rPr>
        <sz val="15"/>
        <rFont val="Calibri"/>
        <family val="2"/>
        <charset val="204"/>
      </rPr>
      <t xml:space="preserve">Ушланган </t>
    </r>
    <r>
      <rPr>
        <b/>
        <sz val="15"/>
        <rFont val="Calibri"/>
        <family val="2"/>
        <charset val="204"/>
      </rPr>
      <t>қидирувдаги</t>
    </r>
    <r>
      <rPr>
        <sz val="15"/>
        <rFont val="Calibri"/>
        <family val="2"/>
        <charset val="204"/>
      </rPr>
      <t xml:space="preserve"> шахслар</t>
    </r>
  </si>
  <si>
    <t>3.</t>
  </si>
  <si>
    <r>
      <t xml:space="preserve">Аниқланган </t>
    </r>
    <r>
      <rPr>
        <b/>
        <sz val="15"/>
        <rFont val="Calibri"/>
        <family val="2"/>
        <charset val="204"/>
      </rPr>
      <t>бедарак</t>
    </r>
    <r>
      <rPr>
        <sz val="15"/>
        <rFont val="Calibri"/>
        <family val="2"/>
        <charset val="204"/>
      </rPr>
      <t xml:space="preserve"> йўқолган шахслар</t>
    </r>
  </si>
  <si>
    <t>4.</t>
  </si>
  <si>
    <r>
      <rPr>
        <b/>
        <sz val="15"/>
        <rFont val="Calibri"/>
        <family val="2"/>
        <charset val="204"/>
      </rPr>
      <t>Аниқланган</t>
    </r>
    <r>
      <rPr>
        <sz val="15"/>
        <rFont val="Calibri"/>
        <family val="2"/>
        <charset val="204"/>
      </rPr>
      <t xml:space="preserve"> жиноятлар</t>
    </r>
  </si>
  <si>
    <r>
      <rPr>
        <b/>
        <sz val="15"/>
        <rFont val="Calibri"/>
        <family val="2"/>
        <charset val="204"/>
      </rPr>
      <t>Гиёҳвандлик</t>
    </r>
    <r>
      <rPr>
        <sz val="15"/>
        <rFont val="Calibri"/>
        <family val="2"/>
        <charset val="204"/>
      </rPr>
      <t xml:space="preserve"> моддалари билан боғлиқ аниқланган </t>
    </r>
    <r>
      <rPr>
        <b/>
        <sz val="15"/>
        <rFont val="Calibri"/>
        <family val="2"/>
        <charset val="204"/>
      </rPr>
      <t>жиноий</t>
    </r>
    <r>
      <rPr>
        <sz val="15"/>
        <rFont val="Calibri"/>
        <family val="2"/>
        <charset val="204"/>
      </rPr>
      <t xml:space="preserve"> ҳолатлар</t>
    </r>
  </si>
  <si>
    <t>4.1.</t>
  </si>
  <si>
    <r>
      <t xml:space="preserve">Олинган гиёҳвандлик моддари </t>
    </r>
    <r>
      <rPr>
        <b/>
        <sz val="15"/>
        <rFont val="Calibri"/>
        <family val="2"/>
        <charset val="204"/>
      </rPr>
      <t xml:space="preserve">миқдори
</t>
    </r>
    <r>
      <rPr>
        <sz val="15"/>
        <rFont val="Calibri"/>
        <family val="2"/>
        <charset val="204"/>
      </rPr>
      <t xml:space="preserve"> </t>
    </r>
    <r>
      <rPr>
        <i/>
        <sz val="15"/>
        <color indexed="36"/>
        <rFont val="Calibri"/>
        <family val="2"/>
        <charset val="204"/>
      </rPr>
      <t>(грамм ҳисобида)</t>
    </r>
  </si>
  <si>
    <t>4.2.</t>
  </si>
  <si>
    <r>
      <t xml:space="preserve">Гиёҳвандлик билан боғлиқ ҳолатлар юзасидан қўзғатилган </t>
    </r>
    <r>
      <rPr>
        <b/>
        <sz val="15"/>
        <rFont val="Calibri"/>
        <family val="2"/>
        <charset val="204"/>
      </rPr>
      <t>жиноят ишлари</t>
    </r>
  </si>
  <si>
    <t>5.</t>
  </si>
  <si>
    <r>
      <t xml:space="preserve">Аниқланган кучли таъсир қилувчи </t>
    </r>
    <r>
      <rPr>
        <b/>
        <sz val="15"/>
        <rFont val="Calibri"/>
        <family val="2"/>
        <charset val="204"/>
      </rPr>
      <t>психотроп</t>
    </r>
    <r>
      <rPr>
        <sz val="15"/>
        <rFont val="Calibri"/>
        <family val="2"/>
        <charset val="204"/>
      </rPr>
      <t xml:space="preserve"> дори воситалари билан боғлиқ ҳолатлар</t>
    </r>
  </si>
  <si>
    <t>5.1.</t>
  </si>
  <si>
    <r>
      <t xml:space="preserve">Олинган кучли таъсир қилувчи психотроп воситалари </t>
    </r>
    <r>
      <rPr>
        <b/>
        <sz val="15"/>
        <rFont val="Calibri"/>
        <family val="2"/>
        <charset val="204"/>
      </rPr>
      <t>сони</t>
    </r>
    <r>
      <rPr>
        <sz val="15"/>
        <rFont val="Calibri"/>
        <family val="2"/>
        <charset val="204"/>
      </rPr>
      <t xml:space="preserve"> </t>
    </r>
    <r>
      <rPr>
        <i/>
        <sz val="15"/>
        <color indexed="36"/>
        <rFont val="Calibri"/>
        <family val="2"/>
        <charset val="204"/>
      </rPr>
      <t>(дона ҳисобида)</t>
    </r>
  </si>
  <si>
    <t>5.2.</t>
  </si>
  <si>
    <r>
      <t xml:space="preserve">Психотроп воситалар билан боғлиқ ҳолатлар юзасидан қўзғатилган </t>
    </r>
    <r>
      <rPr>
        <b/>
        <sz val="15"/>
        <rFont val="Calibri"/>
        <family val="2"/>
        <charset val="204"/>
      </rPr>
      <t>жиноят ишлари</t>
    </r>
  </si>
  <si>
    <t>6.</t>
  </si>
  <si>
    <r>
      <rPr>
        <sz val="15"/>
        <rFont val="Calibri"/>
        <family val="2"/>
        <charset val="204"/>
      </rPr>
      <t>Аниқланган</t>
    </r>
    <r>
      <rPr>
        <b/>
        <sz val="15"/>
        <rFont val="Calibri"/>
        <family val="2"/>
        <charset val="204"/>
      </rPr>
      <t xml:space="preserve"> нарколабораториялар</t>
    </r>
  </si>
  <si>
    <t>8.</t>
  </si>
  <si>
    <r>
      <rPr>
        <b/>
        <sz val="15"/>
        <rFont val="Calibri"/>
        <family val="2"/>
        <charset val="204"/>
      </rPr>
      <t>Гиёҳвандлик</t>
    </r>
    <r>
      <rPr>
        <sz val="15"/>
        <rFont val="Calibri"/>
        <family val="2"/>
        <charset val="204"/>
      </rPr>
      <t xml:space="preserve"> воситалари ва </t>
    </r>
    <r>
      <rPr>
        <b/>
        <sz val="15"/>
        <rFont val="Calibri"/>
        <family val="2"/>
        <charset val="204"/>
      </rPr>
      <t>психотроп</t>
    </r>
    <r>
      <rPr>
        <sz val="15"/>
        <rFont val="Calibri"/>
        <family val="2"/>
        <charset val="204"/>
      </rPr>
      <t xml:space="preserve"> моддалар муомаласи олдини олиш юзасидан «маҳалла еттилиги» аъзолари билан ўтказилган қисқа муддатли </t>
    </r>
    <r>
      <rPr>
        <b/>
        <sz val="15"/>
        <rFont val="Calibri"/>
        <family val="2"/>
        <charset val="204"/>
      </rPr>
      <t>ўқув семинарлари</t>
    </r>
  </si>
  <si>
    <t>9.</t>
  </si>
  <si>
    <r>
      <rPr>
        <b/>
        <sz val="15"/>
        <rFont val="Calibri"/>
        <family val="2"/>
        <charset val="204"/>
      </rPr>
      <t>Гиёҳвандлик</t>
    </r>
    <r>
      <rPr>
        <sz val="15"/>
        <rFont val="Calibri"/>
        <family val="2"/>
        <charset val="204"/>
      </rPr>
      <t xml:space="preserve"> ва </t>
    </r>
    <r>
      <rPr>
        <b/>
        <sz val="15"/>
        <rFont val="Calibri"/>
        <family val="2"/>
        <charset val="204"/>
      </rPr>
      <t>психотроп</t>
    </r>
    <r>
      <rPr>
        <sz val="15"/>
        <rFont val="Calibri"/>
        <family val="2"/>
        <charset val="204"/>
      </rPr>
      <t xml:space="preserve"> воситаларининг оғир оқибатлари юзасидан таълим муассасалрида ўтказилган профилактик тадбирлар</t>
    </r>
  </si>
  <si>
    <t>10.</t>
  </si>
  <si>
    <r>
      <t xml:space="preserve">ДЭО йўналишида аниқланган </t>
    </r>
    <r>
      <rPr>
        <b/>
        <sz val="15"/>
        <rFont val="Calibri"/>
        <family val="2"/>
        <charset val="204"/>
      </rPr>
      <t>маъмурий ҳолатлар</t>
    </r>
  </si>
  <si>
    <t>шундан</t>
  </si>
  <si>
    <t>ноқонуний диний таълим бериш</t>
  </si>
  <si>
    <t>таъқиқланган диний маълумотларни сақлаш ва ташиш</t>
  </si>
  <si>
    <t>11.</t>
  </si>
  <si>
    <r>
      <t>ДЭО йўналишида аниқланган</t>
    </r>
    <r>
      <rPr>
        <b/>
        <sz val="15"/>
        <rFont val="Calibri"/>
        <family val="2"/>
        <charset val="204"/>
      </rPr>
      <t xml:space="preserve"> жиноий ҳолатлар</t>
    </r>
  </si>
  <si>
    <r>
      <t>"</t>
    </r>
    <r>
      <rPr>
        <b/>
        <sz val="15"/>
        <rFont val="Calibri"/>
        <family val="2"/>
        <charset val="204"/>
      </rPr>
      <t>ҳужралар</t>
    </r>
    <r>
      <rPr>
        <sz val="15"/>
        <rFont val="Calibri"/>
        <family val="2"/>
        <charset val="204"/>
      </rPr>
      <t xml:space="preserve">" </t>
    </r>
  </si>
  <si>
    <t>ҳужраларда таълим олган вояга етмаганлар</t>
  </si>
  <si>
    <t>12.</t>
  </si>
  <si>
    <t>Радикаллашувга қарши курашиш борасида олиб борилган тезкор профилактик тадбирлари</t>
  </si>
  <si>
    <t>Қайтарув гуруҳида олиб борилаётган профилактик тушунтириш ишлари</t>
  </si>
  <si>
    <t>хорижда диструктив ғоя таъсири остига тушган шахслар билан олиб борилаётган филтрь сўров тадбирлари</t>
  </si>
  <si>
    <t>13.</t>
  </si>
  <si>
    <r>
      <rPr>
        <b/>
        <sz val="15"/>
        <rFont val="Calibri"/>
        <family val="2"/>
        <charset val="204"/>
      </rPr>
      <t xml:space="preserve">Кибер жиноятлар бўйича </t>
    </r>
    <r>
      <rPr>
        <sz val="15"/>
        <rFont val="Calibri"/>
        <family val="2"/>
        <charset val="204"/>
      </rPr>
      <t>келиб тушган мурожаатлар</t>
    </r>
  </si>
  <si>
    <t>14.</t>
  </si>
  <si>
    <r>
      <t xml:space="preserve">Ҳолат бўйича </t>
    </r>
    <r>
      <rPr>
        <b/>
        <sz val="15"/>
        <rFont val="Calibri"/>
        <family val="2"/>
        <charset val="204"/>
      </rPr>
      <t>қўзғатилган жиноят ишлари</t>
    </r>
  </si>
  <si>
    <t>15.</t>
  </si>
  <si>
    <t>Фош этилган кибер жиноятлар</t>
  </si>
  <si>
    <t>16.</t>
  </si>
  <si>
    <t>Таълим муассасаларида кибер жиноятларни олдини олиш бўйича амалга оширилган профилактик тарғибот тадбирлари</t>
  </si>
  <si>
    <t>17.</t>
  </si>
  <si>
    <t>18.</t>
  </si>
  <si>
    <t>Аҳоли гавжум жойларга ўрнатилган кибер жиноятларни олдини олишга қаратилган баннер, плакат ва бошқа материаллар</t>
  </si>
  <si>
    <t>Ижтимоий тармоқларда кибер жиноятларни олдини олиш юзасидан амалга оширилган профилактик тадбирлар</t>
  </si>
  <si>
    <t>No</t>
  </si>
  <si>
    <t>Ko'rsatkich nomi</t>
  </si>
  <si>
    <t>Ball</t>
  </si>
  <si>
    <t>Ал-Хоразмий МФЙ</t>
  </si>
  <si>
    <t>Бахористон МФЙ</t>
  </si>
  <si>
    <t>Бектўпи МФЙ</t>
  </si>
  <si>
    <t>Гулистон МФЙ</t>
  </si>
  <si>
    <t>Катта Хирмонтепа МФЙ</t>
  </si>
  <si>
    <t>Тирсакобод МФЙ</t>
  </si>
  <si>
    <t>Хайрабод МФЙ</t>
  </si>
  <si>
    <t>Хирмон тепа МФЙ</t>
  </si>
  <si>
    <t>Хонтўпи МФЙ</t>
  </si>
  <si>
    <t>Шараф МФЙ</t>
  </si>
  <si>
    <t>Шарқ МФЙ</t>
  </si>
  <si>
    <t>Шарқ Тонги МФЙ</t>
  </si>
  <si>
    <t>Шухрат МФЙ</t>
  </si>
  <si>
    <t>1-Чарх Камолон МФЙ</t>
  </si>
  <si>
    <t>2-Чарх Камолон МФЙ</t>
  </si>
  <si>
    <t>3-Чарх Камолон МФЙ</t>
  </si>
  <si>
    <t>Бешёғоч МФЙ</t>
  </si>
  <si>
    <t>Катта Козиробод МФЙ</t>
  </si>
  <si>
    <t>Катта Олмазор МФЙ</t>
  </si>
  <si>
    <t>Катта Чилонзор-1 МФЙ</t>
  </si>
  <si>
    <t>Катта Чилонзор-2 МФЙ</t>
  </si>
  <si>
    <t>Катта Чилонзор-3 МФЙ</t>
  </si>
  <si>
    <t>Қозиробод МФЙ</t>
  </si>
  <si>
    <t>Новза МФЙ</t>
  </si>
  <si>
    <t>Чилонзор МФЙ</t>
  </si>
  <si>
    <t>1-Қатортол МФЙ</t>
  </si>
  <si>
    <t>Бешчинор МФЙ</t>
  </si>
  <si>
    <t>Боғзор МФЙ</t>
  </si>
  <si>
    <t>Диёр МФЙ</t>
  </si>
  <si>
    <t>Дилобод МФЙ</t>
  </si>
  <si>
    <t>Катта Навбаҳор МФЙ</t>
  </si>
  <si>
    <t>Кўркам МФЙ</t>
  </si>
  <si>
    <t>Кўтарма МФЙ</t>
  </si>
  <si>
    <t>Қатортол МФЙ</t>
  </si>
  <si>
    <t>Лутфий МФЙ</t>
  </si>
  <si>
    <t>Навбаҳор МФЙ</t>
  </si>
  <si>
    <t>Нафосат МФЙ</t>
  </si>
  <si>
    <t>Оқ-Тепа МФЙ</t>
  </si>
  <si>
    <t>Халқлар Дўстлиги МФЙ</t>
  </si>
  <si>
    <t>Чўпон-Ота МФЙ</t>
  </si>
  <si>
    <t>2-Қатортол МФЙ</t>
  </si>
  <si>
    <t>Ботирма МФЙ</t>
  </si>
  <si>
    <t>Бўрижар МФЙ</t>
  </si>
  <si>
    <t>Гавхар МФЙ</t>
  </si>
  <si>
    <t>Дўмбиробод МФЙ</t>
  </si>
  <si>
    <t>Зарқўрғон МФЙ</t>
  </si>
  <si>
    <t>Катта Дўмбиробод МФЙ</t>
  </si>
  <si>
    <t>Кичик Хирмонтепа МФЙ</t>
  </si>
  <si>
    <t>Мевазор МФЙ</t>
  </si>
  <si>
    <t>Мехржон МФЙ</t>
  </si>
  <si>
    <t>Наққошлик МФЙ</t>
  </si>
  <si>
    <t>Фидокор МФЙ</t>
  </si>
  <si>
    <t>Яккабоғ МФЙ</t>
  </si>
  <si>
    <t>Яккатут МФЙ</t>
  </si>
  <si>
    <t>Бешқўрғон МФЙ</t>
  </si>
  <si>
    <t>Фош этилган жиноятлар</t>
  </si>
  <si>
    <t/>
  </si>
  <si>
    <t>Ушланган қидирувдаги шахслар</t>
  </si>
  <si>
    <t>Аниқланган бедарак йўқолган шахслар</t>
  </si>
  <si>
    <t>Аниқланган жиноятлар</t>
  </si>
  <si>
    <t>Гиёҳвандлик моддалари билан боғлиқ аниқланган жиноий ҳолатлар</t>
  </si>
  <si>
    <t>"Олинган гиёҳвандлик моддари миқдори (грамм ҳисобида)"</t>
  </si>
  <si>
    <t>Гиёҳвандлик билан боғлиқ ҳолатлар юзасидан қўзғатилган жиноят ишлари</t>
  </si>
  <si>
    <t>Аниқланган кучли таъсир қилувчи психотроп дори воситалари билан боғлиқ ҳолатлар</t>
  </si>
  <si>
    <t>Олинган кучли таъсир қилувчи психотроп воситалари сони (дона ҳисобида)</t>
  </si>
  <si>
    <t>Психотроп воситалар билан боғлиқ ҳолатлар юзасидан қўзғатилган жиноят ишлари</t>
  </si>
  <si>
    <t>Аниқланган нарколабораториялар</t>
  </si>
  <si>
    <t>Гиёҳвандлик воситалари ва психотроп моддалар муомаласи олдини олиш юзасидан «маҳалла еттилиги» аъзолари билан ўтказилган қисқа муддатли ўқув семинарлари</t>
  </si>
  <si>
    <t>Гиёҳвандлик ва психотроп воситаларининг оғир оқибатлари юзасидан таълим муассасалрида ўтказилган профилактик тадбирлар</t>
  </si>
  <si>
    <t>ДЭО йўналишида аниқланган маъмурий ҳолатлар</t>
  </si>
  <si>
    <t>ДЭО йўналишида аниқланган жиноий ҳолатлар</t>
  </si>
  <si>
    <t>"ҳужралар"</t>
  </si>
  <si>
    <t>Кибер жиноятлар бўйича келиб тушган мурожаатлар</t>
  </si>
  <si>
    <t>Ҳолат бўйича қўзғатилган жиноят ишлари</t>
  </si>
  <si>
    <t>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</si>
</sst>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сўм&quot;_-;\-* #,##0.00\ &quot;сўм&quot;_-;_-* &quot;-&quot;??\ &quot;сўм&quot;_-;_-@_-"/>
  </numFmts>
  <fonts count="40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2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b/>
      <sz val="15"/>
      <name val="Calibri"/>
      <family val="2"/>
      <charset val="204"/>
      <scheme val="minor"/>
    </font>
    <font>
      <sz val="15"/>
      <name val="Calibri"/>
      <family val="2"/>
      <charset val="204"/>
    </font>
    <font>
      <sz val="18"/>
      <name val="Calibri"/>
      <family val="2"/>
      <charset val="204"/>
      <scheme val="minor"/>
    </font>
    <font>
      <b/>
      <sz val="15"/>
      <name val="Calibri"/>
      <family val="2"/>
      <charset val="204"/>
    </font>
    <font>
      <sz val="15"/>
      <name val="Calibri"/>
      <family val="2"/>
      <charset val="204"/>
      <scheme val="minor"/>
    </font>
    <font>
      <i/>
      <sz val="15"/>
      <color indexed="36"/>
      <name val="Calibri"/>
      <family val="2"/>
      <charset val="204"/>
    </font>
    <font>
      <i/>
      <sz val="14"/>
      <color rgb="FF7030A0"/>
      <name val="Calibri"/>
      <family val="2"/>
      <charset val="204"/>
      <scheme val="minor"/>
    </font>
    <font>
      <i/>
      <sz val="15"/>
      <color rgb="FF7030A0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10"/>
      <color rgb="FF000000"/>
      <name val="Arimo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6"/>
      <name val="Calibri"/>
      <family val="2"/>
      <charset val="204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5F8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85">
    <xf numFmtId="0" fontId="0" fillId="0" borderId="0"/>
    <xf numFmtId="0" fontId="2" fillId="0" borderId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20" borderId="0" applyNumberFormat="0" applyBorder="0" applyAlignment="0" applyProtection="0"/>
    <xf numFmtId="0" fontId="19" fillId="8" borderId="4" applyNumberFormat="0" applyAlignment="0" applyProtection="0"/>
    <xf numFmtId="0" fontId="20" fillId="21" borderId="5" applyNumberFormat="0" applyAlignment="0" applyProtection="0"/>
    <xf numFmtId="0" fontId="21" fillId="21" borderId="4" applyNumberFormat="0" applyAlignment="0" applyProtection="0"/>
    <xf numFmtId="164" fontId="2" fillId="0" borderId="0" applyFont="0" applyFill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22" borderId="10" applyNumberFormat="0" applyAlignment="0" applyProtection="0"/>
    <xf numFmtId="0" fontId="27" fillId="0" borderId="0" applyNumberFormat="0" applyFill="0" applyBorder="0" applyAlignment="0" applyProtection="0"/>
    <xf numFmtId="0" fontId="28" fillId="23" borderId="0" applyNumberFormat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4" fillId="0" borderId="0"/>
    <xf numFmtId="0" fontId="35" fillId="0" borderId="0"/>
    <xf numFmtId="0" fontId="29" fillId="4" borderId="0" applyNumberFormat="0" applyBorder="0" applyAlignment="0" applyProtection="0"/>
    <xf numFmtId="0" fontId="30" fillId="0" borderId="0" applyNumberFormat="0" applyFill="0" applyBorder="0" applyAlignment="0" applyProtection="0"/>
    <xf numFmtId="0" fontId="2" fillId="24" borderId="11" applyNumberFormat="0" applyFont="0" applyAlignment="0" applyProtection="0"/>
    <xf numFmtId="0" fontId="31" fillId="0" borderId="12" applyNumberFormat="0" applyFill="0" applyAlignment="0" applyProtection="0"/>
    <xf numFmtId="0" fontId="32" fillId="0" borderId="0" applyNumberFormat="0" applyFill="0" applyBorder="0" applyAlignment="0" applyProtection="0"/>
    <xf numFmtId="0" fontId="33" fillId="5" borderId="0" applyNumberFormat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7" fillId="0" borderId="0" xfId="0" applyFont="1"/>
    <xf numFmtId="0" fontId="8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1" xfId="1" applyFont="1" applyBorder="1" applyAlignment="1">
      <alignment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16" fillId="0" borderId="1" xfId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>
      <alignment horizontal="center" vertical="center" textRotation="90" wrapText="1"/>
    </xf>
    <xf numFmtId="0" fontId="4" fillId="0" borderId="3" xfId="1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4" fillId="0" borderId="2" xfId="1" applyFont="1" applyBorder="1" applyAlignment="1">
      <alignment vertical="center" textRotation="90" wrapText="1"/>
    </xf>
    <xf numFmtId="0" fontId="36" fillId="25" borderId="13" xfId="0" applyFont="1" applyFill="1" applyBorder="1" applyAlignment="1">
      <alignment horizontal="center" vertical="center" wrapText="1"/>
    </xf>
    <xf numFmtId="0" fontId="36" fillId="25" borderId="13" xfId="0" applyFont="1" applyFill="1" applyBorder="1" applyAlignment="1">
      <alignment horizontal="left" vertical="center" wrapText="1"/>
    </xf>
    <xf numFmtId="0" fontId="37" fillId="26" borderId="13" xfId="0" applyFont="1" applyFill="1" applyBorder="1" applyAlignment="1">
      <alignment horizontal="center" vertical="center" wrapText="1"/>
    </xf>
    <xf numFmtId="0" fontId="37" fillId="26" borderId="13" xfId="0" applyFont="1" applyFill="1" applyBorder="1" applyAlignment="1">
      <alignment horizontal="left" vertical="center" wrapText="1"/>
    </xf>
    <xf numFmtId="0" fontId="38" fillId="26" borderId="13" xfId="0" applyFont="1" applyFill="1" applyBorder="1" applyAlignment="1">
      <alignment horizontal="center" vertical="center" wrapText="1"/>
    </xf>
    <xf numFmtId="0" fontId="38" fillId="27" borderId="13" xfId="0" applyFont="1" applyFill="1" applyBorder="1" applyAlignment="1">
      <alignment horizontal="center" vertical="center" wrapText="1"/>
    </xf>
    <xf numFmtId="0" fontId="38" fillId="27" borderId="13" xfId="0" applyFont="1" applyFill="1" applyBorder="1" applyAlignment="1">
      <alignment horizontal="left" vertical="center" wrapText="1" indent="2"/>
    </xf>
    <xf numFmtId="0" fontId="38" fillId="28" borderId="13" xfId="0" applyFont="1" applyFill="1" applyBorder="1" applyAlignment="1">
      <alignment horizontal="center" vertical="center" wrapText="1"/>
    </xf>
    <xf numFmtId="0" fontId="38" fillId="28" borderId="13" xfId="0" applyFont="1" applyFill="1" applyBorder="1" applyAlignment="1">
      <alignment horizontal="left" vertical="center" wrapText="1" indent="2"/>
    </xf>
    <xf numFmtId="0" fontId="37" fillId="29" borderId="13" xfId="0" applyFont="1" applyFill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6" fillId="0" borderId="3" xfId="1" applyFont="1" applyBorder="1" applyAlignment="1">
      <alignment vertical="center" wrapText="1"/>
    </xf>
    <xf numFmtId="0" fontId="39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textRotation="90" wrapText="1"/>
    </xf>
    <xf numFmtId="0" fontId="15" fillId="0" borderId="1" xfId="1" applyFont="1" applyBorder="1" applyAlignment="1">
      <alignment horizontal="center" vertical="center" textRotation="90" wrapText="1"/>
    </xf>
  </cellXfs>
  <cellStyles count="85">
    <cellStyle name="20% - Акцент1 2" xfId="2" xr:uid="{00000000-0005-0000-0000-000000000000}"/>
    <cellStyle name="20% - Акцент2 2" xfId="3" xr:uid="{00000000-0005-0000-0000-000001000000}"/>
    <cellStyle name="20% - Акцент3 2" xfId="4" xr:uid="{00000000-0005-0000-0000-000002000000}"/>
    <cellStyle name="20% - Акцент4 2" xfId="5" xr:uid="{00000000-0005-0000-0000-000003000000}"/>
    <cellStyle name="20% - Акцент5 2" xfId="6" xr:uid="{00000000-0005-0000-0000-000004000000}"/>
    <cellStyle name="20% - Акцент6 2" xfId="7" xr:uid="{00000000-0005-0000-0000-000005000000}"/>
    <cellStyle name="40% - Акцент1 2" xfId="8" xr:uid="{00000000-0005-0000-0000-000006000000}"/>
    <cellStyle name="40% - Акцент2 2" xfId="9" xr:uid="{00000000-0005-0000-0000-000007000000}"/>
    <cellStyle name="40% - Акцент3 2" xfId="10" xr:uid="{00000000-0005-0000-0000-000008000000}"/>
    <cellStyle name="40% - Акцент4 2" xfId="11" xr:uid="{00000000-0005-0000-0000-000009000000}"/>
    <cellStyle name="40% - Акцент5 2" xfId="12" xr:uid="{00000000-0005-0000-0000-00000A000000}"/>
    <cellStyle name="40% - Акцент6 2" xfId="13" xr:uid="{00000000-0005-0000-0000-00000B000000}"/>
    <cellStyle name="60% - Акцент1 2" xfId="14" xr:uid="{00000000-0005-0000-0000-00000C000000}"/>
    <cellStyle name="60% - Акцент2 2" xfId="15" xr:uid="{00000000-0005-0000-0000-00000D000000}"/>
    <cellStyle name="60% - Акцент3 2" xfId="16" xr:uid="{00000000-0005-0000-0000-00000E000000}"/>
    <cellStyle name="60% - Акцент4 2" xfId="17" xr:uid="{00000000-0005-0000-0000-00000F000000}"/>
    <cellStyle name="60% - Акцент5 2" xfId="18" xr:uid="{00000000-0005-0000-0000-000010000000}"/>
    <cellStyle name="60% - Акцент6 2" xfId="19" xr:uid="{00000000-0005-0000-0000-000011000000}"/>
    <cellStyle name="Акцент1 2" xfId="20" xr:uid="{00000000-0005-0000-0000-000012000000}"/>
    <cellStyle name="Акцент2 2" xfId="21" xr:uid="{00000000-0005-0000-0000-000013000000}"/>
    <cellStyle name="Акцент3 2" xfId="22" xr:uid="{00000000-0005-0000-0000-000014000000}"/>
    <cellStyle name="Акцент4 2" xfId="23" xr:uid="{00000000-0005-0000-0000-000015000000}"/>
    <cellStyle name="Акцент5 2" xfId="24" xr:uid="{00000000-0005-0000-0000-000016000000}"/>
    <cellStyle name="Акцент6 2" xfId="25" xr:uid="{00000000-0005-0000-0000-000017000000}"/>
    <cellStyle name="Ввод  2" xfId="26" xr:uid="{00000000-0005-0000-0000-000018000000}"/>
    <cellStyle name="Вывод 2" xfId="27" xr:uid="{00000000-0005-0000-0000-000019000000}"/>
    <cellStyle name="Вычисление 2" xfId="28" xr:uid="{00000000-0005-0000-0000-00001A000000}"/>
    <cellStyle name="Денежный 2" xfId="29" xr:uid="{00000000-0005-0000-0000-00001B000000}"/>
    <cellStyle name="Заголовок 1 2" xfId="30" xr:uid="{00000000-0005-0000-0000-00001C000000}"/>
    <cellStyle name="Заголовок 2 2" xfId="31" xr:uid="{00000000-0005-0000-0000-00001D000000}"/>
    <cellStyle name="Заголовок 3 2" xfId="32" xr:uid="{00000000-0005-0000-0000-00001E000000}"/>
    <cellStyle name="Заголовок 4 2" xfId="33" xr:uid="{00000000-0005-0000-0000-00001F000000}"/>
    <cellStyle name="Итог 2" xfId="34" xr:uid="{00000000-0005-0000-0000-000020000000}"/>
    <cellStyle name="Контрольная ячейка 2" xfId="35" xr:uid="{00000000-0005-0000-0000-000021000000}"/>
    <cellStyle name="Название 2" xfId="36" xr:uid="{00000000-0005-0000-0000-000022000000}"/>
    <cellStyle name="Нейтральный 2" xfId="37" xr:uid="{00000000-0005-0000-0000-000023000000}"/>
    <cellStyle name="Обычный" xfId="0" builtinId="0"/>
    <cellStyle name="Обычный 2" xfId="1" xr:uid="{00000000-0005-0000-0000-000025000000}"/>
    <cellStyle name="Обычный 2 2" xfId="38" xr:uid="{00000000-0005-0000-0000-000026000000}"/>
    <cellStyle name="Обычный 2 2 2" xfId="39" xr:uid="{00000000-0005-0000-0000-000027000000}"/>
    <cellStyle name="Обычный 2 2 2 2" xfId="40" xr:uid="{00000000-0005-0000-0000-000028000000}"/>
    <cellStyle name="Обычный 2 2 2 2 2" xfId="41" xr:uid="{00000000-0005-0000-0000-000029000000}"/>
    <cellStyle name="Обычный 2 2 2 3" xfId="42" xr:uid="{00000000-0005-0000-0000-00002A000000}"/>
    <cellStyle name="Обычный 2 2 3" xfId="43" xr:uid="{00000000-0005-0000-0000-00002B000000}"/>
    <cellStyle name="Обычный 2 2 3 2" xfId="44" xr:uid="{00000000-0005-0000-0000-00002C000000}"/>
    <cellStyle name="Обычный 2 2 3 2 2" xfId="45" xr:uid="{00000000-0005-0000-0000-00002D000000}"/>
    <cellStyle name="Обычный 2 2 3 3" xfId="46" xr:uid="{00000000-0005-0000-0000-00002E000000}"/>
    <cellStyle name="Обычный 2 2 4" xfId="47" xr:uid="{00000000-0005-0000-0000-00002F000000}"/>
    <cellStyle name="Обычный 2 2 4 2" xfId="48" xr:uid="{00000000-0005-0000-0000-000030000000}"/>
    <cellStyle name="Обычный 2 2 5" xfId="49" xr:uid="{00000000-0005-0000-0000-000031000000}"/>
    <cellStyle name="Обычный 2 2 6" xfId="50" xr:uid="{00000000-0005-0000-0000-000032000000}"/>
    <cellStyle name="Обычный 2 3" xfId="51" xr:uid="{00000000-0005-0000-0000-000033000000}"/>
    <cellStyle name="Обычный 2 3 2" xfId="52" xr:uid="{00000000-0005-0000-0000-000034000000}"/>
    <cellStyle name="Обычный 2 3 2 2" xfId="53" xr:uid="{00000000-0005-0000-0000-000035000000}"/>
    <cellStyle name="Обычный 2 3 2 2 2" xfId="54" xr:uid="{00000000-0005-0000-0000-000036000000}"/>
    <cellStyle name="Обычный 2 3 2 3" xfId="55" xr:uid="{00000000-0005-0000-0000-000037000000}"/>
    <cellStyle name="Обычный 2 3 3" xfId="56" xr:uid="{00000000-0005-0000-0000-000038000000}"/>
    <cellStyle name="Обычный 2 3 3 2" xfId="57" xr:uid="{00000000-0005-0000-0000-000039000000}"/>
    <cellStyle name="Обычный 2 3 3 2 2" xfId="58" xr:uid="{00000000-0005-0000-0000-00003A000000}"/>
    <cellStyle name="Обычный 2 3 3 3" xfId="59" xr:uid="{00000000-0005-0000-0000-00003B000000}"/>
    <cellStyle name="Обычный 2 3 4" xfId="60" xr:uid="{00000000-0005-0000-0000-00003C000000}"/>
    <cellStyle name="Обычный 2 3 4 2" xfId="61" xr:uid="{00000000-0005-0000-0000-00003D000000}"/>
    <cellStyle name="Обычный 2 3 5" xfId="62" xr:uid="{00000000-0005-0000-0000-00003E000000}"/>
    <cellStyle name="Обычный 2 4" xfId="63" xr:uid="{00000000-0005-0000-0000-00003F000000}"/>
    <cellStyle name="Обычный 2 4 2" xfId="64" xr:uid="{00000000-0005-0000-0000-000040000000}"/>
    <cellStyle name="Обычный 2 4 2 2" xfId="65" xr:uid="{00000000-0005-0000-0000-000041000000}"/>
    <cellStyle name="Обычный 2 4 3" xfId="66" xr:uid="{00000000-0005-0000-0000-000042000000}"/>
    <cellStyle name="Обычный 2 5" xfId="67" xr:uid="{00000000-0005-0000-0000-000043000000}"/>
    <cellStyle name="Обычный 2 5 2" xfId="68" xr:uid="{00000000-0005-0000-0000-000044000000}"/>
    <cellStyle name="Обычный 2 5 2 2" xfId="69" xr:uid="{00000000-0005-0000-0000-000045000000}"/>
    <cellStyle name="Обычный 2 5 3" xfId="70" xr:uid="{00000000-0005-0000-0000-000046000000}"/>
    <cellStyle name="Обычный 2 6" xfId="71" xr:uid="{00000000-0005-0000-0000-000047000000}"/>
    <cellStyle name="Обычный 2 6 2" xfId="72" xr:uid="{00000000-0005-0000-0000-000048000000}"/>
    <cellStyle name="Обычный 2 7" xfId="73" xr:uid="{00000000-0005-0000-0000-000049000000}"/>
    <cellStyle name="Обычный 2 8" xfId="74" xr:uid="{00000000-0005-0000-0000-00004A000000}"/>
    <cellStyle name="Обычный 2_2_5215639784105447588" xfId="75" xr:uid="{00000000-0005-0000-0000-00004B000000}"/>
    <cellStyle name="Обычный 3" xfId="76" xr:uid="{00000000-0005-0000-0000-00004C000000}"/>
    <cellStyle name="Обычный 3 2" xfId="77" xr:uid="{00000000-0005-0000-0000-00004D000000}"/>
    <cellStyle name="Обычный 4" xfId="78" xr:uid="{00000000-0005-0000-0000-00004E000000}"/>
    <cellStyle name="Плохой 2" xfId="79" xr:uid="{00000000-0005-0000-0000-00004F000000}"/>
    <cellStyle name="Пояснение 2" xfId="80" xr:uid="{00000000-0005-0000-0000-000050000000}"/>
    <cellStyle name="Примечание 2" xfId="81" xr:uid="{00000000-0005-0000-0000-000051000000}"/>
    <cellStyle name="Связанная ячейка 2" xfId="82" xr:uid="{00000000-0005-0000-0000-000052000000}"/>
    <cellStyle name="Текст предупреждения 2" xfId="83" xr:uid="{00000000-0005-0000-0000-000053000000}"/>
    <cellStyle name="Хороший 2" xfId="84" xr:uid="{00000000-0005-0000-0000-000054000000}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BG29"/>
  <sheetViews>
    <sheetView showZeros="0" view="pageBreakPreview" zoomScale="55" zoomScaleNormal="55" zoomScaleSheetLayoutView="55" zoomScalePageLayoutView="55" workbookViewId="0">
      <selection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8" width="9.140625" style="1"/>
    <col min="199" max="199" width="6.7109375" style="1" customWidth="1"/>
    <col min="200" max="200" width="69" style="1" customWidth="1"/>
    <col min="201" max="202" width="12.85546875" style="1" customWidth="1"/>
    <col min="203" max="236" width="7.7109375" style="1" customWidth="1"/>
    <col min="237" max="274" width="7.28515625" style="1" customWidth="1"/>
    <col min="275" max="312" width="7.5703125" style="1" customWidth="1"/>
    <col min="313" max="454" width="9.140625" style="1"/>
    <col min="455" max="455" width="6.7109375" style="1" customWidth="1"/>
    <col min="456" max="456" width="69" style="1" customWidth="1"/>
    <col min="457" max="458" width="12.85546875" style="1" customWidth="1"/>
    <col min="459" max="492" width="7.7109375" style="1" customWidth="1"/>
    <col min="493" max="530" width="7.28515625" style="1" customWidth="1"/>
    <col min="531" max="568" width="7.5703125" style="1" customWidth="1"/>
    <col min="569" max="710" width="9.140625" style="1"/>
    <col min="711" max="711" width="6.7109375" style="1" customWidth="1"/>
    <col min="712" max="712" width="69" style="1" customWidth="1"/>
    <col min="713" max="714" width="12.85546875" style="1" customWidth="1"/>
    <col min="715" max="748" width="7.7109375" style="1" customWidth="1"/>
    <col min="749" max="786" width="7.28515625" style="1" customWidth="1"/>
    <col min="787" max="824" width="7.5703125" style="1" customWidth="1"/>
    <col min="825" max="966" width="9.140625" style="1"/>
    <col min="967" max="967" width="6.7109375" style="1" customWidth="1"/>
    <col min="968" max="968" width="69" style="1" customWidth="1"/>
    <col min="969" max="970" width="12.85546875" style="1" customWidth="1"/>
    <col min="971" max="1004" width="7.7109375" style="1" customWidth="1"/>
    <col min="1005" max="1042" width="7.28515625" style="1" customWidth="1"/>
    <col min="1043" max="1080" width="7.5703125" style="1" customWidth="1"/>
    <col min="1081" max="1222" width="9.140625" style="1"/>
    <col min="1223" max="1223" width="6.7109375" style="1" customWidth="1"/>
    <col min="1224" max="1224" width="69" style="1" customWidth="1"/>
    <col min="1225" max="1226" width="12.85546875" style="1" customWidth="1"/>
    <col min="1227" max="1260" width="7.7109375" style="1" customWidth="1"/>
    <col min="1261" max="1298" width="7.28515625" style="1" customWidth="1"/>
    <col min="1299" max="1336" width="7.5703125" style="1" customWidth="1"/>
    <col min="1337" max="1478" width="9.140625" style="1"/>
    <col min="1479" max="1479" width="6.7109375" style="1" customWidth="1"/>
    <col min="1480" max="1480" width="69" style="1" customWidth="1"/>
    <col min="1481" max="1482" width="12.85546875" style="1" customWidth="1"/>
    <col min="1483" max="1516" width="7.7109375" style="1" customWidth="1"/>
    <col min="1517" max="1554" width="7.28515625" style="1" customWidth="1"/>
    <col min="1555" max="1592" width="7.5703125" style="1" customWidth="1"/>
    <col min="1593" max="1734" width="9.140625" style="1"/>
    <col min="1735" max="1735" width="6.7109375" style="1" customWidth="1"/>
    <col min="1736" max="1736" width="69" style="1" customWidth="1"/>
    <col min="1737" max="1738" width="12.85546875" style="1" customWidth="1"/>
    <col min="1739" max="1772" width="7.7109375" style="1" customWidth="1"/>
    <col min="1773" max="1810" width="7.28515625" style="1" customWidth="1"/>
    <col min="1811" max="1848" width="7.5703125" style="1" customWidth="1"/>
    <col min="1849" max="1990" width="9.140625" style="1"/>
    <col min="1991" max="1991" width="6.7109375" style="1" customWidth="1"/>
    <col min="1992" max="1992" width="69" style="1" customWidth="1"/>
    <col min="1993" max="1994" width="12.85546875" style="1" customWidth="1"/>
    <col min="1995" max="2028" width="7.7109375" style="1" customWidth="1"/>
    <col min="2029" max="2066" width="7.28515625" style="1" customWidth="1"/>
    <col min="2067" max="2104" width="7.5703125" style="1" customWidth="1"/>
    <col min="2105" max="2246" width="9.140625" style="1"/>
    <col min="2247" max="2247" width="6.7109375" style="1" customWidth="1"/>
    <col min="2248" max="2248" width="69" style="1" customWidth="1"/>
    <col min="2249" max="2250" width="12.85546875" style="1" customWidth="1"/>
    <col min="2251" max="2284" width="7.7109375" style="1" customWidth="1"/>
    <col min="2285" max="2322" width="7.28515625" style="1" customWidth="1"/>
    <col min="2323" max="2360" width="7.5703125" style="1" customWidth="1"/>
    <col min="2361" max="2502" width="9.140625" style="1"/>
    <col min="2503" max="2503" width="6.7109375" style="1" customWidth="1"/>
    <col min="2504" max="2504" width="69" style="1" customWidth="1"/>
    <col min="2505" max="2506" width="12.85546875" style="1" customWidth="1"/>
    <col min="2507" max="2540" width="7.7109375" style="1" customWidth="1"/>
    <col min="2541" max="2578" width="7.28515625" style="1" customWidth="1"/>
    <col min="2579" max="2616" width="7.5703125" style="1" customWidth="1"/>
    <col min="2617" max="2758" width="9.140625" style="1"/>
    <col min="2759" max="2759" width="6.7109375" style="1" customWidth="1"/>
    <col min="2760" max="2760" width="69" style="1" customWidth="1"/>
    <col min="2761" max="2762" width="12.85546875" style="1" customWidth="1"/>
    <col min="2763" max="2796" width="7.7109375" style="1" customWidth="1"/>
    <col min="2797" max="2834" width="7.28515625" style="1" customWidth="1"/>
    <col min="2835" max="2872" width="7.5703125" style="1" customWidth="1"/>
    <col min="2873" max="3014" width="9.140625" style="1"/>
    <col min="3015" max="3015" width="6.7109375" style="1" customWidth="1"/>
    <col min="3016" max="3016" width="69" style="1" customWidth="1"/>
    <col min="3017" max="3018" width="12.85546875" style="1" customWidth="1"/>
    <col min="3019" max="3052" width="7.7109375" style="1" customWidth="1"/>
    <col min="3053" max="3090" width="7.28515625" style="1" customWidth="1"/>
    <col min="3091" max="3128" width="7.5703125" style="1" customWidth="1"/>
    <col min="3129" max="3270" width="9.140625" style="1"/>
    <col min="3271" max="3271" width="6.7109375" style="1" customWidth="1"/>
    <col min="3272" max="3272" width="69" style="1" customWidth="1"/>
    <col min="3273" max="3274" width="12.85546875" style="1" customWidth="1"/>
    <col min="3275" max="3308" width="7.7109375" style="1" customWidth="1"/>
    <col min="3309" max="3346" width="7.28515625" style="1" customWidth="1"/>
    <col min="3347" max="3384" width="7.5703125" style="1" customWidth="1"/>
    <col min="3385" max="3526" width="9.140625" style="1"/>
    <col min="3527" max="3527" width="6.7109375" style="1" customWidth="1"/>
    <col min="3528" max="3528" width="69" style="1" customWidth="1"/>
    <col min="3529" max="3530" width="12.85546875" style="1" customWidth="1"/>
    <col min="3531" max="3564" width="7.7109375" style="1" customWidth="1"/>
    <col min="3565" max="3602" width="7.28515625" style="1" customWidth="1"/>
    <col min="3603" max="3640" width="7.5703125" style="1" customWidth="1"/>
    <col min="3641" max="3782" width="9.140625" style="1"/>
    <col min="3783" max="3783" width="6.7109375" style="1" customWidth="1"/>
    <col min="3784" max="3784" width="69" style="1" customWidth="1"/>
    <col min="3785" max="3786" width="12.85546875" style="1" customWidth="1"/>
    <col min="3787" max="3820" width="7.7109375" style="1" customWidth="1"/>
    <col min="3821" max="3858" width="7.28515625" style="1" customWidth="1"/>
    <col min="3859" max="3896" width="7.5703125" style="1" customWidth="1"/>
    <col min="3897" max="4038" width="9.140625" style="1"/>
    <col min="4039" max="4039" width="6.7109375" style="1" customWidth="1"/>
    <col min="4040" max="4040" width="69" style="1" customWidth="1"/>
    <col min="4041" max="4042" width="12.85546875" style="1" customWidth="1"/>
    <col min="4043" max="4076" width="7.7109375" style="1" customWidth="1"/>
    <col min="4077" max="4114" width="7.28515625" style="1" customWidth="1"/>
    <col min="4115" max="4152" width="7.5703125" style="1" customWidth="1"/>
    <col min="4153" max="4294" width="9.140625" style="1"/>
    <col min="4295" max="4295" width="6.7109375" style="1" customWidth="1"/>
    <col min="4296" max="4296" width="69" style="1" customWidth="1"/>
    <col min="4297" max="4298" width="12.85546875" style="1" customWidth="1"/>
    <col min="4299" max="4332" width="7.7109375" style="1" customWidth="1"/>
    <col min="4333" max="4370" width="7.28515625" style="1" customWidth="1"/>
    <col min="4371" max="4408" width="7.5703125" style="1" customWidth="1"/>
    <col min="4409" max="4550" width="9.140625" style="1"/>
    <col min="4551" max="4551" width="6.7109375" style="1" customWidth="1"/>
    <col min="4552" max="4552" width="69" style="1" customWidth="1"/>
    <col min="4553" max="4554" width="12.85546875" style="1" customWidth="1"/>
    <col min="4555" max="4588" width="7.7109375" style="1" customWidth="1"/>
    <col min="4589" max="4626" width="7.28515625" style="1" customWidth="1"/>
    <col min="4627" max="4664" width="7.5703125" style="1" customWidth="1"/>
    <col min="4665" max="4806" width="9.140625" style="1"/>
    <col min="4807" max="4807" width="6.7109375" style="1" customWidth="1"/>
    <col min="4808" max="4808" width="69" style="1" customWidth="1"/>
    <col min="4809" max="4810" width="12.85546875" style="1" customWidth="1"/>
    <col min="4811" max="4844" width="7.7109375" style="1" customWidth="1"/>
    <col min="4845" max="4882" width="7.28515625" style="1" customWidth="1"/>
    <col min="4883" max="4920" width="7.5703125" style="1" customWidth="1"/>
    <col min="4921" max="5062" width="9.140625" style="1"/>
    <col min="5063" max="5063" width="6.7109375" style="1" customWidth="1"/>
    <col min="5064" max="5064" width="69" style="1" customWidth="1"/>
    <col min="5065" max="5066" width="12.85546875" style="1" customWidth="1"/>
    <col min="5067" max="5100" width="7.7109375" style="1" customWidth="1"/>
    <col min="5101" max="5138" width="7.28515625" style="1" customWidth="1"/>
    <col min="5139" max="5176" width="7.5703125" style="1" customWidth="1"/>
    <col min="5177" max="5318" width="9.140625" style="1"/>
    <col min="5319" max="5319" width="6.7109375" style="1" customWidth="1"/>
    <col min="5320" max="5320" width="69" style="1" customWidth="1"/>
    <col min="5321" max="5322" width="12.85546875" style="1" customWidth="1"/>
    <col min="5323" max="5356" width="7.7109375" style="1" customWidth="1"/>
    <col min="5357" max="5394" width="7.28515625" style="1" customWidth="1"/>
    <col min="5395" max="5432" width="7.5703125" style="1" customWidth="1"/>
    <col min="5433" max="5574" width="9.140625" style="1"/>
    <col min="5575" max="5575" width="6.7109375" style="1" customWidth="1"/>
    <col min="5576" max="5576" width="69" style="1" customWidth="1"/>
    <col min="5577" max="5578" width="12.85546875" style="1" customWidth="1"/>
    <col min="5579" max="5612" width="7.7109375" style="1" customWidth="1"/>
    <col min="5613" max="5650" width="7.28515625" style="1" customWidth="1"/>
    <col min="5651" max="5688" width="7.5703125" style="1" customWidth="1"/>
    <col min="5689" max="5830" width="9.140625" style="1"/>
    <col min="5831" max="5831" width="6.7109375" style="1" customWidth="1"/>
    <col min="5832" max="5832" width="69" style="1" customWidth="1"/>
    <col min="5833" max="5834" width="12.85546875" style="1" customWidth="1"/>
    <col min="5835" max="5868" width="7.7109375" style="1" customWidth="1"/>
    <col min="5869" max="5906" width="7.28515625" style="1" customWidth="1"/>
    <col min="5907" max="5944" width="7.5703125" style="1" customWidth="1"/>
    <col min="5945" max="6086" width="9.140625" style="1"/>
    <col min="6087" max="6087" width="6.7109375" style="1" customWidth="1"/>
    <col min="6088" max="6088" width="69" style="1" customWidth="1"/>
    <col min="6089" max="6090" width="12.85546875" style="1" customWidth="1"/>
    <col min="6091" max="6124" width="7.7109375" style="1" customWidth="1"/>
    <col min="6125" max="6162" width="7.28515625" style="1" customWidth="1"/>
    <col min="6163" max="6200" width="7.5703125" style="1" customWidth="1"/>
    <col min="6201" max="6342" width="9.140625" style="1"/>
    <col min="6343" max="6343" width="6.7109375" style="1" customWidth="1"/>
    <col min="6344" max="6344" width="69" style="1" customWidth="1"/>
    <col min="6345" max="6346" width="12.85546875" style="1" customWidth="1"/>
    <col min="6347" max="6380" width="7.7109375" style="1" customWidth="1"/>
    <col min="6381" max="6418" width="7.28515625" style="1" customWidth="1"/>
    <col min="6419" max="6456" width="7.5703125" style="1" customWidth="1"/>
    <col min="6457" max="6598" width="9.140625" style="1"/>
    <col min="6599" max="6599" width="6.7109375" style="1" customWidth="1"/>
    <col min="6600" max="6600" width="69" style="1" customWidth="1"/>
    <col min="6601" max="6602" width="12.85546875" style="1" customWidth="1"/>
    <col min="6603" max="6636" width="7.7109375" style="1" customWidth="1"/>
    <col min="6637" max="6674" width="7.28515625" style="1" customWidth="1"/>
    <col min="6675" max="6712" width="7.5703125" style="1" customWidth="1"/>
    <col min="6713" max="6854" width="9.140625" style="1"/>
    <col min="6855" max="6855" width="6.7109375" style="1" customWidth="1"/>
    <col min="6856" max="6856" width="69" style="1" customWidth="1"/>
    <col min="6857" max="6858" width="12.85546875" style="1" customWidth="1"/>
    <col min="6859" max="6892" width="7.7109375" style="1" customWidth="1"/>
    <col min="6893" max="6930" width="7.28515625" style="1" customWidth="1"/>
    <col min="6931" max="6968" width="7.5703125" style="1" customWidth="1"/>
    <col min="6969" max="7110" width="9.140625" style="1"/>
    <col min="7111" max="7111" width="6.7109375" style="1" customWidth="1"/>
    <col min="7112" max="7112" width="69" style="1" customWidth="1"/>
    <col min="7113" max="7114" width="12.85546875" style="1" customWidth="1"/>
    <col min="7115" max="7148" width="7.7109375" style="1" customWidth="1"/>
    <col min="7149" max="7186" width="7.28515625" style="1" customWidth="1"/>
    <col min="7187" max="7224" width="7.5703125" style="1" customWidth="1"/>
    <col min="7225" max="7366" width="9.140625" style="1"/>
    <col min="7367" max="7367" width="6.7109375" style="1" customWidth="1"/>
    <col min="7368" max="7368" width="69" style="1" customWidth="1"/>
    <col min="7369" max="7370" width="12.85546875" style="1" customWidth="1"/>
    <col min="7371" max="7404" width="7.7109375" style="1" customWidth="1"/>
    <col min="7405" max="7442" width="7.28515625" style="1" customWidth="1"/>
    <col min="7443" max="7480" width="7.5703125" style="1" customWidth="1"/>
    <col min="7481" max="7622" width="9.140625" style="1"/>
    <col min="7623" max="7623" width="6.7109375" style="1" customWidth="1"/>
    <col min="7624" max="7624" width="69" style="1" customWidth="1"/>
    <col min="7625" max="7626" width="12.85546875" style="1" customWidth="1"/>
    <col min="7627" max="7660" width="7.7109375" style="1" customWidth="1"/>
    <col min="7661" max="7698" width="7.28515625" style="1" customWidth="1"/>
    <col min="7699" max="7736" width="7.5703125" style="1" customWidth="1"/>
    <col min="7737" max="7878" width="9.140625" style="1"/>
    <col min="7879" max="7879" width="6.7109375" style="1" customWidth="1"/>
    <col min="7880" max="7880" width="69" style="1" customWidth="1"/>
    <col min="7881" max="7882" width="12.85546875" style="1" customWidth="1"/>
    <col min="7883" max="7916" width="7.7109375" style="1" customWidth="1"/>
    <col min="7917" max="7954" width="7.28515625" style="1" customWidth="1"/>
    <col min="7955" max="7992" width="7.5703125" style="1" customWidth="1"/>
    <col min="7993" max="8134" width="9.140625" style="1"/>
    <col min="8135" max="8135" width="6.7109375" style="1" customWidth="1"/>
    <col min="8136" max="8136" width="69" style="1" customWidth="1"/>
    <col min="8137" max="8138" width="12.85546875" style="1" customWidth="1"/>
    <col min="8139" max="8172" width="7.7109375" style="1" customWidth="1"/>
    <col min="8173" max="8210" width="7.28515625" style="1" customWidth="1"/>
    <col min="8211" max="8248" width="7.5703125" style="1" customWidth="1"/>
    <col min="8249" max="8390" width="9.140625" style="1"/>
    <col min="8391" max="8391" width="6.7109375" style="1" customWidth="1"/>
    <col min="8392" max="8392" width="69" style="1" customWidth="1"/>
    <col min="8393" max="8394" width="12.85546875" style="1" customWidth="1"/>
    <col min="8395" max="8428" width="7.7109375" style="1" customWidth="1"/>
    <col min="8429" max="8466" width="7.28515625" style="1" customWidth="1"/>
    <col min="8467" max="8504" width="7.5703125" style="1" customWidth="1"/>
    <col min="8505" max="8646" width="9.140625" style="1"/>
    <col min="8647" max="8647" width="6.7109375" style="1" customWidth="1"/>
    <col min="8648" max="8648" width="69" style="1" customWidth="1"/>
    <col min="8649" max="8650" width="12.85546875" style="1" customWidth="1"/>
    <col min="8651" max="8684" width="7.7109375" style="1" customWidth="1"/>
    <col min="8685" max="8722" width="7.28515625" style="1" customWidth="1"/>
    <col min="8723" max="8760" width="7.5703125" style="1" customWidth="1"/>
    <col min="8761" max="8902" width="9.140625" style="1"/>
    <col min="8903" max="8903" width="6.7109375" style="1" customWidth="1"/>
    <col min="8904" max="8904" width="69" style="1" customWidth="1"/>
    <col min="8905" max="8906" width="12.85546875" style="1" customWidth="1"/>
    <col min="8907" max="8940" width="7.7109375" style="1" customWidth="1"/>
    <col min="8941" max="8978" width="7.28515625" style="1" customWidth="1"/>
    <col min="8979" max="9016" width="7.5703125" style="1" customWidth="1"/>
    <col min="9017" max="9158" width="9.140625" style="1"/>
    <col min="9159" max="9159" width="6.7109375" style="1" customWidth="1"/>
    <col min="9160" max="9160" width="69" style="1" customWidth="1"/>
    <col min="9161" max="9162" width="12.85546875" style="1" customWidth="1"/>
    <col min="9163" max="9196" width="7.7109375" style="1" customWidth="1"/>
    <col min="9197" max="9234" width="7.28515625" style="1" customWidth="1"/>
    <col min="9235" max="9272" width="7.5703125" style="1" customWidth="1"/>
    <col min="9273" max="9414" width="9.140625" style="1"/>
    <col min="9415" max="9415" width="6.7109375" style="1" customWidth="1"/>
    <col min="9416" max="9416" width="69" style="1" customWidth="1"/>
    <col min="9417" max="9418" width="12.85546875" style="1" customWidth="1"/>
    <col min="9419" max="9452" width="7.7109375" style="1" customWidth="1"/>
    <col min="9453" max="9490" width="7.28515625" style="1" customWidth="1"/>
    <col min="9491" max="9528" width="7.5703125" style="1" customWidth="1"/>
    <col min="9529" max="9670" width="9.140625" style="1"/>
    <col min="9671" max="9671" width="6.7109375" style="1" customWidth="1"/>
    <col min="9672" max="9672" width="69" style="1" customWidth="1"/>
    <col min="9673" max="9674" width="12.85546875" style="1" customWidth="1"/>
    <col min="9675" max="9708" width="7.7109375" style="1" customWidth="1"/>
    <col min="9709" max="9746" width="7.28515625" style="1" customWidth="1"/>
    <col min="9747" max="9784" width="7.5703125" style="1" customWidth="1"/>
    <col min="9785" max="9926" width="9.140625" style="1"/>
    <col min="9927" max="9927" width="6.7109375" style="1" customWidth="1"/>
    <col min="9928" max="9928" width="69" style="1" customWidth="1"/>
    <col min="9929" max="9930" width="12.85546875" style="1" customWidth="1"/>
    <col min="9931" max="9964" width="7.7109375" style="1" customWidth="1"/>
    <col min="9965" max="10002" width="7.28515625" style="1" customWidth="1"/>
    <col min="10003" max="10040" width="7.5703125" style="1" customWidth="1"/>
    <col min="10041" max="10182" width="9.140625" style="1"/>
    <col min="10183" max="10183" width="6.7109375" style="1" customWidth="1"/>
    <col min="10184" max="10184" width="69" style="1" customWidth="1"/>
    <col min="10185" max="10186" width="12.85546875" style="1" customWidth="1"/>
    <col min="10187" max="10220" width="7.7109375" style="1" customWidth="1"/>
    <col min="10221" max="10258" width="7.28515625" style="1" customWidth="1"/>
    <col min="10259" max="10296" width="7.5703125" style="1" customWidth="1"/>
    <col min="10297" max="10438" width="9.140625" style="1"/>
    <col min="10439" max="10439" width="6.7109375" style="1" customWidth="1"/>
    <col min="10440" max="10440" width="69" style="1" customWidth="1"/>
    <col min="10441" max="10442" width="12.85546875" style="1" customWidth="1"/>
    <col min="10443" max="10476" width="7.7109375" style="1" customWidth="1"/>
    <col min="10477" max="10514" width="7.28515625" style="1" customWidth="1"/>
    <col min="10515" max="10552" width="7.5703125" style="1" customWidth="1"/>
    <col min="10553" max="10694" width="9.140625" style="1"/>
    <col min="10695" max="10695" width="6.7109375" style="1" customWidth="1"/>
    <col min="10696" max="10696" width="69" style="1" customWidth="1"/>
    <col min="10697" max="10698" width="12.85546875" style="1" customWidth="1"/>
    <col min="10699" max="10732" width="7.7109375" style="1" customWidth="1"/>
    <col min="10733" max="10770" width="7.28515625" style="1" customWidth="1"/>
    <col min="10771" max="10808" width="7.5703125" style="1" customWidth="1"/>
    <col min="10809" max="10950" width="9.140625" style="1"/>
    <col min="10951" max="10951" width="6.7109375" style="1" customWidth="1"/>
    <col min="10952" max="10952" width="69" style="1" customWidth="1"/>
    <col min="10953" max="10954" width="12.85546875" style="1" customWidth="1"/>
    <col min="10955" max="10988" width="7.7109375" style="1" customWidth="1"/>
    <col min="10989" max="11026" width="7.28515625" style="1" customWidth="1"/>
    <col min="11027" max="11064" width="7.5703125" style="1" customWidth="1"/>
    <col min="11065" max="11206" width="9.140625" style="1"/>
    <col min="11207" max="11207" width="6.7109375" style="1" customWidth="1"/>
    <col min="11208" max="11208" width="69" style="1" customWidth="1"/>
    <col min="11209" max="11210" width="12.85546875" style="1" customWidth="1"/>
    <col min="11211" max="11244" width="7.7109375" style="1" customWidth="1"/>
    <col min="11245" max="11282" width="7.28515625" style="1" customWidth="1"/>
    <col min="11283" max="11320" width="7.5703125" style="1" customWidth="1"/>
    <col min="11321" max="11462" width="9.140625" style="1"/>
    <col min="11463" max="11463" width="6.7109375" style="1" customWidth="1"/>
    <col min="11464" max="11464" width="69" style="1" customWidth="1"/>
    <col min="11465" max="11466" width="12.85546875" style="1" customWidth="1"/>
    <col min="11467" max="11500" width="7.7109375" style="1" customWidth="1"/>
    <col min="11501" max="11538" width="7.28515625" style="1" customWidth="1"/>
    <col min="11539" max="11576" width="7.5703125" style="1" customWidth="1"/>
    <col min="11577" max="11718" width="9.140625" style="1"/>
    <col min="11719" max="11719" width="6.7109375" style="1" customWidth="1"/>
    <col min="11720" max="11720" width="69" style="1" customWidth="1"/>
    <col min="11721" max="11722" width="12.85546875" style="1" customWidth="1"/>
    <col min="11723" max="11756" width="7.7109375" style="1" customWidth="1"/>
    <col min="11757" max="11794" width="7.28515625" style="1" customWidth="1"/>
    <col min="11795" max="11832" width="7.5703125" style="1" customWidth="1"/>
    <col min="11833" max="11974" width="9.140625" style="1"/>
    <col min="11975" max="11975" width="6.7109375" style="1" customWidth="1"/>
    <col min="11976" max="11976" width="69" style="1" customWidth="1"/>
    <col min="11977" max="11978" width="12.85546875" style="1" customWidth="1"/>
    <col min="11979" max="12012" width="7.7109375" style="1" customWidth="1"/>
    <col min="12013" max="12050" width="7.28515625" style="1" customWidth="1"/>
    <col min="12051" max="12088" width="7.5703125" style="1" customWidth="1"/>
    <col min="12089" max="12230" width="9.140625" style="1"/>
    <col min="12231" max="12231" width="6.7109375" style="1" customWidth="1"/>
    <col min="12232" max="12232" width="69" style="1" customWidth="1"/>
    <col min="12233" max="12234" width="12.85546875" style="1" customWidth="1"/>
    <col min="12235" max="12268" width="7.7109375" style="1" customWidth="1"/>
    <col min="12269" max="12306" width="7.28515625" style="1" customWidth="1"/>
    <col min="12307" max="12344" width="7.5703125" style="1" customWidth="1"/>
    <col min="12345" max="12486" width="9.140625" style="1"/>
    <col min="12487" max="12487" width="6.7109375" style="1" customWidth="1"/>
    <col min="12488" max="12488" width="69" style="1" customWidth="1"/>
    <col min="12489" max="12490" width="12.85546875" style="1" customWidth="1"/>
    <col min="12491" max="12524" width="7.7109375" style="1" customWidth="1"/>
    <col min="12525" max="12562" width="7.28515625" style="1" customWidth="1"/>
    <col min="12563" max="12600" width="7.5703125" style="1" customWidth="1"/>
    <col min="12601" max="12742" width="9.140625" style="1"/>
    <col min="12743" max="12743" width="6.7109375" style="1" customWidth="1"/>
    <col min="12744" max="12744" width="69" style="1" customWidth="1"/>
    <col min="12745" max="12746" width="12.85546875" style="1" customWidth="1"/>
    <col min="12747" max="12780" width="7.7109375" style="1" customWidth="1"/>
    <col min="12781" max="12818" width="7.28515625" style="1" customWidth="1"/>
    <col min="12819" max="12856" width="7.5703125" style="1" customWidth="1"/>
    <col min="12857" max="12998" width="9.140625" style="1"/>
    <col min="12999" max="12999" width="6.7109375" style="1" customWidth="1"/>
    <col min="13000" max="13000" width="69" style="1" customWidth="1"/>
    <col min="13001" max="13002" width="12.85546875" style="1" customWidth="1"/>
    <col min="13003" max="13036" width="7.7109375" style="1" customWidth="1"/>
    <col min="13037" max="13074" width="7.28515625" style="1" customWidth="1"/>
    <col min="13075" max="13112" width="7.5703125" style="1" customWidth="1"/>
    <col min="13113" max="13254" width="9.140625" style="1"/>
    <col min="13255" max="13255" width="6.7109375" style="1" customWidth="1"/>
    <col min="13256" max="13256" width="69" style="1" customWidth="1"/>
    <col min="13257" max="13258" width="12.85546875" style="1" customWidth="1"/>
    <col min="13259" max="13292" width="7.7109375" style="1" customWidth="1"/>
    <col min="13293" max="13330" width="7.28515625" style="1" customWidth="1"/>
    <col min="13331" max="13368" width="7.5703125" style="1" customWidth="1"/>
    <col min="13369" max="13510" width="9.140625" style="1"/>
    <col min="13511" max="13511" width="6.7109375" style="1" customWidth="1"/>
    <col min="13512" max="13512" width="69" style="1" customWidth="1"/>
    <col min="13513" max="13514" width="12.85546875" style="1" customWidth="1"/>
    <col min="13515" max="13548" width="7.7109375" style="1" customWidth="1"/>
    <col min="13549" max="13586" width="7.28515625" style="1" customWidth="1"/>
    <col min="13587" max="13624" width="7.5703125" style="1" customWidth="1"/>
    <col min="13625" max="13766" width="9.140625" style="1"/>
    <col min="13767" max="13767" width="6.7109375" style="1" customWidth="1"/>
    <col min="13768" max="13768" width="69" style="1" customWidth="1"/>
    <col min="13769" max="13770" width="12.85546875" style="1" customWidth="1"/>
    <col min="13771" max="13804" width="7.7109375" style="1" customWidth="1"/>
    <col min="13805" max="13842" width="7.28515625" style="1" customWidth="1"/>
    <col min="13843" max="13880" width="7.5703125" style="1" customWidth="1"/>
    <col min="13881" max="14022" width="9.140625" style="1"/>
    <col min="14023" max="14023" width="6.7109375" style="1" customWidth="1"/>
    <col min="14024" max="14024" width="69" style="1" customWidth="1"/>
    <col min="14025" max="14026" width="12.85546875" style="1" customWidth="1"/>
    <col min="14027" max="14060" width="7.7109375" style="1" customWidth="1"/>
    <col min="14061" max="14098" width="7.28515625" style="1" customWidth="1"/>
    <col min="14099" max="14136" width="7.5703125" style="1" customWidth="1"/>
    <col min="14137" max="14278" width="9.140625" style="1"/>
    <col min="14279" max="14279" width="6.7109375" style="1" customWidth="1"/>
    <col min="14280" max="14280" width="69" style="1" customWidth="1"/>
    <col min="14281" max="14282" width="12.85546875" style="1" customWidth="1"/>
    <col min="14283" max="14316" width="7.7109375" style="1" customWidth="1"/>
    <col min="14317" max="14354" width="7.28515625" style="1" customWidth="1"/>
    <col min="14355" max="14392" width="7.5703125" style="1" customWidth="1"/>
    <col min="14393" max="14534" width="9.140625" style="1"/>
    <col min="14535" max="14535" width="6.7109375" style="1" customWidth="1"/>
    <col min="14536" max="14536" width="69" style="1" customWidth="1"/>
    <col min="14537" max="14538" width="12.85546875" style="1" customWidth="1"/>
    <col min="14539" max="14572" width="7.7109375" style="1" customWidth="1"/>
    <col min="14573" max="14610" width="7.28515625" style="1" customWidth="1"/>
    <col min="14611" max="14648" width="7.5703125" style="1" customWidth="1"/>
    <col min="14649" max="14790" width="9.140625" style="1"/>
    <col min="14791" max="14791" width="6.7109375" style="1" customWidth="1"/>
    <col min="14792" max="14792" width="69" style="1" customWidth="1"/>
    <col min="14793" max="14794" width="12.85546875" style="1" customWidth="1"/>
    <col min="14795" max="14828" width="7.7109375" style="1" customWidth="1"/>
    <col min="14829" max="14866" width="7.28515625" style="1" customWidth="1"/>
    <col min="14867" max="14904" width="7.5703125" style="1" customWidth="1"/>
    <col min="14905" max="15046" width="9.140625" style="1"/>
    <col min="15047" max="15047" width="6.7109375" style="1" customWidth="1"/>
    <col min="15048" max="15048" width="69" style="1" customWidth="1"/>
    <col min="15049" max="15050" width="12.85546875" style="1" customWidth="1"/>
    <col min="15051" max="15084" width="7.7109375" style="1" customWidth="1"/>
    <col min="15085" max="15122" width="7.28515625" style="1" customWidth="1"/>
    <col min="15123" max="15160" width="7.5703125" style="1" customWidth="1"/>
    <col min="15161" max="15302" width="9.140625" style="1"/>
    <col min="15303" max="15303" width="6.7109375" style="1" customWidth="1"/>
    <col min="15304" max="15304" width="69" style="1" customWidth="1"/>
    <col min="15305" max="15306" width="12.85546875" style="1" customWidth="1"/>
    <col min="15307" max="15340" width="7.7109375" style="1" customWidth="1"/>
    <col min="15341" max="15378" width="7.28515625" style="1" customWidth="1"/>
    <col min="15379" max="15416" width="7.5703125" style="1" customWidth="1"/>
    <col min="15417" max="15558" width="9.140625" style="1"/>
    <col min="15559" max="15559" width="6.7109375" style="1" customWidth="1"/>
    <col min="15560" max="15560" width="69" style="1" customWidth="1"/>
    <col min="15561" max="15562" width="12.85546875" style="1" customWidth="1"/>
    <col min="15563" max="15596" width="7.7109375" style="1" customWidth="1"/>
    <col min="15597" max="15634" width="7.28515625" style="1" customWidth="1"/>
    <col min="15635" max="15672" width="7.5703125" style="1" customWidth="1"/>
    <col min="15673" max="15814" width="9.140625" style="1"/>
    <col min="15815" max="15815" width="6.7109375" style="1" customWidth="1"/>
    <col min="15816" max="15816" width="69" style="1" customWidth="1"/>
    <col min="15817" max="15818" width="12.85546875" style="1" customWidth="1"/>
    <col min="15819" max="15852" width="7.7109375" style="1" customWidth="1"/>
    <col min="15853" max="15890" width="7.28515625" style="1" customWidth="1"/>
    <col min="15891" max="15928" width="7.5703125" style="1" customWidth="1"/>
    <col min="15929" max="16070" width="9.140625" style="1"/>
    <col min="16071" max="16071" width="6.7109375" style="1" customWidth="1"/>
    <col min="16072" max="16072" width="69" style="1" customWidth="1"/>
    <col min="16073" max="16074" width="12.85546875" style="1" customWidth="1"/>
    <col min="16075" max="16108" width="7.7109375" style="1" customWidth="1"/>
    <col min="16109" max="16146" width="7.28515625" style="1" customWidth="1"/>
    <col min="16147" max="16184" width="7.5703125" style="1" customWidth="1"/>
    <col min="16185" max="16384" width="9.140625" style="1"/>
  </cols>
  <sheetData>
    <row r="1" spans="1:59" s="2" customFormat="1" ht="78.75" customHeight="1">
      <c r="A1" s="19" t="s">
        <v>0</v>
      </c>
      <c r="B1" s="20" t="s">
        <v>1</v>
      </c>
      <c r="C1" s="22" t="s">
        <v>2</v>
      </c>
      <c r="D1" s="18" t="s">
        <v>4</v>
      </c>
      <c r="E1" s="18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3.25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2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>
        <v>1</v>
      </c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>
        <v>1</v>
      </c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31.5" customHeight="1">
      <c r="A3" s="3" t="s">
        <v>61</v>
      </c>
      <c r="B3" s="4" t="s">
        <v>62</v>
      </c>
      <c r="C3" s="5">
        <f t="shared" si="0"/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>
        <v>1</v>
      </c>
      <c r="BG3" s="34"/>
    </row>
    <row r="4" spans="1:59" s="2" customFormat="1" ht="31.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>
        <v>1</v>
      </c>
      <c r="BG4" s="34"/>
    </row>
    <row r="5" spans="1:59" s="2" customFormat="1" ht="31.5" customHeight="1">
      <c r="A5" s="3" t="s">
        <v>65</v>
      </c>
      <c r="B5" s="6" t="s">
        <v>66</v>
      </c>
      <c r="C5" s="5">
        <f t="shared" si="0"/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>
        <v>1</v>
      </c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>
        <v>1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50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>
        <v>50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32.25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1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>
        <v>1</v>
      </c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2</v>
      </c>
      <c r="D14" s="36"/>
      <c r="E14" s="36"/>
      <c r="F14" s="36"/>
      <c r="G14" s="36">
        <v>1</v>
      </c>
      <c r="H14" s="36"/>
      <c r="I14" s="36"/>
      <c r="J14" s="36">
        <v>1</v>
      </c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9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1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>
        <v>1</v>
      </c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8.5" customHeight="1">
      <c r="A19" s="38" t="s">
        <v>86</v>
      </c>
      <c r="B19" s="8" t="s">
        <v>91</v>
      </c>
      <c r="C19" s="5">
        <f t="shared" si="0"/>
        <v>1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>
        <v>1</v>
      </c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8.5" customHeight="1">
      <c r="A20" s="38"/>
      <c r="B20" s="8" t="s">
        <v>92</v>
      </c>
      <c r="C20" s="5">
        <f t="shared" si="0"/>
        <v>5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>
        <v>5</v>
      </c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14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>
        <v>1</v>
      </c>
      <c r="Z21" s="36">
        <v>2</v>
      </c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>
        <v>2</v>
      </c>
      <c r="AS21" s="36"/>
      <c r="AT21" s="36">
        <v>2</v>
      </c>
      <c r="AU21" s="36"/>
      <c r="AV21" s="36">
        <v>2</v>
      </c>
      <c r="AW21" s="36"/>
      <c r="AX21" s="36"/>
      <c r="AY21" s="36"/>
      <c r="AZ21" s="36">
        <v>4</v>
      </c>
      <c r="BA21" s="36"/>
      <c r="BB21" s="36"/>
      <c r="BC21" s="36"/>
      <c r="BD21" s="36"/>
      <c r="BE21" s="36"/>
      <c r="BF21" s="36">
        <v>1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12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>
        <v>2</v>
      </c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>
        <v>2</v>
      </c>
      <c r="AS22" s="36"/>
      <c r="AT22" s="36">
        <v>2</v>
      </c>
      <c r="AU22" s="36"/>
      <c r="AV22" s="36">
        <v>2</v>
      </c>
      <c r="AW22" s="36"/>
      <c r="AX22" s="36"/>
      <c r="AY22" s="36"/>
      <c r="AZ22" s="36">
        <v>4</v>
      </c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2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>
        <v>1</v>
      </c>
      <c r="Z23" s="36">
        <v>0</v>
      </c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>
        <v>1</v>
      </c>
      <c r="BG23" s="36"/>
    </row>
    <row r="24" spans="1:59" ht="27" customHeight="1">
      <c r="A24" s="3" t="s">
        <v>97</v>
      </c>
      <c r="B24" s="8" t="s">
        <v>98</v>
      </c>
      <c r="C24" s="5">
        <f t="shared" si="0"/>
        <v>4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>
        <v>1</v>
      </c>
      <c r="AK24" s="36"/>
      <c r="AL24" s="36">
        <v>1</v>
      </c>
      <c r="AM24" s="36"/>
      <c r="AN24" s="36"/>
      <c r="AO24" s="36">
        <v>1</v>
      </c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>
        <v>1</v>
      </c>
      <c r="BG24" s="36"/>
    </row>
    <row r="25" spans="1:59" ht="27" customHeight="1">
      <c r="A25" s="3" t="s">
        <v>99</v>
      </c>
      <c r="B25" s="8" t="s">
        <v>100</v>
      </c>
      <c r="C25" s="5">
        <f t="shared" si="0"/>
        <v>11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>
        <v>1</v>
      </c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>
        <v>3</v>
      </c>
      <c r="AL25" s="36">
        <v>2</v>
      </c>
      <c r="AM25" s="36">
        <v>1</v>
      </c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>
        <v>4</v>
      </c>
      <c r="BG25" s="36"/>
    </row>
    <row r="26" spans="1:59" ht="27" customHeight="1">
      <c r="A26" s="3" t="s">
        <v>101</v>
      </c>
      <c r="B26" s="9" t="s">
        <v>102</v>
      </c>
      <c r="C26" s="5">
        <f t="shared" si="0"/>
        <v>1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>
        <v>1</v>
      </c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2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>
        <v>1</v>
      </c>
      <c r="AK27" s="36"/>
      <c r="AL27" s="36">
        <v>1</v>
      </c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56.25">
      <c r="A28" s="3" t="s">
        <v>105</v>
      </c>
      <c r="B28" s="12" t="s">
        <v>108</v>
      </c>
      <c r="C28" s="5">
        <f t="shared" si="0"/>
        <v>1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>
        <v>1</v>
      </c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</sheetData>
  <mergeCells count="3">
    <mergeCell ref="A16:A17"/>
    <mergeCell ref="A19:A20"/>
    <mergeCell ref="A22:A23"/>
  </mergeCells>
  <conditionalFormatting sqref="D2:BG29">
    <cfRule type="cellIs" dxfId="13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G30"/>
  <sheetViews>
    <sheetView showZeros="0" view="pageBreakPreview" zoomScale="55" zoomScaleNormal="55" zoomScaleSheetLayoutView="55" zoomScalePageLayoutView="55" workbookViewId="0">
      <selection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8" t="s">
        <v>4</v>
      </c>
      <c r="E1" s="18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4</v>
      </c>
      <c r="D2" s="34"/>
      <c r="E2" s="34"/>
      <c r="F2" s="34"/>
      <c r="G2" s="34"/>
      <c r="H2" s="34"/>
      <c r="I2" s="34"/>
      <c r="J2" s="34"/>
      <c r="K2" s="34">
        <v>1</v>
      </c>
      <c r="L2" s="34"/>
      <c r="M2" s="34"/>
      <c r="N2" s="34"/>
      <c r="O2" s="34"/>
      <c r="P2" s="34"/>
      <c r="Q2" s="34"/>
      <c r="R2" s="34">
        <v>1</v>
      </c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>
        <v>1</v>
      </c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>
        <v>1</v>
      </c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5</v>
      </c>
      <c r="D5" s="34"/>
      <c r="E5" s="34"/>
      <c r="F5" s="34"/>
      <c r="G5" s="34"/>
      <c r="H5" s="34"/>
      <c r="I5" s="34">
        <v>1</v>
      </c>
      <c r="J5" s="34"/>
      <c r="K5" s="34"/>
      <c r="L5" s="34"/>
      <c r="M5" s="34"/>
      <c r="N5" s="34"/>
      <c r="O5" s="34"/>
      <c r="P5" s="34"/>
      <c r="Q5" s="34">
        <v>1</v>
      </c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>
        <v>2</v>
      </c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>
        <v>1</v>
      </c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3</v>
      </c>
      <c r="D6" s="36"/>
      <c r="E6" s="36"/>
      <c r="F6" s="36"/>
      <c r="G6" s="36"/>
      <c r="H6" s="36"/>
      <c r="I6" s="36">
        <v>1</v>
      </c>
      <c r="J6" s="36"/>
      <c r="K6" s="36"/>
      <c r="L6" s="36"/>
      <c r="M6" s="36"/>
      <c r="N6" s="36"/>
      <c r="O6" s="36"/>
      <c r="P6" s="36"/>
      <c r="Q6" s="36">
        <v>1</v>
      </c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>
        <v>1</v>
      </c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3.9800000000000004</v>
      </c>
      <c r="D7" s="36"/>
      <c r="E7" s="36"/>
      <c r="F7" s="36"/>
      <c r="G7" s="36"/>
      <c r="H7" s="36"/>
      <c r="I7" s="36">
        <v>0.22</v>
      </c>
      <c r="J7" s="36"/>
      <c r="K7" s="36"/>
      <c r="L7" s="36"/>
      <c r="M7" s="36"/>
      <c r="N7" s="36"/>
      <c r="O7" s="36"/>
      <c r="P7" s="36"/>
      <c r="Q7" s="36">
        <v>3.5</v>
      </c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>
        <v>0.26</v>
      </c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3</v>
      </c>
      <c r="D8" s="36"/>
      <c r="E8" s="36"/>
      <c r="F8" s="36"/>
      <c r="G8" s="36"/>
      <c r="H8" s="36"/>
      <c r="I8" s="36">
        <v>1</v>
      </c>
      <c r="J8" s="36"/>
      <c r="K8" s="36"/>
      <c r="L8" s="36"/>
      <c r="M8" s="36"/>
      <c r="N8" s="36"/>
      <c r="O8" s="36"/>
      <c r="P8" s="36"/>
      <c r="Q8" s="36">
        <v>1</v>
      </c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>
        <v>1</v>
      </c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1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>
        <v>1</v>
      </c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1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>
        <v>1</v>
      </c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14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>
        <v>2</v>
      </c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>
        <v>2</v>
      </c>
      <c r="AS22" s="36"/>
      <c r="AT22" s="36">
        <v>2</v>
      </c>
      <c r="AU22" s="36"/>
      <c r="AV22" s="36">
        <v>2</v>
      </c>
      <c r="AW22" s="36"/>
      <c r="AX22" s="36">
        <v>3</v>
      </c>
      <c r="AY22" s="36"/>
      <c r="AZ22" s="36">
        <v>2</v>
      </c>
      <c r="BA22" s="36"/>
      <c r="BB22" s="36">
        <v>1</v>
      </c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1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>
        <v>0</v>
      </c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>
        <v>1</v>
      </c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9</v>
      </c>
      <c r="D24" s="36"/>
      <c r="E24" s="36">
        <v>1</v>
      </c>
      <c r="F24" s="36"/>
      <c r="G24" s="36"/>
      <c r="H24" s="36">
        <v>1</v>
      </c>
      <c r="I24" s="36">
        <v>1</v>
      </c>
      <c r="J24" s="36"/>
      <c r="K24" s="36"/>
      <c r="L24" s="36">
        <v>1</v>
      </c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>
        <v>1</v>
      </c>
      <c r="Z24" s="36"/>
      <c r="AA24" s="36">
        <v>1</v>
      </c>
      <c r="AB24" s="36">
        <v>1</v>
      </c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>
        <v>1</v>
      </c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>
        <v>1</v>
      </c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2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>
        <v>1</v>
      </c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>
        <v>1</v>
      </c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3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>
        <v>3</v>
      </c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3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BG30"/>
  <sheetViews>
    <sheetView showZeros="0" view="pageBreakPreview" zoomScale="40" zoomScaleNormal="55" zoomScaleSheetLayoutView="40" zoomScalePageLayoutView="55" workbookViewId="0">
      <pane xSplit="8" ySplit="5" topLeftCell="I6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8" t="s">
        <v>4</v>
      </c>
      <c r="E1" s="18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4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>
        <v>1</v>
      </c>
      <c r="S2" s="34"/>
      <c r="T2" s="34"/>
      <c r="U2" s="34"/>
      <c r="V2" s="34"/>
      <c r="W2" s="34"/>
      <c r="X2" s="34"/>
      <c r="Y2" s="34"/>
      <c r="Z2" s="34">
        <v>1</v>
      </c>
      <c r="AA2" s="34"/>
      <c r="AB2" s="34"/>
      <c r="AC2" s="34"/>
      <c r="AD2" s="34"/>
      <c r="AE2" s="34">
        <v>1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>
        <v>1</v>
      </c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1</v>
      </c>
      <c r="D3" s="34"/>
      <c r="E3" s="34"/>
      <c r="F3" s="34"/>
      <c r="G3" s="34"/>
      <c r="H3" s="34"/>
      <c r="I3" s="34"/>
      <c r="J3" s="34"/>
      <c r="K3" s="34"/>
      <c r="L3" s="34"/>
      <c r="M3" s="34">
        <v>1</v>
      </c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3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>
        <v>1</v>
      </c>
      <c r="O5" s="34"/>
      <c r="P5" s="34"/>
      <c r="Q5" s="34"/>
      <c r="R5" s="34"/>
      <c r="S5" s="34"/>
      <c r="T5" s="34"/>
      <c r="U5" s="34">
        <v>1</v>
      </c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>
        <v>1</v>
      </c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>
        <v>0</v>
      </c>
    </row>
    <row r="6" spans="1:59" ht="40.5" customHeight="1">
      <c r="A6" s="3" t="s">
        <v>65</v>
      </c>
      <c r="B6" s="6" t="s">
        <v>67</v>
      </c>
      <c r="C6" s="5">
        <f t="shared" si="0"/>
        <v>3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>
        <v>1</v>
      </c>
      <c r="O6" s="36"/>
      <c r="P6" s="36"/>
      <c r="Q6" s="36"/>
      <c r="R6" s="36"/>
      <c r="S6" s="36"/>
      <c r="T6" s="36"/>
      <c r="U6" s="36">
        <v>1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>
        <v>1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>
        <v>0</v>
      </c>
    </row>
    <row r="7" spans="1:59" ht="42" customHeight="1">
      <c r="A7" s="7" t="s">
        <v>68</v>
      </c>
      <c r="B7" s="6" t="s">
        <v>69</v>
      </c>
      <c r="C7" s="5">
        <f t="shared" si="0"/>
        <v>512.5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>
        <v>510.6</v>
      </c>
      <c r="O7" s="36"/>
      <c r="P7" s="36"/>
      <c r="Q7" s="36"/>
      <c r="R7" s="36"/>
      <c r="S7" s="36"/>
      <c r="T7" s="36"/>
      <c r="U7" s="36">
        <v>1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>
        <v>0.9</v>
      </c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3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>
        <v>1</v>
      </c>
      <c r="O8" s="36"/>
      <c r="P8" s="36"/>
      <c r="Q8" s="36"/>
      <c r="R8" s="36"/>
      <c r="S8" s="36"/>
      <c r="T8" s="36"/>
      <c r="U8" s="36">
        <v>1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>
        <v>1</v>
      </c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>
        <v>0</v>
      </c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1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>
        <v>1</v>
      </c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27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>
        <v>1</v>
      </c>
      <c r="R21" s="36"/>
      <c r="S21" s="36"/>
      <c r="T21" s="36"/>
      <c r="U21" s="36"/>
      <c r="V21" s="36"/>
      <c r="W21" s="36"/>
      <c r="X21" s="36"/>
      <c r="Y21" s="36"/>
      <c r="Z21" s="36">
        <v>2</v>
      </c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>
        <v>2</v>
      </c>
      <c r="AN21" s="36">
        <v>2</v>
      </c>
      <c r="AO21" s="36"/>
      <c r="AP21" s="36"/>
      <c r="AQ21" s="36"/>
      <c r="AR21" s="36">
        <v>2</v>
      </c>
      <c r="AS21" s="36"/>
      <c r="AT21" s="36">
        <v>2</v>
      </c>
      <c r="AU21" s="36">
        <v>2</v>
      </c>
      <c r="AV21" s="36">
        <v>2</v>
      </c>
      <c r="AW21" s="36"/>
      <c r="AX21" s="36">
        <v>3</v>
      </c>
      <c r="AY21" s="36"/>
      <c r="AZ21" s="36">
        <v>6</v>
      </c>
      <c r="BA21" s="36"/>
      <c r="BB21" s="36">
        <v>1</v>
      </c>
      <c r="BC21" s="36"/>
      <c r="BD21" s="36"/>
      <c r="BE21" s="36">
        <v>2</v>
      </c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13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>
        <v>1</v>
      </c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>
        <v>2</v>
      </c>
      <c r="AN22" s="36">
        <v>2</v>
      </c>
      <c r="AO22" s="36"/>
      <c r="AP22" s="36"/>
      <c r="AQ22" s="36"/>
      <c r="AR22" s="36"/>
      <c r="AS22" s="36"/>
      <c r="AT22" s="36"/>
      <c r="AU22" s="36">
        <v>2</v>
      </c>
      <c r="AV22" s="36"/>
      <c r="AW22" s="36"/>
      <c r="AX22" s="36"/>
      <c r="AY22" s="36"/>
      <c r="AZ22" s="36">
        <v>4</v>
      </c>
      <c r="BA22" s="36"/>
      <c r="BB22" s="36"/>
      <c r="BC22" s="36"/>
      <c r="BD22" s="36"/>
      <c r="BE22" s="36">
        <v>2</v>
      </c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>
        <v>0</v>
      </c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10</v>
      </c>
      <c r="D24" s="36"/>
      <c r="E24" s="36"/>
      <c r="F24" s="36"/>
      <c r="G24" s="36"/>
      <c r="H24" s="36"/>
      <c r="I24" s="36">
        <v>2</v>
      </c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>
        <v>1</v>
      </c>
      <c r="AH24" s="36"/>
      <c r="AI24" s="36">
        <v>1</v>
      </c>
      <c r="AJ24" s="36">
        <v>1</v>
      </c>
      <c r="AK24" s="36"/>
      <c r="AL24" s="36"/>
      <c r="AM24" s="36">
        <v>1</v>
      </c>
      <c r="AN24" s="36"/>
      <c r="AO24" s="36">
        <v>1</v>
      </c>
      <c r="AP24" s="36"/>
      <c r="AQ24" s="36"/>
      <c r="AR24" s="36"/>
      <c r="AS24" s="36"/>
      <c r="AT24" s="36"/>
      <c r="AU24" s="36"/>
      <c r="AV24" s="36"/>
      <c r="AW24" s="36"/>
      <c r="AX24" s="36"/>
      <c r="AY24" s="36">
        <v>1</v>
      </c>
      <c r="AZ24" s="36"/>
      <c r="BA24" s="36">
        <v>1</v>
      </c>
      <c r="BB24" s="36"/>
      <c r="BC24" s="36">
        <v>1</v>
      </c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10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>
        <v>1</v>
      </c>
      <c r="X25" s="36"/>
      <c r="Y25" s="36"/>
      <c r="Z25" s="36"/>
      <c r="AA25" s="36">
        <v>2</v>
      </c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>
        <v>3</v>
      </c>
      <c r="AP25" s="36">
        <v>2</v>
      </c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>
        <v>2</v>
      </c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1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>
        <v>1</v>
      </c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4</v>
      </c>
      <c r="D27" s="36"/>
      <c r="E27" s="36"/>
      <c r="F27" s="36"/>
      <c r="G27" s="36"/>
      <c r="H27" s="36"/>
      <c r="I27" s="36"/>
      <c r="J27" s="36"/>
      <c r="K27" s="36"/>
      <c r="L27" s="36">
        <v>1</v>
      </c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>
        <v>1</v>
      </c>
      <c r="AH27" s="36"/>
      <c r="AI27" s="36"/>
      <c r="AJ27" s="36"/>
      <c r="AK27" s="36"/>
      <c r="AL27" s="36"/>
      <c r="AM27" s="36"/>
      <c r="AN27" s="36"/>
      <c r="AO27" s="36">
        <v>1</v>
      </c>
      <c r="AP27" s="36"/>
      <c r="AQ27" s="36">
        <v>1</v>
      </c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>
        <v>5</v>
      </c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2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BG30"/>
  <sheetViews>
    <sheetView showZeros="0" view="pageBreakPreview" zoomScale="40" zoomScaleNormal="55" zoomScaleSheetLayoutView="40" zoomScalePageLayoutView="55" workbookViewId="0">
      <pane xSplit="13" ySplit="9" topLeftCell="N10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8" t="s">
        <v>4</v>
      </c>
      <c r="E1" s="18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2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>
        <v>1</v>
      </c>
      <c r="Z2" s="34"/>
      <c r="AA2" s="34">
        <v>1</v>
      </c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1</v>
      </c>
      <c r="D3" s="34"/>
      <c r="E3" s="34"/>
      <c r="F3" s="34"/>
      <c r="G3" s="34"/>
      <c r="H3" s="34"/>
      <c r="I3" s="34"/>
      <c r="J3" s="34"/>
      <c r="K3" s="34"/>
      <c r="L3" s="34"/>
      <c r="M3" s="34">
        <v>1</v>
      </c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>
        <v>0</v>
      </c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6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>
        <v>1</v>
      </c>
      <c r="O5" s="34"/>
      <c r="P5" s="34"/>
      <c r="Q5" s="34">
        <v>1</v>
      </c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>
        <v>1</v>
      </c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>
        <v>1</v>
      </c>
      <c r="BA5" s="34"/>
      <c r="BB5" s="34"/>
      <c r="BC5" s="34">
        <v>1</v>
      </c>
      <c r="BD5" s="34"/>
      <c r="BE5" s="34"/>
      <c r="BF5" s="34">
        <v>1</v>
      </c>
      <c r="BG5" s="34"/>
    </row>
    <row r="6" spans="1:59" ht="40.5" customHeight="1">
      <c r="A6" s="3" t="s">
        <v>65</v>
      </c>
      <c r="B6" s="6" t="s">
        <v>67</v>
      </c>
      <c r="C6" s="5">
        <f t="shared" si="0"/>
        <v>3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>
        <v>1</v>
      </c>
      <c r="O6" s="36"/>
      <c r="P6" s="36"/>
      <c r="Q6" s="36">
        <v>1</v>
      </c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>
        <v>1</v>
      </c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151.94000000000003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>
        <v>133.80000000000001</v>
      </c>
      <c r="O7" s="36"/>
      <c r="P7" s="36"/>
      <c r="Q7" s="36">
        <v>0.84</v>
      </c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>
        <v>17.3</v>
      </c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3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>
        <v>1</v>
      </c>
      <c r="O8" s="36"/>
      <c r="P8" s="36"/>
      <c r="Q8" s="36">
        <v>1</v>
      </c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>
        <v>1</v>
      </c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1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>
        <v>1</v>
      </c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398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>
        <v>398</v>
      </c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2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>
        <v>1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>
        <v>1</v>
      </c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2</v>
      </c>
      <c r="D14" s="36"/>
      <c r="E14" s="36">
        <v>1</v>
      </c>
      <c r="F14" s="36"/>
      <c r="G14" s="36"/>
      <c r="H14" s="36"/>
      <c r="I14" s="36"/>
      <c r="J14" s="36"/>
      <c r="K14" s="36"/>
      <c r="L14" s="36"/>
      <c r="M14" s="36"/>
      <c r="N14" s="36"/>
      <c r="O14" s="36">
        <v>1</v>
      </c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1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>
        <v>1</v>
      </c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12</v>
      </c>
      <c r="D21" s="36"/>
      <c r="E21" s="36"/>
      <c r="F21" s="36"/>
      <c r="G21" s="36">
        <v>2</v>
      </c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>
        <v>2</v>
      </c>
      <c r="AV21" s="36"/>
      <c r="AW21" s="36"/>
      <c r="AX21" s="36"/>
      <c r="AY21" s="36"/>
      <c r="AZ21" s="36">
        <v>4</v>
      </c>
      <c r="BA21" s="36"/>
      <c r="BB21" s="36"/>
      <c r="BC21" s="36">
        <v>2</v>
      </c>
      <c r="BD21" s="36">
        <v>2</v>
      </c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10</v>
      </c>
      <c r="D22" s="36"/>
      <c r="E22" s="36"/>
      <c r="F22" s="36"/>
      <c r="G22" s="36">
        <v>2</v>
      </c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>
        <v>2</v>
      </c>
      <c r="AV22" s="36"/>
      <c r="AW22" s="36"/>
      <c r="AX22" s="36"/>
      <c r="AY22" s="36"/>
      <c r="AZ22" s="36">
        <v>4</v>
      </c>
      <c r="BA22" s="36"/>
      <c r="BB22" s="36"/>
      <c r="BC22" s="36">
        <v>2</v>
      </c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1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>
        <v>1</v>
      </c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5</v>
      </c>
      <c r="D24" s="36">
        <v>1</v>
      </c>
      <c r="E24" s="36"/>
      <c r="F24" s="36"/>
      <c r="G24" s="36"/>
      <c r="H24" s="36"/>
      <c r="I24" s="36">
        <v>1</v>
      </c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>
        <v>1</v>
      </c>
      <c r="AE24" s="36"/>
      <c r="AF24" s="36"/>
      <c r="AG24" s="36"/>
      <c r="AH24" s="36"/>
      <c r="AI24" s="36"/>
      <c r="AJ24" s="36">
        <v>1</v>
      </c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>
        <v>1</v>
      </c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1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>
        <v>1</v>
      </c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1</v>
      </c>
      <c r="D26" s="36"/>
      <c r="E26" s="36"/>
      <c r="F26" s="36"/>
      <c r="G26" s="36"/>
      <c r="H26" s="36"/>
      <c r="I26" s="36">
        <v>1</v>
      </c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4</v>
      </c>
      <c r="D27" s="36">
        <v>1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>
        <v>1</v>
      </c>
      <c r="AK27" s="36">
        <v>1</v>
      </c>
      <c r="AL27" s="36"/>
      <c r="AM27" s="36"/>
      <c r="AN27" s="36"/>
      <c r="AO27" s="36"/>
      <c r="AP27" s="36"/>
      <c r="AQ27" s="36">
        <v>1</v>
      </c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>
        <v>5</v>
      </c>
    </row>
    <row r="29" spans="1:59" ht="58.5">
      <c r="A29" s="3" t="s">
        <v>106</v>
      </c>
      <c r="B29" s="8" t="s">
        <v>107</v>
      </c>
      <c r="C29" s="5">
        <f t="shared" si="0"/>
        <v>1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>
        <v>1</v>
      </c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2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BG30"/>
  <sheetViews>
    <sheetView showZeros="0" view="pageBreakPreview" zoomScale="40" zoomScaleNormal="55" zoomScaleSheetLayoutView="40" zoomScalePageLayoutView="55" workbookViewId="0">
      <pane xSplit="13" ySplit="9" topLeftCell="N10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8" t="s">
        <v>4</v>
      </c>
      <c r="E1" s="18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2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>
        <v>1</v>
      </c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>
        <v>1</v>
      </c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>
        <v>1</v>
      </c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>
        <v>1</v>
      </c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>
        <v>1</v>
      </c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>
        <v>1</v>
      </c>
      <c r="BG6" s="36"/>
    </row>
    <row r="7" spans="1:59" ht="42" customHeight="1">
      <c r="A7" s="7" t="s">
        <v>68</v>
      </c>
      <c r="B7" s="6" t="s">
        <v>69</v>
      </c>
      <c r="C7" s="5">
        <f t="shared" si="0"/>
        <v>2.33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>
        <v>2.33</v>
      </c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>
        <v>1</v>
      </c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1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>
        <v>1</v>
      </c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1</v>
      </c>
      <c r="D13" s="36"/>
      <c r="E13" s="36"/>
      <c r="F13" s="36"/>
      <c r="G13" s="36">
        <v>1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1</v>
      </c>
      <c r="D14" s="36"/>
      <c r="E14" s="36"/>
      <c r="F14" s="36"/>
      <c r="G14" s="36">
        <v>1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12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>
        <v>3</v>
      </c>
      <c r="R21" s="36"/>
      <c r="S21" s="36"/>
      <c r="T21" s="36"/>
      <c r="U21" s="36"/>
      <c r="V21" s="36"/>
      <c r="W21" s="36"/>
      <c r="X21" s="36"/>
      <c r="Y21" s="36"/>
      <c r="Z21" s="36">
        <v>2</v>
      </c>
      <c r="AA21" s="36"/>
      <c r="AB21" s="36"/>
      <c r="AC21" s="36"/>
      <c r="AD21" s="36"/>
      <c r="AE21" s="36">
        <v>3</v>
      </c>
      <c r="AF21" s="36"/>
      <c r="AG21" s="36"/>
      <c r="AH21" s="36"/>
      <c r="AI21" s="36"/>
      <c r="AJ21" s="36"/>
      <c r="AK21" s="36">
        <v>2</v>
      </c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>
        <v>1</v>
      </c>
      <c r="BE21" s="36"/>
      <c r="BF21" s="36">
        <v>1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>
        <v>3</v>
      </c>
      <c r="R22" s="36"/>
      <c r="S22" s="36"/>
      <c r="T22" s="36"/>
      <c r="U22" s="36"/>
      <c r="V22" s="36"/>
      <c r="W22" s="36"/>
      <c r="X22" s="36"/>
      <c r="Y22" s="36"/>
      <c r="Z22" s="36">
        <v>2</v>
      </c>
      <c r="AA22" s="36"/>
      <c r="AB22" s="36"/>
      <c r="AC22" s="36"/>
      <c r="AD22" s="36"/>
      <c r="AE22" s="36">
        <v>3</v>
      </c>
      <c r="AF22" s="36"/>
      <c r="AG22" s="36"/>
      <c r="AH22" s="36"/>
      <c r="AI22" s="36"/>
      <c r="AJ22" s="36"/>
      <c r="AK22" s="36">
        <v>2</v>
      </c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1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>
        <v>1</v>
      </c>
      <c r="BG23" s="36"/>
    </row>
    <row r="24" spans="1:59" ht="24" customHeight="1">
      <c r="A24" s="3" t="s">
        <v>97</v>
      </c>
      <c r="B24" s="8" t="s">
        <v>98</v>
      </c>
      <c r="C24" s="5">
        <f t="shared" si="0"/>
        <v>6</v>
      </c>
      <c r="D24" s="36">
        <v>1</v>
      </c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>
        <v>1</v>
      </c>
      <c r="U24" s="36"/>
      <c r="V24" s="36"/>
      <c r="W24" s="36"/>
      <c r="X24" s="36">
        <v>1</v>
      </c>
      <c r="Y24" s="36"/>
      <c r="Z24" s="36"/>
      <c r="AA24" s="36"/>
      <c r="AB24" s="36"/>
      <c r="AC24" s="36"/>
      <c r="AD24" s="36">
        <v>1</v>
      </c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>
        <v>1</v>
      </c>
      <c r="AU24" s="36"/>
      <c r="AV24" s="36">
        <v>1</v>
      </c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9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>
        <v>1</v>
      </c>
      <c r="AB25" s="36">
        <v>1</v>
      </c>
      <c r="AC25" s="36"/>
      <c r="AD25" s="36"/>
      <c r="AE25" s="36"/>
      <c r="AF25" s="36"/>
      <c r="AG25" s="36">
        <v>1</v>
      </c>
      <c r="AH25" s="36">
        <v>1</v>
      </c>
      <c r="AI25" s="36"/>
      <c r="AJ25" s="36">
        <v>1</v>
      </c>
      <c r="AK25" s="36"/>
      <c r="AL25" s="36"/>
      <c r="AM25" s="36"/>
      <c r="AN25" s="36"/>
      <c r="AO25" s="36">
        <v>1</v>
      </c>
      <c r="AP25" s="36"/>
      <c r="AQ25" s="36"/>
      <c r="AR25" s="36"/>
      <c r="AS25" s="36"/>
      <c r="AT25" s="36"/>
      <c r="AU25" s="36"/>
      <c r="AV25" s="36"/>
      <c r="AW25" s="36">
        <v>1</v>
      </c>
      <c r="AX25" s="36">
        <v>1</v>
      </c>
      <c r="AY25" s="36"/>
      <c r="AZ25" s="36"/>
      <c r="BA25" s="36"/>
      <c r="BB25" s="36">
        <v>1</v>
      </c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1</v>
      </c>
      <c r="D26" s="36"/>
      <c r="E26" s="36"/>
      <c r="F26" s="36"/>
      <c r="G26" s="36"/>
      <c r="H26" s="36"/>
      <c r="I26" s="36"/>
      <c r="J26" s="36"/>
      <c r="K26" s="36">
        <v>1</v>
      </c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3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>
        <v>1</v>
      </c>
      <c r="X27" s="36">
        <v>1</v>
      </c>
      <c r="Y27" s="36">
        <v>1</v>
      </c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3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>
        <v>3</v>
      </c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2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BG30"/>
  <sheetViews>
    <sheetView showZeros="0" view="pageBreakPreview" zoomScale="55" zoomScaleNormal="55" zoomScaleSheetLayoutView="55" zoomScalePageLayoutView="55" workbookViewId="0">
      <selection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127.5" customHeight="1">
      <c r="A1" s="19" t="s">
        <v>0</v>
      </c>
      <c r="B1" s="20" t="s">
        <v>1</v>
      </c>
      <c r="C1" s="21" t="s">
        <v>2</v>
      </c>
      <c r="D1" s="18" t="s">
        <v>4</v>
      </c>
      <c r="E1" s="18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3.25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1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>
        <v>1</v>
      </c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3.25">
      <c r="A3" s="3" t="s">
        <v>61</v>
      </c>
      <c r="B3" s="4" t="s">
        <v>62</v>
      </c>
      <c r="C3" s="5">
        <f t="shared" si="0"/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3.25">
      <c r="A4" s="3" t="s">
        <v>63</v>
      </c>
      <c r="B4" s="6" t="s">
        <v>64</v>
      </c>
      <c r="C4" s="5">
        <f t="shared" si="0"/>
        <v>2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>
        <v>1</v>
      </c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>
        <v>1</v>
      </c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3.25">
      <c r="A5" s="3" t="s">
        <v>65</v>
      </c>
      <c r="B5" s="6" t="s">
        <v>66</v>
      </c>
      <c r="C5" s="5">
        <f t="shared" si="0"/>
        <v>3</v>
      </c>
      <c r="D5" s="34"/>
      <c r="E5" s="34"/>
      <c r="F5" s="34">
        <v>1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>
        <v>1</v>
      </c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>
        <v>1</v>
      </c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39">
      <c r="A6" s="3" t="s">
        <v>65</v>
      </c>
      <c r="B6" s="6" t="s">
        <v>67</v>
      </c>
      <c r="C6" s="5">
        <f t="shared" si="0"/>
        <v>2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>
        <v>1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>
        <v>1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39">
      <c r="A7" s="7" t="s">
        <v>68</v>
      </c>
      <c r="B7" s="6" t="s">
        <v>69</v>
      </c>
      <c r="C7" s="5">
        <f t="shared" si="0"/>
        <v>1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>
        <v>0.5</v>
      </c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>
        <v>0.5</v>
      </c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39">
      <c r="A8" s="7" t="s">
        <v>70</v>
      </c>
      <c r="B8" s="6" t="s">
        <v>71</v>
      </c>
      <c r="C8" s="5">
        <f t="shared" si="0"/>
        <v>2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>
        <v>1</v>
      </c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>
        <v>1</v>
      </c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39">
      <c r="A9" s="3" t="s">
        <v>72</v>
      </c>
      <c r="B9" s="6" t="s">
        <v>73</v>
      </c>
      <c r="C9" s="5">
        <f t="shared" si="0"/>
        <v>1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>
        <v>1</v>
      </c>
      <c r="BD9" s="36"/>
      <c r="BE9" s="36"/>
      <c r="BF9" s="36"/>
      <c r="BG9" s="36"/>
    </row>
    <row r="10" spans="1:59" ht="39">
      <c r="A10" s="7" t="s">
        <v>74</v>
      </c>
      <c r="B10" s="6" t="s">
        <v>75</v>
      </c>
      <c r="C10" s="5">
        <f t="shared" si="0"/>
        <v>200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>
        <v>200</v>
      </c>
      <c r="BD10" s="36"/>
      <c r="BE10" s="36"/>
      <c r="BF10" s="36"/>
      <c r="BG10" s="36"/>
    </row>
    <row r="11" spans="1:59" ht="39">
      <c r="A11" s="7" t="s">
        <v>76</v>
      </c>
      <c r="B11" s="6" t="s">
        <v>77</v>
      </c>
      <c r="C11" s="5">
        <f t="shared" si="0"/>
        <v>1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>
        <v>1</v>
      </c>
      <c r="BD11" s="36"/>
      <c r="BE11" s="36"/>
      <c r="BF11" s="36"/>
      <c r="BG11" s="36"/>
    </row>
    <row r="12" spans="1:59" ht="23.25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">
      <c r="A13" s="3" t="s">
        <v>80</v>
      </c>
      <c r="B13" s="6" t="s">
        <v>81</v>
      </c>
      <c r="C13" s="5">
        <f t="shared" si="0"/>
        <v>1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>
        <v>1</v>
      </c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2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>
        <v>2</v>
      </c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3.25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3.25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9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3.25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3.25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3.25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39">
      <c r="A21" s="3" t="s">
        <v>93</v>
      </c>
      <c r="B21" s="8" t="s">
        <v>94</v>
      </c>
      <c r="C21" s="5">
        <f t="shared" si="0"/>
        <v>7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>
        <v>2</v>
      </c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>
        <v>1</v>
      </c>
      <c r="AE21" s="36"/>
      <c r="AF21" s="36"/>
      <c r="AG21" s="36"/>
      <c r="AH21" s="36"/>
      <c r="AI21" s="36"/>
      <c r="AJ21" s="36"/>
      <c r="AK21" s="36">
        <v>1</v>
      </c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>
        <v>3</v>
      </c>
      <c r="BC21" s="36"/>
      <c r="BD21" s="36"/>
      <c r="BE21" s="36"/>
      <c r="BF21" s="36"/>
      <c r="BG21" s="36"/>
    </row>
    <row r="22" spans="1:59" ht="39">
      <c r="A22" s="39" t="s">
        <v>86</v>
      </c>
      <c r="B22" s="8" t="s">
        <v>95</v>
      </c>
      <c r="C22" s="5">
        <f t="shared" si="0"/>
        <v>4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>
        <v>2</v>
      </c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>
        <v>2</v>
      </c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1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>
        <v>1</v>
      </c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39">
      <c r="A24" s="3" t="s">
        <v>97</v>
      </c>
      <c r="B24" s="8" t="s">
        <v>98</v>
      </c>
      <c r="C24" s="5">
        <f t="shared" si="0"/>
        <v>4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>
        <v>1</v>
      </c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>
        <v>1</v>
      </c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>
        <v>1</v>
      </c>
      <c r="BC24" s="36">
        <v>1</v>
      </c>
      <c r="BD24" s="36"/>
      <c r="BE24" s="36"/>
      <c r="BF24" s="36"/>
      <c r="BG24" s="36"/>
    </row>
    <row r="25" spans="1:59" ht="23.25">
      <c r="A25" s="3" t="s">
        <v>99</v>
      </c>
      <c r="B25" s="8" t="s">
        <v>100</v>
      </c>
      <c r="C25" s="5">
        <f t="shared" si="0"/>
        <v>10</v>
      </c>
      <c r="D25" s="36"/>
      <c r="E25" s="36"/>
      <c r="F25" s="36"/>
      <c r="G25" s="36"/>
      <c r="H25" s="36">
        <v>1</v>
      </c>
      <c r="I25" s="36"/>
      <c r="J25" s="36">
        <v>1</v>
      </c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>
        <v>1</v>
      </c>
      <c r="W25" s="36"/>
      <c r="X25" s="36"/>
      <c r="Y25" s="36"/>
      <c r="Z25" s="36"/>
      <c r="AA25" s="36">
        <v>2</v>
      </c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>
        <v>1</v>
      </c>
      <c r="AP25" s="36"/>
      <c r="AQ25" s="36"/>
      <c r="AR25" s="36"/>
      <c r="AS25" s="36"/>
      <c r="AT25" s="36">
        <v>1</v>
      </c>
      <c r="AU25" s="36">
        <v>1</v>
      </c>
      <c r="AV25" s="36">
        <v>1</v>
      </c>
      <c r="AW25" s="36"/>
      <c r="AX25" s="36"/>
      <c r="AY25" s="36"/>
      <c r="AZ25" s="36">
        <v>1</v>
      </c>
      <c r="BA25" s="36"/>
      <c r="BB25" s="36"/>
      <c r="BC25" s="36"/>
      <c r="BD25" s="36"/>
      <c r="BE25" s="36"/>
      <c r="BF25" s="36"/>
      <c r="BG25" s="36"/>
    </row>
    <row r="26" spans="1:59" ht="23.25">
      <c r="A26" s="3" t="s">
        <v>101</v>
      </c>
      <c r="B26" s="9" t="s">
        <v>102</v>
      </c>
      <c r="C26" s="5">
        <f t="shared" si="0"/>
        <v>1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>
        <v>1</v>
      </c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4</v>
      </c>
      <c r="D27" s="36"/>
      <c r="E27" s="36"/>
      <c r="F27" s="36"/>
      <c r="G27" s="36"/>
      <c r="H27" s="36"/>
      <c r="I27" s="36">
        <v>1</v>
      </c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>
        <v>1</v>
      </c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>
        <v>1</v>
      </c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>
        <v>1</v>
      </c>
      <c r="BA27" s="36"/>
      <c r="BB27" s="36"/>
      <c r="BC27" s="36"/>
      <c r="BD27" s="36"/>
      <c r="BE27" s="36"/>
      <c r="BF27" s="36"/>
      <c r="BG27" s="36"/>
    </row>
    <row r="28" spans="1:59" ht="56.25">
      <c r="A28" s="3" t="s">
        <v>105</v>
      </c>
      <c r="B28" s="12" t="s">
        <v>108</v>
      </c>
      <c r="C28" s="5">
        <f t="shared" si="0"/>
        <v>5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>
        <v>5</v>
      </c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2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BG30"/>
  <sheetViews>
    <sheetView showZeros="0" view="pageBreakPreview" zoomScale="40" zoomScaleNormal="55" zoomScaleSheetLayoutView="40" zoomScalePageLayoutView="55" workbookViewId="0">
      <selection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8" t="s">
        <v>4</v>
      </c>
      <c r="E1" s="18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1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>
        <v>1</v>
      </c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1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>
        <v>1</v>
      </c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7</v>
      </c>
      <c r="D21" s="36"/>
      <c r="E21" s="36"/>
      <c r="F21" s="36"/>
      <c r="G21" s="36"/>
      <c r="H21" s="36"/>
      <c r="I21" s="36"/>
      <c r="J21" s="36">
        <v>3</v>
      </c>
      <c r="K21" s="36"/>
      <c r="L21" s="36"/>
      <c r="M21" s="36"/>
      <c r="N21" s="36"/>
      <c r="O21" s="36"/>
      <c r="P21" s="36"/>
      <c r="Q21" s="36">
        <v>3</v>
      </c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>
        <v>1</v>
      </c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6</v>
      </c>
      <c r="D22" s="36"/>
      <c r="E22" s="36"/>
      <c r="F22" s="36"/>
      <c r="G22" s="36"/>
      <c r="H22" s="36"/>
      <c r="I22" s="36"/>
      <c r="J22" s="36">
        <v>3</v>
      </c>
      <c r="K22" s="36"/>
      <c r="L22" s="36"/>
      <c r="M22" s="36"/>
      <c r="N22" s="36"/>
      <c r="O22" s="36"/>
      <c r="P22" s="36"/>
      <c r="Q22" s="36">
        <v>3</v>
      </c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1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>
        <v>1</v>
      </c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2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>
        <v>1</v>
      </c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>
        <v>1</v>
      </c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2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>
        <v>1</v>
      </c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>
        <v>1</v>
      </c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2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BG30"/>
  <sheetViews>
    <sheetView showZeros="0" view="pageBreakPreview" zoomScale="40" zoomScaleNormal="55" zoomScaleSheetLayoutView="40" zoomScalePageLayoutView="55" workbookViewId="0">
      <selection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8" t="s">
        <v>4</v>
      </c>
      <c r="E1" s="18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3</v>
      </c>
      <c r="D2" s="34"/>
      <c r="E2" s="34"/>
      <c r="F2" s="34"/>
      <c r="G2" s="34"/>
      <c r="H2" s="34"/>
      <c r="I2" s="34"/>
      <c r="J2" s="34">
        <v>1</v>
      </c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>
        <v>1</v>
      </c>
      <c r="AK2" s="34"/>
      <c r="AL2" s="34"/>
      <c r="AM2" s="34"/>
      <c r="AN2" s="34">
        <v>1</v>
      </c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4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>
        <v>1</v>
      </c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>
        <v>1</v>
      </c>
      <c r="AY5" s="34">
        <v>1</v>
      </c>
      <c r="AZ5" s="34"/>
      <c r="BA5" s="34"/>
      <c r="BB5" s="34">
        <v>1</v>
      </c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3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>
        <v>1</v>
      </c>
      <c r="AY6" s="36">
        <v>1</v>
      </c>
      <c r="AZ6" s="36"/>
      <c r="BA6" s="36"/>
      <c r="BB6" s="36">
        <v>1</v>
      </c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110.18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>
        <v>2.91</v>
      </c>
      <c r="AY7" s="36">
        <v>0.27</v>
      </c>
      <c r="AZ7" s="36"/>
      <c r="BA7" s="36"/>
      <c r="BB7" s="36">
        <v>107</v>
      </c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3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>
        <v>1</v>
      </c>
      <c r="AY8" s="36">
        <v>1</v>
      </c>
      <c r="AZ8" s="36"/>
      <c r="BA8" s="36"/>
      <c r="BB8" s="36">
        <v>1</v>
      </c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4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>
        <v>1</v>
      </c>
      <c r="AE13" s="36"/>
      <c r="AF13" s="36">
        <v>1</v>
      </c>
      <c r="AG13" s="36">
        <v>1</v>
      </c>
      <c r="AH13" s="36"/>
      <c r="AI13" s="36"/>
      <c r="AJ13" s="36"/>
      <c r="AK13" s="36">
        <v>1</v>
      </c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3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>
        <v>1</v>
      </c>
      <c r="AG14" s="36">
        <v>1</v>
      </c>
      <c r="AH14" s="36"/>
      <c r="AI14" s="36"/>
      <c r="AJ14" s="36"/>
      <c r="AK14" s="36">
        <v>1</v>
      </c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1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>
        <v>1</v>
      </c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1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>
        <v>1</v>
      </c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16</v>
      </c>
      <c r="D21" s="36"/>
      <c r="E21" s="36"/>
      <c r="F21" s="36"/>
      <c r="G21" s="36"/>
      <c r="H21" s="36"/>
      <c r="I21" s="36">
        <v>1</v>
      </c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>
        <v>2</v>
      </c>
      <c r="AA21" s="36">
        <v>2</v>
      </c>
      <c r="AB21" s="36"/>
      <c r="AC21" s="36"/>
      <c r="AD21" s="36"/>
      <c r="AE21" s="36"/>
      <c r="AF21" s="36"/>
      <c r="AG21" s="36"/>
      <c r="AH21" s="36"/>
      <c r="AI21" s="36"/>
      <c r="AJ21" s="36">
        <v>2</v>
      </c>
      <c r="AK21" s="36"/>
      <c r="AL21" s="36">
        <v>2</v>
      </c>
      <c r="AM21" s="36"/>
      <c r="AN21" s="36"/>
      <c r="AO21" s="36">
        <v>1</v>
      </c>
      <c r="AP21" s="36"/>
      <c r="AQ21" s="36"/>
      <c r="AR21" s="36"/>
      <c r="AS21" s="36"/>
      <c r="AT21" s="36">
        <v>2</v>
      </c>
      <c r="AU21" s="36"/>
      <c r="AV21" s="36"/>
      <c r="AW21" s="36"/>
      <c r="AX21" s="36"/>
      <c r="AY21" s="36">
        <v>2</v>
      </c>
      <c r="AZ21" s="36"/>
      <c r="BA21" s="36"/>
      <c r="BB21" s="36"/>
      <c r="BC21" s="36"/>
      <c r="BD21" s="36"/>
      <c r="BE21" s="36">
        <v>2</v>
      </c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14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>
        <v>2</v>
      </c>
      <c r="AA22" s="36">
        <v>2</v>
      </c>
      <c r="AB22" s="36"/>
      <c r="AC22" s="36"/>
      <c r="AD22" s="36"/>
      <c r="AE22" s="36"/>
      <c r="AF22" s="36"/>
      <c r="AG22" s="36"/>
      <c r="AH22" s="36"/>
      <c r="AI22" s="36"/>
      <c r="AJ22" s="36">
        <v>2</v>
      </c>
      <c r="AK22" s="36"/>
      <c r="AL22" s="36">
        <v>2</v>
      </c>
      <c r="AM22" s="36"/>
      <c r="AN22" s="36"/>
      <c r="AO22" s="36"/>
      <c r="AP22" s="36"/>
      <c r="AQ22" s="36"/>
      <c r="AR22" s="36"/>
      <c r="AS22" s="36"/>
      <c r="AT22" s="36">
        <v>2</v>
      </c>
      <c r="AU22" s="36"/>
      <c r="AV22" s="36"/>
      <c r="AW22" s="36"/>
      <c r="AX22" s="36"/>
      <c r="AY22" s="36">
        <v>2</v>
      </c>
      <c r="AZ22" s="36"/>
      <c r="BA22" s="36"/>
      <c r="BB22" s="36"/>
      <c r="BC22" s="36"/>
      <c r="BD22" s="36"/>
      <c r="BE22" s="36">
        <v>2</v>
      </c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6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>
        <v>1</v>
      </c>
      <c r="AJ24" s="36"/>
      <c r="AK24" s="36">
        <v>1</v>
      </c>
      <c r="AL24" s="36"/>
      <c r="AM24" s="36">
        <v>2</v>
      </c>
      <c r="AN24" s="36"/>
      <c r="AO24" s="36">
        <v>1</v>
      </c>
      <c r="AP24" s="36"/>
      <c r="AQ24" s="36"/>
      <c r="AR24" s="36"/>
      <c r="AS24" s="36"/>
      <c r="AT24" s="36"/>
      <c r="AU24" s="36"/>
      <c r="AV24" s="36"/>
      <c r="AW24" s="36">
        <v>1</v>
      </c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7</v>
      </c>
      <c r="D27" s="36"/>
      <c r="E27" s="36"/>
      <c r="F27" s="36"/>
      <c r="G27" s="36">
        <v>2</v>
      </c>
      <c r="H27" s="36"/>
      <c r="I27" s="36"/>
      <c r="J27" s="36"/>
      <c r="K27" s="36"/>
      <c r="L27" s="36"/>
      <c r="M27" s="36"/>
      <c r="N27" s="36">
        <v>1</v>
      </c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>
        <v>1</v>
      </c>
      <c r="AI27" s="36"/>
      <c r="AJ27" s="36"/>
      <c r="AK27" s="36"/>
      <c r="AL27" s="36"/>
      <c r="AM27" s="36">
        <v>1</v>
      </c>
      <c r="AN27" s="36"/>
      <c r="AO27" s="36"/>
      <c r="AP27" s="36"/>
      <c r="AQ27" s="36"/>
      <c r="AR27" s="36"/>
      <c r="AS27" s="36"/>
      <c r="AT27" s="36"/>
      <c r="AU27" s="36"/>
      <c r="AV27" s="36">
        <v>1</v>
      </c>
      <c r="AW27" s="36"/>
      <c r="AX27" s="36">
        <v>1</v>
      </c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2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BG30"/>
  <sheetViews>
    <sheetView showZeros="0" view="pageBreakPreview" zoomScale="40" zoomScaleNormal="55" zoomScaleSheetLayoutView="40" zoomScalePageLayoutView="55" workbookViewId="0">
      <pane xSplit="11" ySplit="9" topLeftCell="L10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8" t="s">
        <v>4</v>
      </c>
      <c r="E1" s="18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7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>
        <v>1</v>
      </c>
      <c r="AA2" s="34">
        <v>1</v>
      </c>
      <c r="AB2" s="34"/>
      <c r="AC2" s="34">
        <v>1</v>
      </c>
      <c r="AD2" s="34"/>
      <c r="AE2" s="34">
        <v>1</v>
      </c>
      <c r="AF2" s="34"/>
      <c r="AG2" s="34"/>
      <c r="AH2" s="34"/>
      <c r="AI2" s="34"/>
      <c r="AJ2" s="34"/>
      <c r="AK2" s="34">
        <v>1</v>
      </c>
      <c r="AL2" s="34"/>
      <c r="AM2" s="34"/>
      <c r="AN2" s="34">
        <v>1</v>
      </c>
      <c r="AO2" s="34"/>
      <c r="AP2" s="34"/>
      <c r="AQ2" s="34"/>
      <c r="AR2" s="34"/>
      <c r="AS2" s="34"/>
      <c r="AT2" s="34"/>
      <c r="AU2" s="34"/>
      <c r="AV2" s="34">
        <v>1</v>
      </c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>
        <v>1</v>
      </c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>
        <v>1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1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>
        <v>1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>
        <v>1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12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>
        <v>2</v>
      </c>
      <c r="U21" s="36"/>
      <c r="V21" s="36">
        <v>2</v>
      </c>
      <c r="W21" s="36">
        <v>1</v>
      </c>
      <c r="X21" s="36"/>
      <c r="Y21" s="36">
        <v>2</v>
      </c>
      <c r="Z21" s="36"/>
      <c r="AA21" s="36"/>
      <c r="AB21" s="36"/>
      <c r="AC21" s="36"/>
      <c r="AD21" s="36">
        <v>2</v>
      </c>
      <c r="AE21" s="36"/>
      <c r="AF21" s="36"/>
      <c r="AG21" s="36"/>
      <c r="AH21" s="36"/>
      <c r="AI21" s="36">
        <v>2</v>
      </c>
      <c r="AJ21" s="36"/>
      <c r="AK21" s="36"/>
      <c r="AL21" s="36"/>
      <c r="AM21" s="36"/>
      <c r="AN21" s="36"/>
      <c r="AO21" s="36">
        <v>1</v>
      </c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>
        <v>2</v>
      </c>
      <c r="U22" s="36"/>
      <c r="V22" s="36">
        <v>2</v>
      </c>
      <c r="W22" s="36"/>
      <c r="X22" s="36"/>
      <c r="Y22" s="36">
        <v>2</v>
      </c>
      <c r="Z22" s="36"/>
      <c r="AA22" s="36"/>
      <c r="AB22" s="36"/>
      <c r="AC22" s="36"/>
      <c r="AD22" s="36">
        <v>2</v>
      </c>
      <c r="AE22" s="36"/>
      <c r="AF22" s="36"/>
      <c r="AG22" s="36"/>
      <c r="AH22" s="36"/>
      <c r="AI22" s="36">
        <v>2</v>
      </c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4</v>
      </c>
      <c r="D24" s="36"/>
      <c r="E24" s="36"/>
      <c r="F24" s="36"/>
      <c r="G24" s="36"/>
      <c r="H24" s="36"/>
      <c r="I24" s="36">
        <v>1</v>
      </c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>
        <v>1</v>
      </c>
      <c r="AG24" s="36"/>
      <c r="AH24" s="36"/>
      <c r="AI24" s="36"/>
      <c r="AJ24" s="36"/>
      <c r="AK24" s="36">
        <v>1</v>
      </c>
      <c r="AL24" s="36"/>
      <c r="AM24" s="36"/>
      <c r="AN24" s="36"/>
      <c r="AO24" s="36"/>
      <c r="AP24" s="36"/>
      <c r="AQ24" s="36"/>
      <c r="AR24" s="36"/>
      <c r="AS24" s="36"/>
      <c r="AT24" s="36"/>
      <c r="AU24" s="36">
        <v>1</v>
      </c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10</v>
      </c>
      <c r="D25" s="36"/>
      <c r="E25" s="36"/>
      <c r="F25" s="36"/>
      <c r="G25" s="36">
        <v>1</v>
      </c>
      <c r="H25" s="36"/>
      <c r="I25" s="36">
        <v>1</v>
      </c>
      <c r="J25" s="36"/>
      <c r="K25" s="36"/>
      <c r="L25" s="36">
        <v>1</v>
      </c>
      <c r="M25" s="36"/>
      <c r="N25" s="36"/>
      <c r="O25" s="36">
        <v>1</v>
      </c>
      <c r="P25" s="36">
        <v>1</v>
      </c>
      <c r="Q25" s="36"/>
      <c r="R25" s="36">
        <v>1</v>
      </c>
      <c r="S25" s="36"/>
      <c r="T25" s="36"/>
      <c r="U25" s="36">
        <v>1</v>
      </c>
      <c r="V25" s="36"/>
      <c r="W25" s="36"/>
      <c r="X25" s="36"/>
      <c r="Y25" s="36"/>
      <c r="Z25" s="36"/>
      <c r="AA25" s="36"/>
      <c r="AB25" s="36">
        <v>1</v>
      </c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>
        <v>1</v>
      </c>
      <c r="AT25" s="36"/>
      <c r="AU25" s="36"/>
      <c r="AV25" s="36"/>
      <c r="AW25" s="36"/>
      <c r="AX25" s="36"/>
      <c r="AY25" s="36"/>
      <c r="AZ25" s="36">
        <v>1</v>
      </c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1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>
        <v>1</v>
      </c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5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>
        <v>4</v>
      </c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>
        <v>1</v>
      </c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2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BG30"/>
  <sheetViews>
    <sheetView showRowColHeaders="0" showZeros="0" view="pageBreakPreview" zoomScale="55" zoomScaleNormal="55" zoomScaleSheetLayoutView="55" zoomScalePageLayoutView="55" workbookViewId="0">
      <selection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8" t="s">
        <v>4</v>
      </c>
      <c r="E1" s="18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2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>
        <v>1</v>
      </c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>
        <v>1</v>
      </c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1</v>
      </c>
      <c r="D3" s="34"/>
      <c r="E3" s="34"/>
      <c r="F3" s="34"/>
      <c r="G3" s="34"/>
      <c r="H3" s="34"/>
      <c r="I3" s="34"/>
      <c r="J3" s="34">
        <v>1</v>
      </c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>
        <v>1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>
        <v>1</v>
      </c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>
        <v>1</v>
      </c>
      <c r="BG6" s="36"/>
    </row>
    <row r="7" spans="1:59" ht="42" customHeight="1">
      <c r="A7" s="7" t="s">
        <v>68</v>
      </c>
      <c r="B7" s="6" t="s">
        <v>69</v>
      </c>
      <c r="C7" s="5">
        <f t="shared" si="0"/>
        <v>0.53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>
        <v>0.53</v>
      </c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>
        <v>1</v>
      </c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13</v>
      </c>
      <c r="D13" s="36"/>
      <c r="E13" s="36"/>
      <c r="F13" s="36"/>
      <c r="G13" s="36"/>
      <c r="H13" s="36"/>
      <c r="I13" s="36"/>
      <c r="J13" s="36">
        <v>1</v>
      </c>
      <c r="K13" s="36"/>
      <c r="L13" s="36"/>
      <c r="M13" s="36"/>
      <c r="N13" s="36"/>
      <c r="O13" s="36"/>
      <c r="P13" s="36"/>
      <c r="Q13" s="36"/>
      <c r="R13" s="36"/>
      <c r="S13" s="36"/>
      <c r="T13" s="36">
        <v>1</v>
      </c>
      <c r="U13" s="36"/>
      <c r="V13" s="36"/>
      <c r="W13" s="36"/>
      <c r="X13" s="36">
        <v>1</v>
      </c>
      <c r="Y13" s="36"/>
      <c r="Z13" s="36"/>
      <c r="AA13" s="36">
        <v>1</v>
      </c>
      <c r="AB13" s="36"/>
      <c r="AC13" s="36"/>
      <c r="AD13" s="36">
        <v>1</v>
      </c>
      <c r="AE13" s="36"/>
      <c r="AF13" s="36">
        <v>1</v>
      </c>
      <c r="AG13" s="36">
        <v>1</v>
      </c>
      <c r="AH13" s="36"/>
      <c r="AI13" s="36"/>
      <c r="AJ13" s="36"/>
      <c r="AK13" s="36">
        <v>1</v>
      </c>
      <c r="AL13" s="36"/>
      <c r="AM13" s="36"/>
      <c r="AN13" s="36"/>
      <c r="AO13" s="36">
        <v>1</v>
      </c>
      <c r="AP13" s="36"/>
      <c r="AQ13" s="36"/>
      <c r="AR13" s="36"/>
      <c r="AS13" s="36">
        <v>1</v>
      </c>
      <c r="AT13" s="36"/>
      <c r="AU13" s="36"/>
      <c r="AV13" s="36">
        <v>1</v>
      </c>
      <c r="AW13" s="36"/>
      <c r="AX13" s="36"/>
      <c r="AY13" s="36"/>
      <c r="AZ13" s="36"/>
      <c r="BA13" s="36">
        <v>1</v>
      </c>
      <c r="BB13" s="36"/>
      <c r="BC13" s="36"/>
      <c r="BD13" s="36"/>
      <c r="BE13" s="36"/>
      <c r="BF13" s="36">
        <v>1</v>
      </c>
      <c r="BG13" s="36"/>
    </row>
    <row r="14" spans="1:59" ht="58.5">
      <c r="A14" s="3" t="s">
        <v>82</v>
      </c>
      <c r="B14" s="6" t="s">
        <v>83</v>
      </c>
      <c r="C14" s="5">
        <f t="shared" si="0"/>
        <v>13</v>
      </c>
      <c r="D14" s="36"/>
      <c r="E14" s="36"/>
      <c r="F14" s="36"/>
      <c r="G14" s="36"/>
      <c r="H14" s="36"/>
      <c r="I14" s="36"/>
      <c r="J14" s="36"/>
      <c r="K14" s="36"/>
      <c r="L14" s="36"/>
      <c r="M14" s="36">
        <v>1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>
        <v>1</v>
      </c>
      <c r="Y14" s="36"/>
      <c r="Z14" s="36"/>
      <c r="AA14" s="36">
        <v>1</v>
      </c>
      <c r="AB14" s="36"/>
      <c r="AC14" s="36"/>
      <c r="AD14" s="36">
        <v>1</v>
      </c>
      <c r="AE14" s="36"/>
      <c r="AF14" s="36">
        <v>1</v>
      </c>
      <c r="AG14" s="36">
        <v>1</v>
      </c>
      <c r="AH14" s="36"/>
      <c r="AI14" s="36"/>
      <c r="AJ14" s="36"/>
      <c r="AK14" s="36">
        <v>1</v>
      </c>
      <c r="AL14" s="36"/>
      <c r="AM14" s="36"/>
      <c r="AN14" s="36"/>
      <c r="AO14" s="36">
        <v>1</v>
      </c>
      <c r="AP14" s="36"/>
      <c r="AQ14" s="36"/>
      <c r="AR14" s="36"/>
      <c r="AS14" s="36">
        <v>1</v>
      </c>
      <c r="AT14" s="36"/>
      <c r="AU14" s="36"/>
      <c r="AV14" s="36">
        <v>1</v>
      </c>
      <c r="AW14" s="36"/>
      <c r="AX14" s="36"/>
      <c r="AY14" s="36"/>
      <c r="AZ14" s="36"/>
      <c r="BA14" s="36">
        <v>1</v>
      </c>
      <c r="BB14" s="36"/>
      <c r="BC14" s="36">
        <v>1</v>
      </c>
      <c r="BD14" s="36"/>
      <c r="BE14" s="36"/>
      <c r="BF14" s="36">
        <v>1</v>
      </c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12</v>
      </c>
      <c r="D21" s="36"/>
      <c r="E21" s="36"/>
      <c r="F21" s="36"/>
      <c r="G21" s="36"/>
      <c r="H21" s="36"/>
      <c r="I21" s="36"/>
      <c r="J21" s="36">
        <v>1</v>
      </c>
      <c r="K21" s="36"/>
      <c r="L21" s="36">
        <v>2</v>
      </c>
      <c r="M21" s="36"/>
      <c r="N21" s="36"/>
      <c r="O21" s="36"/>
      <c r="P21" s="36"/>
      <c r="Q21" s="36"/>
      <c r="R21" s="36"/>
      <c r="S21" s="36">
        <v>2</v>
      </c>
      <c r="T21" s="36">
        <v>1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>
        <v>2</v>
      </c>
      <c r="AU21" s="36"/>
      <c r="AV21" s="36"/>
      <c r="AW21" s="36">
        <v>2</v>
      </c>
      <c r="AX21" s="36"/>
      <c r="AY21" s="36"/>
      <c r="AZ21" s="36"/>
      <c r="BA21" s="36">
        <v>2</v>
      </c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10</v>
      </c>
      <c r="D22" s="36"/>
      <c r="E22" s="36"/>
      <c r="F22" s="36"/>
      <c r="G22" s="36"/>
      <c r="H22" s="36"/>
      <c r="I22" s="36"/>
      <c r="J22" s="36"/>
      <c r="K22" s="36"/>
      <c r="L22" s="36">
        <v>2</v>
      </c>
      <c r="M22" s="36"/>
      <c r="N22" s="36"/>
      <c r="O22" s="36"/>
      <c r="P22" s="36"/>
      <c r="Q22" s="36"/>
      <c r="R22" s="36"/>
      <c r="S22" s="36">
        <v>2</v>
      </c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>
        <v>2</v>
      </c>
      <c r="AU22" s="36"/>
      <c r="AV22" s="36"/>
      <c r="AW22" s="36">
        <v>2</v>
      </c>
      <c r="AX22" s="36"/>
      <c r="AY22" s="36"/>
      <c r="AZ22" s="36"/>
      <c r="BA22" s="36">
        <v>2</v>
      </c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1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>
        <v>1</v>
      </c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5</v>
      </c>
      <c r="D24" s="36"/>
      <c r="E24" s="36"/>
      <c r="F24" s="36">
        <v>1</v>
      </c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>
        <v>1</v>
      </c>
      <c r="AN24" s="36"/>
      <c r="AO24" s="36">
        <v>1</v>
      </c>
      <c r="AP24" s="36"/>
      <c r="AQ24" s="36"/>
      <c r="AR24" s="36"/>
      <c r="AS24" s="36"/>
      <c r="AT24" s="36">
        <v>1</v>
      </c>
      <c r="AU24" s="36"/>
      <c r="AV24" s="36">
        <v>1</v>
      </c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7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>
        <v>7</v>
      </c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2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BG30"/>
  <sheetViews>
    <sheetView showZeros="0" view="pageBreakPreview" zoomScale="55" zoomScaleNormal="55" zoomScaleSheetLayoutView="55" zoomScalePageLayoutView="55" workbookViewId="0">
      <pane xSplit="11" ySplit="8" topLeftCell="L9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8" t="s">
        <v>4</v>
      </c>
      <c r="E1" s="18" t="s">
        <v>5</v>
      </c>
      <c r="F1" s="18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2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>
        <v>1</v>
      </c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>
        <v>1</v>
      </c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2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>
        <v>1</v>
      </c>
      <c r="AG3" s="34">
        <v>1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3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>
        <v>1</v>
      </c>
      <c r="AK5" s="34"/>
      <c r="AL5" s="34"/>
      <c r="AM5" s="34">
        <v>1</v>
      </c>
      <c r="AN5" s="34"/>
      <c r="AO5" s="34"/>
      <c r="AP5" s="34"/>
      <c r="AQ5" s="34"/>
      <c r="AR5" s="34">
        <v>1</v>
      </c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2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>
        <v>1</v>
      </c>
      <c r="AK6" s="36"/>
      <c r="AL6" s="36"/>
      <c r="AM6" s="36">
        <v>1</v>
      </c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90.01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>
        <v>89.51</v>
      </c>
      <c r="AK7" s="36"/>
      <c r="AL7" s="36"/>
      <c r="AM7" s="36">
        <v>0.5</v>
      </c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2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>
        <v>1</v>
      </c>
      <c r="AK8" s="36"/>
      <c r="AL8" s="36"/>
      <c r="AM8" s="36">
        <v>1</v>
      </c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4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>
        <v>1</v>
      </c>
      <c r="X14" s="36"/>
      <c r="Y14" s="36"/>
      <c r="Z14" s="36"/>
      <c r="AA14" s="36"/>
      <c r="AB14" s="36"/>
      <c r="AC14" s="36"/>
      <c r="AD14" s="36">
        <v>1</v>
      </c>
      <c r="AE14" s="36"/>
      <c r="AF14" s="36">
        <v>1</v>
      </c>
      <c r="AG14" s="36">
        <v>1</v>
      </c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13</v>
      </c>
      <c r="D21" s="36"/>
      <c r="E21" s="36"/>
      <c r="F21" s="36">
        <v>2</v>
      </c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>
        <v>1</v>
      </c>
      <c r="AD21" s="36"/>
      <c r="AE21" s="36"/>
      <c r="AF21" s="36"/>
      <c r="AG21" s="36"/>
      <c r="AH21" s="36"/>
      <c r="AI21" s="36"/>
      <c r="AJ21" s="36"/>
      <c r="AK21" s="36">
        <v>1</v>
      </c>
      <c r="AL21" s="36"/>
      <c r="AM21" s="36"/>
      <c r="AN21" s="36"/>
      <c r="AO21" s="36"/>
      <c r="AP21" s="36"/>
      <c r="AQ21" s="36">
        <v>1</v>
      </c>
      <c r="AR21" s="36">
        <v>2</v>
      </c>
      <c r="AS21" s="36"/>
      <c r="AT21" s="36">
        <v>2</v>
      </c>
      <c r="AU21" s="36"/>
      <c r="AV21" s="36"/>
      <c r="AW21" s="36"/>
      <c r="AX21" s="36"/>
      <c r="AY21" s="36"/>
      <c r="AZ21" s="36">
        <v>1</v>
      </c>
      <c r="BA21" s="36"/>
      <c r="BB21" s="36"/>
      <c r="BC21" s="36"/>
      <c r="BD21" s="36"/>
      <c r="BE21" s="36"/>
      <c r="BF21" s="36">
        <v>3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12</v>
      </c>
      <c r="D22" s="36"/>
      <c r="E22" s="36"/>
      <c r="F22" s="36">
        <v>2</v>
      </c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>
        <v>1</v>
      </c>
      <c r="AD22" s="36"/>
      <c r="AE22" s="36"/>
      <c r="AF22" s="36"/>
      <c r="AG22" s="36"/>
      <c r="AH22" s="36"/>
      <c r="AI22" s="36"/>
      <c r="AJ22" s="36"/>
      <c r="AK22" s="36">
        <v>1</v>
      </c>
      <c r="AL22" s="36"/>
      <c r="AM22" s="36"/>
      <c r="AN22" s="36"/>
      <c r="AO22" s="36"/>
      <c r="AP22" s="36"/>
      <c r="AQ22" s="36"/>
      <c r="AR22" s="36">
        <v>2</v>
      </c>
      <c r="AS22" s="36"/>
      <c r="AT22" s="36">
        <v>2</v>
      </c>
      <c r="AU22" s="36"/>
      <c r="AV22" s="36"/>
      <c r="AW22" s="36"/>
      <c r="AX22" s="36"/>
      <c r="AY22" s="36"/>
      <c r="AZ22" s="36">
        <v>1</v>
      </c>
      <c r="BA22" s="36"/>
      <c r="BB22" s="36"/>
      <c r="BC22" s="36"/>
      <c r="BD22" s="36"/>
      <c r="BE22" s="36"/>
      <c r="BF22" s="36">
        <v>3</v>
      </c>
      <c r="BG22" s="36"/>
    </row>
    <row r="23" spans="1:59" ht="58.5">
      <c r="A23" s="39"/>
      <c r="B23" s="8" t="s">
        <v>96</v>
      </c>
      <c r="C23" s="5">
        <f t="shared" si="0"/>
        <v>1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>
        <v>1</v>
      </c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7</v>
      </c>
      <c r="D24" s="36"/>
      <c r="E24" s="36"/>
      <c r="F24" s="36"/>
      <c r="G24" s="36"/>
      <c r="H24" s="36"/>
      <c r="I24" s="36"/>
      <c r="J24" s="36"/>
      <c r="K24" s="36">
        <v>1</v>
      </c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>
        <v>1</v>
      </c>
      <c r="AF24" s="36">
        <v>1</v>
      </c>
      <c r="AG24" s="36"/>
      <c r="AH24" s="36"/>
      <c r="AI24" s="36">
        <v>1</v>
      </c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>
        <v>1</v>
      </c>
      <c r="AW24" s="36">
        <v>1</v>
      </c>
      <c r="AX24" s="36"/>
      <c r="AY24" s="36"/>
      <c r="AZ24" s="36"/>
      <c r="BA24" s="36">
        <v>1</v>
      </c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16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>
        <v>7</v>
      </c>
      <c r="AF27" s="36"/>
      <c r="AG27" s="36"/>
      <c r="AH27" s="36"/>
      <c r="AI27" s="36"/>
      <c r="AJ27" s="36">
        <v>5</v>
      </c>
      <c r="AK27" s="36">
        <v>3</v>
      </c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>
        <v>1</v>
      </c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2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BG30"/>
  <sheetViews>
    <sheetView showZeros="0" view="pageBreakPreview" zoomScale="40" zoomScaleNormal="55" zoomScaleSheetLayoutView="40" zoomScalePageLayoutView="55" workbookViewId="0">
      <pane xSplit="11" ySplit="8" topLeftCell="L9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8" t="s">
        <v>4</v>
      </c>
      <c r="E1" s="18" t="s">
        <v>5</v>
      </c>
      <c r="F1" s="18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3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>
        <v>1</v>
      </c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>
        <v>1</v>
      </c>
      <c r="AO2" s="34"/>
      <c r="AP2" s="34"/>
      <c r="AQ2" s="34"/>
      <c r="AR2" s="34"/>
      <c r="AS2" s="34"/>
      <c r="AT2" s="34"/>
      <c r="AU2" s="34"/>
      <c r="AV2" s="34">
        <v>1</v>
      </c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>
        <v>1</v>
      </c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3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>
        <v>1</v>
      </c>
      <c r="AC5" s="34"/>
      <c r="AD5" s="34"/>
      <c r="AE5" s="34"/>
      <c r="AF5" s="34">
        <v>1</v>
      </c>
      <c r="AG5" s="34"/>
      <c r="AH5" s="34"/>
      <c r="AI5" s="34"/>
      <c r="AJ5" s="34">
        <v>1</v>
      </c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2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>
        <v>1</v>
      </c>
      <c r="AC6" s="36"/>
      <c r="AD6" s="36"/>
      <c r="AE6" s="36"/>
      <c r="AF6" s="36">
        <v>1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8.74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>
        <v>5.25</v>
      </c>
      <c r="AC7" s="36"/>
      <c r="AD7" s="36"/>
      <c r="AE7" s="36"/>
      <c r="AF7" s="36">
        <v>3.49</v>
      </c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2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>
        <v>1</v>
      </c>
      <c r="AC8" s="36"/>
      <c r="AD8" s="36"/>
      <c r="AE8" s="36"/>
      <c r="AF8" s="36">
        <v>1</v>
      </c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2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>
        <v>1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>
        <v>1</v>
      </c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2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>
        <v>1</v>
      </c>
      <c r="AA14" s="36"/>
      <c r="AB14" s="36"/>
      <c r="AC14" s="36"/>
      <c r="AD14" s="36">
        <v>1</v>
      </c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21</v>
      </c>
      <c r="D21" s="36"/>
      <c r="E21" s="36">
        <v>2</v>
      </c>
      <c r="F21" s="36"/>
      <c r="G21" s="36"/>
      <c r="H21" s="36"/>
      <c r="I21" s="36"/>
      <c r="J21" s="36"/>
      <c r="K21" s="36"/>
      <c r="L21" s="36">
        <v>2</v>
      </c>
      <c r="M21" s="36">
        <v>1</v>
      </c>
      <c r="N21" s="36"/>
      <c r="O21" s="36">
        <v>1</v>
      </c>
      <c r="P21" s="36">
        <v>1</v>
      </c>
      <c r="Q21" s="36"/>
      <c r="R21" s="36"/>
      <c r="S21" s="36"/>
      <c r="T21" s="36"/>
      <c r="U21" s="36">
        <v>2</v>
      </c>
      <c r="V21" s="36"/>
      <c r="W21" s="36"/>
      <c r="X21" s="36"/>
      <c r="Y21" s="36"/>
      <c r="Z21" s="36"/>
      <c r="AA21" s="36">
        <v>1</v>
      </c>
      <c r="AB21" s="36"/>
      <c r="AC21" s="36">
        <v>1</v>
      </c>
      <c r="AD21" s="36"/>
      <c r="AE21" s="36"/>
      <c r="AF21" s="36"/>
      <c r="AG21" s="36">
        <v>2</v>
      </c>
      <c r="AH21" s="36"/>
      <c r="AI21" s="36">
        <v>1</v>
      </c>
      <c r="AJ21" s="36"/>
      <c r="AK21" s="36"/>
      <c r="AL21" s="36"/>
      <c r="AM21" s="36"/>
      <c r="AN21" s="36"/>
      <c r="AO21" s="36"/>
      <c r="AP21" s="36">
        <v>1</v>
      </c>
      <c r="AQ21" s="36"/>
      <c r="AR21" s="36"/>
      <c r="AS21" s="36"/>
      <c r="AT21" s="36">
        <v>2</v>
      </c>
      <c r="AU21" s="36"/>
      <c r="AV21" s="36"/>
      <c r="AW21" s="36"/>
      <c r="AX21" s="36">
        <v>1</v>
      </c>
      <c r="AY21" s="36"/>
      <c r="AZ21" s="36">
        <v>2</v>
      </c>
      <c r="BA21" s="36"/>
      <c r="BB21" s="36"/>
      <c r="BC21" s="36"/>
      <c r="BD21" s="36"/>
      <c r="BE21" s="36"/>
      <c r="BF21" s="36">
        <v>1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16</v>
      </c>
      <c r="D22" s="36"/>
      <c r="E22" s="36">
        <v>2</v>
      </c>
      <c r="F22" s="36"/>
      <c r="G22" s="36"/>
      <c r="H22" s="36"/>
      <c r="I22" s="36"/>
      <c r="J22" s="36"/>
      <c r="K22" s="36"/>
      <c r="L22" s="36">
        <v>2</v>
      </c>
      <c r="M22" s="36"/>
      <c r="N22" s="36"/>
      <c r="O22" s="36"/>
      <c r="P22" s="36"/>
      <c r="Q22" s="36"/>
      <c r="R22" s="36"/>
      <c r="S22" s="36"/>
      <c r="T22" s="36"/>
      <c r="U22" s="36">
        <v>2</v>
      </c>
      <c r="V22" s="36"/>
      <c r="W22" s="36"/>
      <c r="X22" s="36"/>
      <c r="Y22" s="36"/>
      <c r="Z22" s="36"/>
      <c r="AA22" s="36">
        <v>1</v>
      </c>
      <c r="AB22" s="36"/>
      <c r="AC22" s="36"/>
      <c r="AD22" s="36"/>
      <c r="AE22" s="36"/>
      <c r="AF22" s="36"/>
      <c r="AG22" s="36">
        <v>2</v>
      </c>
      <c r="AH22" s="36"/>
      <c r="AI22" s="36">
        <v>1</v>
      </c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>
        <v>2</v>
      </c>
      <c r="AU22" s="36"/>
      <c r="AV22" s="36"/>
      <c r="AW22" s="36"/>
      <c r="AX22" s="36">
        <v>1</v>
      </c>
      <c r="AY22" s="36"/>
      <c r="AZ22" s="36">
        <v>2</v>
      </c>
      <c r="BA22" s="36"/>
      <c r="BB22" s="36"/>
      <c r="BC22" s="36"/>
      <c r="BD22" s="36"/>
      <c r="BE22" s="36"/>
      <c r="BF22" s="36">
        <v>1</v>
      </c>
      <c r="BG22" s="36"/>
    </row>
    <row r="23" spans="1:59" ht="58.5">
      <c r="A23" s="39"/>
      <c r="B23" s="8" t="s">
        <v>96</v>
      </c>
      <c r="C23" s="5">
        <f t="shared" si="0"/>
        <v>6</v>
      </c>
      <c r="D23" s="36"/>
      <c r="E23" s="36"/>
      <c r="F23" s="36"/>
      <c r="G23" s="36"/>
      <c r="H23" s="36"/>
      <c r="I23" s="36"/>
      <c r="J23" s="36"/>
      <c r="K23" s="36"/>
      <c r="L23" s="36"/>
      <c r="M23" s="36">
        <v>1</v>
      </c>
      <c r="N23" s="36"/>
      <c r="O23" s="36">
        <v>1</v>
      </c>
      <c r="P23" s="36">
        <v>1</v>
      </c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>
        <v>1</v>
      </c>
      <c r="AD23" s="36">
        <v>1</v>
      </c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>
        <v>1</v>
      </c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8</v>
      </c>
      <c r="D24" s="36"/>
      <c r="E24" s="36"/>
      <c r="F24" s="36">
        <v>2</v>
      </c>
      <c r="G24" s="36"/>
      <c r="H24" s="36"/>
      <c r="I24" s="36"/>
      <c r="J24" s="36"/>
      <c r="K24" s="36">
        <v>2</v>
      </c>
      <c r="L24" s="36"/>
      <c r="M24" s="36"/>
      <c r="N24" s="36"/>
      <c r="O24" s="36"/>
      <c r="P24" s="36"/>
      <c r="Q24" s="36"/>
      <c r="R24" s="36"/>
      <c r="S24" s="36"/>
      <c r="T24" s="36">
        <v>1</v>
      </c>
      <c r="U24" s="36"/>
      <c r="V24" s="36"/>
      <c r="W24" s="36"/>
      <c r="X24" s="36"/>
      <c r="Y24" s="36"/>
      <c r="Z24" s="36">
        <v>1</v>
      </c>
      <c r="AA24" s="36"/>
      <c r="AB24" s="36"/>
      <c r="AC24" s="36"/>
      <c r="AD24" s="36"/>
      <c r="AE24" s="36">
        <v>1</v>
      </c>
      <c r="AF24" s="36">
        <v>1</v>
      </c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17</v>
      </c>
      <c r="D27" s="36"/>
      <c r="E27" s="36"/>
      <c r="F27" s="36"/>
      <c r="G27" s="36"/>
      <c r="H27" s="36"/>
      <c r="I27" s="36"/>
      <c r="J27" s="36"/>
      <c r="K27" s="36">
        <v>1</v>
      </c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>
        <v>7</v>
      </c>
      <c r="AF27" s="36">
        <v>3</v>
      </c>
      <c r="AG27" s="36">
        <v>3</v>
      </c>
      <c r="AH27" s="36"/>
      <c r="AI27" s="36"/>
      <c r="AJ27" s="36"/>
      <c r="AK27" s="36">
        <v>2</v>
      </c>
      <c r="AL27" s="36"/>
      <c r="AM27" s="36"/>
      <c r="AN27" s="36"/>
      <c r="AO27" s="36"/>
      <c r="AP27" s="36">
        <v>1</v>
      </c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2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</sheetPr>
  <dimension ref="A1:BG30"/>
  <sheetViews>
    <sheetView showZeros="0" view="pageBreakPreview" zoomScale="40" zoomScaleNormal="55" zoomScaleSheetLayoutView="40" zoomScalePageLayoutView="55" workbookViewId="0">
      <pane xSplit="11" ySplit="8" topLeftCell="L9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8" t="s">
        <v>4</v>
      </c>
      <c r="E1" s="18" t="s">
        <v>5</v>
      </c>
      <c r="F1" s="18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1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>
        <v>1</v>
      </c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>
        <v>1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3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>
        <v>1</v>
      </c>
      <c r="AG5" s="34"/>
      <c r="AH5" s="34"/>
      <c r="AI5" s="34"/>
      <c r="AJ5" s="34"/>
      <c r="AK5" s="34">
        <v>1</v>
      </c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>
        <v>1</v>
      </c>
      <c r="BG5" s="34"/>
    </row>
    <row r="6" spans="1:59" ht="40.5" customHeight="1">
      <c r="A6" s="3" t="s">
        <v>65</v>
      </c>
      <c r="B6" s="6" t="s">
        <v>67</v>
      </c>
      <c r="C6" s="5">
        <f t="shared" si="0"/>
        <v>3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>
        <v>1</v>
      </c>
      <c r="AG6" s="36"/>
      <c r="AH6" s="36"/>
      <c r="AI6" s="36"/>
      <c r="AJ6" s="36"/>
      <c r="AK6" s="36">
        <v>1</v>
      </c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>
        <v>1</v>
      </c>
      <c r="BG6" s="36"/>
    </row>
    <row r="7" spans="1:59" ht="42" customHeight="1">
      <c r="A7" s="7" t="s">
        <v>68</v>
      </c>
      <c r="B7" s="6" t="s">
        <v>69</v>
      </c>
      <c r="C7" s="5">
        <f t="shared" si="0"/>
        <v>9.93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>
        <v>4.43</v>
      </c>
      <c r="AG7" s="36"/>
      <c r="AH7" s="36"/>
      <c r="AI7" s="36"/>
      <c r="AJ7" s="36"/>
      <c r="AK7" s="36">
        <v>0.86</v>
      </c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>
        <v>4.6399999999999997</v>
      </c>
      <c r="BG7" s="36"/>
    </row>
    <row r="8" spans="1:59" ht="40.5" customHeight="1">
      <c r="A8" s="7" t="s">
        <v>70</v>
      </c>
      <c r="B8" s="6" t="s">
        <v>71</v>
      </c>
      <c r="C8" s="5">
        <f t="shared" si="0"/>
        <v>3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>
        <v>1</v>
      </c>
      <c r="AG8" s="36"/>
      <c r="AH8" s="36"/>
      <c r="AI8" s="36"/>
      <c r="AJ8" s="36"/>
      <c r="AK8" s="36">
        <v>1</v>
      </c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>
        <v>1</v>
      </c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16</v>
      </c>
      <c r="D21" s="36">
        <v>1</v>
      </c>
      <c r="E21" s="36"/>
      <c r="F21" s="36"/>
      <c r="G21" s="36"/>
      <c r="H21" s="36"/>
      <c r="I21" s="36">
        <v>1</v>
      </c>
      <c r="J21" s="36">
        <v>1</v>
      </c>
      <c r="K21" s="36">
        <v>1</v>
      </c>
      <c r="L21" s="36"/>
      <c r="M21" s="36"/>
      <c r="N21" s="36">
        <v>2</v>
      </c>
      <c r="O21" s="36"/>
      <c r="P21" s="36"/>
      <c r="Q21" s="36"/>
      <c r="R21" s="36"/>
      <c r="S21" s="36"/>
      <c r="T21" s="36">
        <v>1</v>
      </c>
      <c r="U21" s="36"/>
      <c r="V21" s="36"/>
      <c r="W21" s="36"/>
      <c r="X21" s="36"/>
      <c r="Y21" s="36"/>
      <c r="Z21" s="36"/>
      <c r="AA21" s="36"/>
      <c r="AB21" s="36">
        <v>1</v>
      </c>
      <c r="AC21" s="36"/>
      <c r="AD21" s="36">
        <v>1</v>
      </c>
      <c r="AE21" s="36"/>
      <c r="AF21" s="36"/>
      <c r="AG21" s="36"/>
      <c r="AH21" s="36"/>
      <c r="AI21" s="36"/>
      <c r="AJ21" s="36"/>
      <c r="AK21" s="36">
        <v>1</v>
      </c>
      <c r="AL21" s="36">
        <v>1</v>
      </c>
      <c r="AM21" s="36"/>
      <c r="AN21" s="36"/>
      <c r="AO21" s="36">
        <v>1</v>
      </c>
      <c r="AP21" s="36"/>
      <c r="AQ21" s="36">
        <v>1</v>
      </c>
      <c r="AR21" s="36"/>
      <c r="AS21" s="36">
        <v>2</v>
      </c>
      <c r="AT21" s="36"/>
      <c r="AU21" s="36"/>
      <c r="AV21" s="36"/>
      <c r="AW21" s="36"/>
      <c r="AX21" s="36"/>
      <c r="AY21" s="36"/>
      <c r="AZ21" s="36">
        <v>1</v>
      </c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10</v>
      </c>
      <c r="D22" s="36"/>
      <c r="E22" s="36"/>
      <c r="F22" s="36"/>
      <c r="G22" s="36"/>
      <c r="H22" s="36"/>
      <c r="I22" s="36"/>
      <c r="J22" s="36">
        <v>1</v>
      </c>
      <c r="K22" s="36"/>
      <c r="L22" s="36"/>
      <c r="M22" s="36"/>
      <c r="N22" s="36">
        <v>1</v>
      </c>
      <c r="O22" s="36"/>
      <c r="P22" s="36"/>
      <c r="Q22" s="36"/>
      <c r="R22" s="36"/>
      <c r="S22" s="36"/>
      <c r="T22" s="36">
        <v>1</v>
      </c>
      <c r="U22" s="36"/>
      <c r="V22" s="36"/>
      <c r="W22" s="36"/>
      <c r="X22" s="36"/>
      <c r="Y22" s="36"/>
      <c r="Z22" s="36"/>
      <c r="AA22" s="36"/>
      <c r="AB22" s="36">
        <v>1</v>
      </c>
      <c r="AC22" s="36"/>
      <c r="AD22" s="36">
        <v>1</v>
      </c>
      <c r="AE22" s="36"/>
      <c r="AF22" s="36"/>
      <c r="AG22" s="36"/>
      <c r="AH22" s="36"/>
      <c r="AI22" s="36"/>
      <c r="AJ22" s="36"/>
      <c r="AK22" s="36">
        <v>1</v>
      </c>
      <c r="AL22" s="36"/>
      <c r="AM22" s="36"/>
      <c r="AN22" s="36"/>
      <c r="AO22" s="36">
        <v>1</v>
      </c>
      <c r="AP22" s="36"/>
      <c r="AQ22" s="36">
        <v>1</v>
      </c>
      <c r="AR22" s="36"/>
      <c r="AS22" s="36">
        <v>1</v>
      </c>
      <c r="AT22" s="36"/>
      <c r="AU22" s="36"/>
      <c r="AV22" s="36"/>
      <c r="AW22" s="36"/>
      <c r="AX22" s="36"/>
      <c r="AY22" s="36"/>
      <c r="AZ22" s="36">
        <v>1</v>
      </c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1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>
        <v>1</v>
      </c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6</v>
      </c>
      <c r="D24" s="36"/>
      <c r="E24" s="36"/>
      <c r="F24" s="36">
        <v>1</v>
      </c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>
        <v>1</v>
      </c>
      <c r="T24" s="36"/>
      <c r="U24" s="36"/>
      <c r="V24" s="36"/>
      <c r="W24" s="36"/>
      <c r="X24" s="36"/>
      <c r="Y24" s="36"/>
      <c r="Z24" s="36"/>
      <c r="AA24" s="36">
        <v>1</v>
      </c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>
        <v>1</v>
      </c>
      <c r="AT24" s="36"/>
      <c r="AU24" s="36"/>
      <c r="AV24" s="36">
        <v>1</v>
      </c>
      <c r="AW24" s="36"/>
      <c r="AX24" s="36"/>
      <c r="AY24" s="36"/>
      <c r="AZ24" s="36"/>
      <c r="BA24" s="36"/>
      <c r="BB24" s="36"/>
      <c r="BC24" s="36">
        <v>1</v>
      </c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5</v>
      </c>
      <c r="D26" s="36"/>
      <c r="E26" s="36"/>
      <c r="F26" s="36"/>
      <c r="G26" s="36"/>
      <c r="H26" s="36"/>
      <c r="I26" s="36">
        <v>1</v>
      </c>
      <c r="J26" s="36"/>
      <c r="K26" s="36">
        <v>1</v>
      </c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>
        <v>1</v>
      </c>
      <c r="AG26" s="36"/>
      <c r="AH26" s="36"/>
      <c r="AI26" s="36"/>
      <c r="AJ26" s="36"/>
      <c r="AK26" s="36"/>
      <c r="AL26" s="36"/>
      <c r="AM26" s="36"/>
      <c r="AN26" s="36"/>
      <c r="AO26" s="36">
        <v>1</v>
      </c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>
        <v>1</v>
      </c>
      <c r="BG26" s="36"/>
    </row>
    <row r="27" spans="1:59" ht="58.5">
      <c r="A27" s="3" t="s">
        <v>103</v>
      </c>
      <c r="B27" s="8" t="s">
        <v>104</v>
      </c>
      <c r="C27" s="5">
        <f t="shared" si="0"/>
        <v>20</v>
      </c>
      <c r="D27" s="36"/>
      <c r="E27" s="36"/>
      <c r="F27" s="36"/>
      <c r="G27" s="36"/>
      <c r="H27" s="36"/>
      <c r="I27" s="36"/>
      <c r="J27" s="36">
        <v>1</v>
      </c>
      <c r="K27" s="36"/>
      <c r="L27" s="36"/>
      <c r="M27" s="36">
        <v>1</v>
      </c>
      <c r="N27" s="36">
        <v>1</v>
      </c>
      <c r="O27" s="36"/>
      <c r="P27" s="36">
        <v>1</v>
      </c>
      <c r="Q27" s="36"/>
      <c r="R27" s="36">
        <v>1</v>
      </c>
      <c r="S27" s="36">
        <v>1</v>
      </c>
      <c r="T27" s="36">
        <v>1</v>
      </c>
      <c r="U27" s="36"/>
      <c r="V27" s="36">
        <v>1</v>
      </c>
      <c r="W27" s="36"/>
      <c r="X27" s="36"/>
      <c r="Y27" s="36"/>
      <c r="Z27" s="36">
        <v>1</v>
      </c>
      <c r="AA27" s="36"/>
      <c r="AB27" s="36"/>
      <c r="AC27" s="36">
        <v>1</v>
      </c>
      <c r="AD27" s="36"/>
      <c r="AE27" s="36">
        <v>10</v>
      </c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1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70C0"/>
  </sheetPr>
  <dimension ref="A1:BG30"/>
  <sheetViews>
    <sheetView showZeros="0" view="pageBreakPreview" zoomScale="40" zoomScaleNormal="55" zoomScaleSheetLayoutView="40" zoomScalePageLayoutView="55" workbookViewId="0">
      <pane xSplit="8" ySplit="5" topLeftCell="I6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8" t="s">
        <v>4</v>
      </c>
      <c r="E1" s="18" t="s">
        <v>5</v>
      </c>
      <c r="F1" s="18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1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>
        <v>1</v>
      </c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>
        <v>1</v>
      </c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34</v>
      </c>
      <c r="D21" s="36"/>
      <c r="E21" s="36"/>
      <c r="F21" s="36"/>
      <c r="G21" s="36"/>
      <c r="H21" s="36">
        <v>1</v>
      </c>
      <c r="I21" s="36"/>
      <c r="J21" s="36">
        <v>2</v>
      </c>
      <c r="K21" s="36"/>
      <c r="L21" s="36"/>
      <c r="M21" s="36"/>
      <c r="N21" s="36">
        <v>2</v>
      </c>
      <c r="O21" s="36"/>
      <c r="P21" s="36"/>
      <c r="Q21" s="36">
        <v>2</v>
      </c>
      <c r="R21" s="36"/>
      <c r="S21" s="36"/>
      <c r="T21" s="36"/>
      <c r="U21" s="36"/>
      <c r="V21" s="36"/>
      <c r="W21" s="36"/>
      <c r="X21" s="36">
        <v>2</v>
      </c>
      <c r="Y21" s="36">
        <v>1</v>
      </c>
      <c r="Z21" s="36">
        <v>2</v>
      </c>
      <c r="AA21" s="36">
        <v>2</v>
      </c>
      <c r="AB21" s="36">
        <v>2</v>
      </c>
      <c r="AC21" s="36"/>
      <c r="AD21" s="36">
        <v>1</v>
      </c>
      <c r="AE21" s="36"/>
      <c r="AF21" s="36"/>
      <c r="AG21" s="36"/>
      <c r="AH21" s="36"/>
      <c r="AI21" s="36">
        <v>1</v>
      </c>
      <c r="AJ21" s="36"/>
      <c r="AK21" s="36">
        <v>3</v>
      </c>
      <c r="AL21" s="36"/>
      <c r="AM21" s="36">
        <v>5</v>
      </c>
      <c r="AN21" s="36"/>
      <c r="AO21" s="36"/>
      <c r="AP21" s="36"/>
      <c r="AQ21" s="36"/>
      <c r="AR21" s="36"/>
      <c r="AS21" s="36"/>
      <c r="AT21" s="36">
        <v>2</v>
      </c>
      <c r="AU21" s="36"/>
      <c r="AV21" s="36"/>
      <c r="AW21" s="36"/>
      <c r="AX21" s="36">
        <v>2</v>
      </c>
      <c r="AY21" s="36">
        <v>4</v>
      </c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30</v>
      </c>
      <c r="D22" s="36"/>
      <c r="E22" s="36">
        <v>2</v>
      </c>
      <c r="F22" s="36"/>
      <c r="G22" s="36"/>
      <c r="H22" s="36"/>
      <c r="I22" s="36">
        <v>1</v>
      </c>
      <c r="J22" s="36">
        <v>2</v>
      </c>
      <c r="K22" s="36">
        <v>2</v>
      </c>
      <c r="L22" s="36"/>
      <c r="M22" s="36">
        <v>3</v>
      </c>
      <c r="N22" s="36">
        <v>2</v>
      </c>
      <c r="O22" s="36"/>
      <c r="P22" s="36">
        <v>2</v>
      </c>
      <c r="Q22" s="36">
        <v>2</v>
      </c>
      <c r="R22" s="36"/>
      <c r="S22" s="36">
        <v>3</v>
      </c>
      <c r="T22" s="36"/>
      <c r="U22" s="36"/>
      <c r="V22" s="36"/>
      <c r="W22" s="36"/>
      <c r="X22" s="36">
        <v>2</v>
      </c>
      <c r="Y22" s="36">
        <v>1</v>
      </c>
      <c r="Z22" s="36">
        <v>2</v>
      </c>
      <c r="AA22" s="36">
        <v>2</v>
      </c>
      <c r="AB22" s="36">
        <v>2</v>
      </c>
      <c r="AC22" s="36"/>
      <c r="AD22" s="36"/>
      <c r="AE22" s="36"/>
      <c r="AF22" s="36"/>
      <c r="AG22" s="36"/>
      <c r="AH22" s="36"/>
      <c r="AI22" s="36"/>
      <c r="AJ22" s="36"/>
      <c r="AK22" s="36">
        <v>2</v>
      </c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2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>
        <v>1</v>
      </c>
      <c r="AM24" s="36"/>
      <c r="AN24" s="36"/>
      <c r="AO24" s="36"/>
      <c r="AP24" s="36"/>
      <c r="AQ24" s="36"/>
      <c r="AR24" s="36"/>
      <c r="AS24" s="36">
        <v>1</v>
      </c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78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>
        <v>7</v>
      </c>
      <c r="Z27" s="36"/>
      <c r="AA27" s="36"/>
      <c r="AB27" s="36"/>
      <c r="AC27" s="36"/>
      <c r="AD27" s="36"/>
      <c r="AE27" s="36">
        <v>38</v>
      </c>
      <c r="AF27" s="36">
        <v>10</v>
      </c>
      <c r="AG27" s="36"/>
      <c r="AH27" s="36"/>
      <c r="AI27" s="36"/>
      <c r="AJ27" s="36"/>
      <c r="AK27" s="36"/>
      <c r="AL27" s="36"/>
      <c r="AM27" s="36"/>
      <c r="AN27" s="36">
        <v>6</v>
      </c>
      <c r="AO27" s="36">
        <v>10</v>
      </c>
      <c r="AP27" s="36">
        <v>1</v>
      </c>
      <c r="AQ27" s="36">
        <v>6</v>
      </c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1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>
        <v>1</v>
      </c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1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70C0"/>
  </sheetPr>
  <dimension ref="A1:BG30"/>
  <sheetViews>
    <sheetView showZeros="0" view="pageBreakPreview" zoomScale="40" zoomScaleNormal="55" zoomScaleSheetLayoutView="40" zoomScalePageLayoutView="55" workbookViewId="0">
      <pane xSplit="11" ySplit="8" topLeftCell="L9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8" t="s">
        <v>4</v>
      </c>
      <c r="E1" s="18" t="s">
        <v>5</v>
      </c>
      <c r="F1" s="18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7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>
        <v>1</v>
      </c>
      <c r="U2" s="34"/>
      <c r="V2" s="34"/>
      <c r="W2" s="34"/>
      <c r="X2" s="34"/>
      <c r="Y2" s="34">
        <v>1</v>
      </c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>
        <v>1</v>
      </c>
      <c r="AK2" s="34"/>
      <c r="AL2" s="34"/>
      <c r="AM2" s="34">
        <v>1</v>
      </c>
      <c r="AN2" s="34"/>
      <c r="AO2" s="34"/>
      <c r="AP2" s="34"/>
      <c r="AQ2" s="34"/>
      <c r="AR2" s="34"/>
      <c r="AS2" s="34"/>
      <c r="AT2" s="34"/>
      <c r="AU2" s="34"/>
      <c r="AV2" s="34">
        <v>1</v>
      </c>
      <c r="AW2" s="34"/>
      <c r="AX2" s="34">
        <v>1</v>
      </c>
      <c r="AY2" s="34"/>
      <c r="AZ2" s="34"/>
      <c r="BA2" s="34"/>
      <c r="BB2" s="34"/>
      <c r="BC2" s="34"/>
      <c r="BD2" s="34">
        <v>1</v>
      </c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9</v>
      </c>
      <c r="D13" s="36"/>
      <c r="E13" s="36"/>
      <c r="F13" s="36">
        <v>1</v>
      </c>
      <c r="G13" s="36"/>
      <c r="H13" s="36"/>
      <c r="I13" s="36"/>
      <c r="J13" s="36"/>
      <c r="K13" s="36"/>
      <c r="L13" s="36">
        <v>1</v>
      </c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>
        <v>1</v>
      </c>
      <c r="X13" s="36"/>
      <c r="Y13" s="36"/>
      <c r="Z13" s="36"/>
      <c r="AA13" s="36"/>
      <c r="AB13" s="36"/>
      <c r="AC13" s="36"/>
      <c r="AD13" s="36">
        <v>1</v>
      </c>
      <c r="AE13" s="36"/>
      <c r="AF13" s="36">
        <v>1</v>
      </c>
      <c r="AG13" s="36"/>
      <c r="AH13" s="36"/>
      <c r="AI13" s="36">
        <v>1</v>
      </c>
      <c r="AJ13" s="36">
        <v>1</v>
      </c>
      <c r="AK13" s="36"/>
      <c r="AL13" s="36"/>
      <c r="AM13" s="36">
        <v>1</v>
      </c>
      <c r="AN13" s="36"/>
      <c r="AO13" s="36">
        <v>1</v>
      </c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3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>
        <v>1</v>
      </c>
      <c r="AK14" s="36"/>
      <c r="AL14" s="36"/>
      <c r="AM14" s="36">
        <v>1</v>
      </c>
      <c r="AN14" s="36"/>
      <c r="AO14" s="36">
        <v>1</v>
      </c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1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>
        <v>1</v>
      </c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12</v>
      </c>
      <c r="D21" s="36"/>
      <c r="E21" s="36"/>
      <c r="F21" s="36"/>
      <c r="G21" s="36"/>
      <c r="H21" s="36"/>
      <c r="I21" s="36"/>
      <c r="J21" s="36">
        <v>1</v>
      </c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>
        <v>3</v>
      </c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>
        <v>2</v>
      </c>
      <c r="AO21" s="36"/>
      <c r="AP21" s="36">
        <v>2</v>
      </c>
      <c r="AQ21" s="36">
        <v>2</v>
      </c>
      <c r="AR21" s="36"/>
      <c r="AS21" s="36"/>
      <c r="AT21" s="36">
        <v>2</v>
      </c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12</v>
      </c>
      <c r="D22" s="36"/>
      <c r="E22" s="36"/>
      <c r="F22" s="36"/>
      <c r="G22" s="36"/>
      <c r="H22" s="36"/>
      <c r="I22" s="36"/>
      <c r="J22" s="36">
        <v>1</v>
      </c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>
        <v>3</v>
      </c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>
        <v>2</v>
      </c>
      <c r="AO22" s="36"/>
      <c r="AP22" s="36">
        <v>2</v>
      </c>
      <c r="AQ22" s="36">
        <v>2</v>
      </c>
      <c r="AR22" s="36"/>
      <c r="AS22" s="36"/>
      <c r="AT22" s="36">
        <v>2</v>
      </c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4</v>
      </c>
      <c r="D24" s="36"/>
      <c r="E24" s="36"/>
      <c r="F24" s="36"/>
      <c r="G24" s="36"/>
      <c r="H24" s="36"/>
      <c r="I24" s="36"/>
      <c r="J24" s="36"/>
      <c r="K24" s="36">
        <v>1</v>
      </c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>
        <v>1</v>
      </c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>
        <v>2</v>
      </c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20</v>
      </c>
      <c r="D25" s="36"/>
      <c r="E25" s="36"/>
      <c r="F25" s="36">
        <v>1</v>
      </c>
      <c r="G25" s="36"/>
      <c r="H25" s="36">
        <v>1</v>
      </c>
      <c r="I25" s="36">
        <v>1</v>
      </c>
      <c r="J25" s="36"/>
      <c r="K25" s="36">
        <v>1</v>
      </c>
      <c r="L25" s="36"/>
      <c r="M25" s="36"/>
      <c r="N25" s="36"/>
      <c r="O25" s="36"/>
      <c r="P25" s="36"/>
      <c r="Q25" s="36">
        <v>1</v>
      </c>
      <c r="R25" s="36"/>
      <c r="S25" s="36"/>
      <c r="T25" s="36"/>
      <c r="U25" s="36"/>
      <c r="V25" s="36"/>
      <c r="W25" s="36"/>
      <c r="X25" s="36"/>
      <c r="Y25" s="36"/>
      <c r="Z25" s="36">
        <v>1</v>
      </c>
      <c r="AA25" s="36">
        <v>2</v>
      </c>
      <c r="AB25" s="36"/>
      <c r="AC25" s="36"/>
      <c r="AD25" s="36"/>
      <c r="AE25" s="36">
        <v>2</v>
      </c>
      <c r="AF25" s="36">
        <v>1</v>
      </c>
      <c r="AG25" s="36">
        <v>1</v>
      </c>
      <c r="AH25" s="36"/>
      <c r="AI25" s="36"/>
      <c r="AJ25" s="36"/>
      <c r="AK25" s="36"/>
      <c r="AL25" s="36"/>
      <c r="AM25" s="36"/>
      <c r="AN25" s="36"/>
      <c r="AO25" s="36">
        <v>2</v>
      </c>
      <c r="AP25" s="36"/>
      <c r="AQ25" s="36">
        <v>1</v>
      </c>
      <c r="AR25" s="36"/>
      <c r="AS25" s="36">
        <v>1</v>
      </c>
      <c r="AT25" s="36">
        <v>1</v>
      </c>
      <c r="AU25" s="36"/>
      <c r="AV25" s="36">
        <v>1</v>
      </c>
      <c r="AW25" s="36"/>
      <c r="AX25" s="36"/>
      <c r="AY25" s="36"/>
      <c r="AZ25" s="36"/>
      <c r="BA25" s="36"/>
      <c r="BB25" s="36"/>
      <c r="BC25" s="36"/>
      <c r="BD25" s="36"/>
      <c r="BE25" s="36"/>
      <c r="BF25" s="36">
        <v>2</v>
      </c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2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>
        <v>1</v>
      </c>
      <c r="AP26" s="36"/>
      <c r="AQ26" s="36">
        <v>1</v>
      </c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37</v>
      </c>
      <c r="D27" s="36"/>
      <c r="E27" s="36"/>
      <c r="F27" s="36"/>
      <c r="G27" s="36"/>
      <c r="H27" s="36"/>
      <c r="I27" s="36"/>
      <c r="J27" s="36"/>
      <c r="K27" s="36">
        <v>7</v>
      </c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>
        <v>10</v>
      </c>
      <c r="AA27" s="36"/>
      <c r="AB27" s="36"/>
      <c r="AC27" s="36"/>
      <c r="AD27" s="36"/>
      <c r="AE27" s="36">
        <v>10</v>
      </c>
      <c r="AF27" s="36"/>
      <c r="AG27" s="36"/>
      <c r="AH27" s="36"/>
      <c r="AI27" s="36"/>
      <c r="AJ27" s="36"/>
      <c r="AK27" s="36"/>
      <c r="AL27" s="36"/>
      <c r="AM27" s="36"/>
      <c r="AN27" s="36"/>
      <c r="AO27" s="36">
        <v>5</v>
      </c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>
        <v>5</v>
      </c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1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70C0"/>
  </sheetPr>
  <dimension ref="A1:BG30"/>
  <sheetViews>
    <sheetView showZeros="0" view="pageBreakPreview" zoomScale="40" zoomScaleNormal="55" zoomScaleSheetLayoutView="40" zoomScalePageLayoutView="55" workbookViewId="0">
      <pane xSplit="17" ySplit="12" topLeftCell="R13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8" t="s">
        <v>4</v>
      </c>
      <c r="E1" s="18" t="s">
        <v>5</v>
      </c>
      <c r="F1" s="18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>
        <v>1</v>
      </c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>
        <v>1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1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>
        <v>1</v>
      </c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3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>
        <v>1</v>
      </c>
      <c r="AE13" s="36"/>
      <c r="AF13" s="36"/>
      <c r="AG13" s="36"/>
      <c r="AH13" s="36"/>
      <c r="AI13" s="36">
        <v>1</v>
      </c>
      <c r="AJ13" s="36"/>
      <c r="AK13" s="36">
        <v>1</v>
      </c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5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>
        <v>2</v>
      </c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>
        <v>1</v>
      </c>
      <c r="AR21" s="36"/>
      <c r="AS21" s="36"/>
      <c r="AT21" s="36"/>
      <c r="AU21" s="36"/>
      <c r="AV21" s="36"/>
      <c r="AW21" s="36"/>
      <c r="AX21" s="36"/>
      <c r="AY21" s="36"/>
      <c r="AZ21" s="36">
        <v>1</v>
      </c>
      <c r="BA21" s="36"/>
      <c r="BB21" s="36">
        <v>1</v>
      </c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2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>
        <v>2</v>
      </c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6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>
        <v>1</v>
      </c>
      <c r="T24" s="36">
        <v>1</v>
      </c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>
        <v>2</v>
      </c>
      <c r="AN24" s="36"/>
      <c r="AO24" s="36">
        <v>1</v>
      </c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>
        <v>1</v>
      </c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12</v>
      </c>
      <c r="D25" s="36"/>
      <c r="E25" s="36"/>
      <c r="F25" s="36">
        <v>1</v>
      </c>
      <c r="G25" s="36"/>
      <c r="H25" s="36"/>
      <c r="I25" s="36">
        <v>1</v>
      </c>
      <c r="J25" s="36"/>
      <c r="K25" s="36"/>
      <c r="L25" s="36">
        <v>1</v>
      </c>
      <c r="M25" s="36"/>
      <c r="N25" s="36"/>
      <c r="O25" s="36"/>
      <c r="P25" s="36"/>
      <c r="Q25" s="36"/>
      <c r="R25" s="36"/>
      <c r="S25" s="36"/>
      <c r="T25" s="36">
        <v>1</v>
      </c>
      <c r="U25" s="36"/>
      <c r="V25" s="36"/>
      <c r="W25" s="36">
        <v>1</v>
      </c>
      <c r="X25" s="36"/>
      <c r="Y25" s="36"/>
      <c r="Z25" s="36"/>
      <c r="AA25" s="36">
        <v>1</v>
      </c>
      <c r="AB25" s="36"/>
      <c r="AC25" s="36"/>
      <c r="AD25" s="36"/>
      <c r="AE25" s="36"/>
      <c r="AF25" s="36">
        <v>1</v>
      </c>
      <c r="AG25" s="36">
        <v>1</v>
      </c>
      <c r="AH25" s="36"/>
      <c r="AI25" s="36"/>
      <c r="AJ25" s="36"/>
      <c r="AK25" s="36"/>
      <c r="AL25" s="36"/>
      <c r="AM25" s="36">
        <v>1</v>
      </c>
      <c r="AN25" s="36"/>
      <c r="AO25" s="36"/>
      <c r="AP25" s="36"/>
      <c r="AQ25" s="36"/>
      <c r="AR25" s="36"/>
      <c r="AS25" s="36"/>
      <c r="AT25" s="36"/>
      <c r="AU25" s="36"/>
      <c r="AV25" s="36">
        <v>1</v>
      </c>
      <c r="AW25" s="36"/>
      <c r="AX25" s="36"/>
      <c r="AY25" s="36"/>
      <c r="AZ25" s="36"/>
      <c r="BA25" s="36">
        <v>1</v>
      </c>
      <c r="BB25" s="36">
        <v>1</v>
      </c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1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>
        <v>1</v>
      </c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376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>
        <v>1</v>
      </c>
      <c r="Y27" s="36"/>
      <c r="Z27" s="36">
        <v>5</v>
      </c>
      <c r="AA27" s="36"/>
      <c r="AB27" s="36"/>
      <c r="AC27" s="36"/>
      <c r="AD27" s="36">
        <v>29</v>
      </c>
      <c r="AE27" s="36"/>
      <c r="AF27" s="36">
        <v>29</v>
      </c>
      <c r="AG27" s="36">
        <v>24</v>
      </c>
      <c r="AH27" s="36">
        <v>21</v>
      </c>
      <c r="AI27" s="36"/>
      <c r="AJ27" s="36">
        <v>37</v>
      </c>
      <c r="AK27" s="36">
        <v>22</v>
      </c>
      <c r="AL27" s="36"/>
      <c r="AM27" s="36">
        <v>57</v>
      </c>
      <c r="AN27" s="36">
        <v>33</v>
      </c>
      <c r="AO27" s="36">
        <v>38</v>
      </c>
      <c r="AP27" s="36"/>
      <c r="AQ27" s="36"/>
      <c r="AR27" s="36"/>
      <c r="AS27" s="36"/>
      <c r="AT27" s="36"/>
      <c r="AU27" s="36"/>
      <c r="AV27" s="36">
        <v>1</v>
      </c>
      <c r="AW27" s="36">
        <v>45</v>
      </c>
      <c r="AX27" s="36"/>
      <c r="AY27" s="36"/>
      <c r="AZ27" s="36"/>
      <c r="BA27" s="36"/>
      <c r="BB27" s="36"/>
      <c r="BC27" s="36">
        <v>34</v>
      </c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1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70C0"/>
  </sheetPr>
  <dimension ref="A1:BG30"/>
  <sheetViews>
    <sheetView showZeros="0" view="pageBreakPreview" zoomScale="40" zoomScaleNormal="55" zoomScaleSheetLayoutView="40" zoomScalePageLayoutView="55" workbookViewId="0">
      <pane xSplit="11" ySplit="8" topLeftCell="L9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8" t="s">
        <v>4</v>
      </c>
      <c r="E1" s="18" t="s">
        <v>5</v>
      </c>
      <c r="F1" s="18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3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>
        <v>1</v>
      </c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>
        <v>1</v>
      </c>
      <c r="AY2" s="34"/>
      <c r="AZ2" s="34"/>
      <c r="BA2" s="34"/>
      <c r="BB2" s="34"/>
      <c r="BC2" s="34"/>
      <c r="BD2" s="34">
        <v>1</v>
      </c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>
        <v>1</v>
      </c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2</v>
      </c>
      <c r="D13" s="36"/>
      <c r="E13" s="36"/>
      <c r="F13" s="36"/>
      <c r="G13" s="36"/>
      <c r="H13" s="36"/>
      <c r="I13" s="36"/>
      <c r="J13" s="36"/>
      <c r="K13" s="36">
        <v>1</v>
      </c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>
        <v>1</v>
      </c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3</v>
      </c>
      <c r="D21" s="36"/>
      <c r="E21" s="36"/>
      <c r="F21" s="36"/>
      <c r="G21" s="36"/>
      <c r="H21" s="36">
        <v>1</v>
      </c>
      <c r="I21" s="36"/>
      <c r="J21" s="36"/>
      <c r="K21" s="36"/>
      <c r="L21" s="36"/>
      <c r="M21" s="36"/>
      <c r="N21" s="36"/>
      <c r="O21" s="36"/>
      <c r="P21" s="36"/>
      <c r="Q21" s="36">
        <v>2</v>
      </c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4</v>
      </c>
      <c r="D24" s="36"/>
      <c r="E24" s="36"/>
      <c r="F24" s="36"/>
      <c r="G24" s="36"/>
      <c r="H24" s="36"/>
      <c r="I24" s="36"/>
      <c r="J24" s="36">
        <v>1</v>
      </c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>
        <v>1</v>
      </c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>
        <v>1</v>
      </c>
      <c r="AR24" s="36"/>
      <c r="AS24" s="36"/>
      <c r="AT24" s="36">
        <v>1</v>
      </c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3</v>
      </c>
      <c r="D26" s="36"/>
      <c r="E26" s="36"/>
      <c r="F26" s="36"/>
      <c r="G26" s="36"/>
      <c r="H26" s="36"/>
      <c r="I26" s="36"/>
      <c r="J26" s="36"/>
      <c r="K26" s="36"/>
      <c r="L26" s="36">
        <v>1</v>
      </c>
      <c r="M26" s="36"/>
      <c r="N26" s="36"/>
      <c r="O26" s="36"/>
      <c r="P26" s="36"/>
      <c r="Q26" s="36"/>
      <c r="R26" s="36"/>
      <c r="S26" s="36"/>
      <c r="T26" s="36">
        <v>1</v>
      </c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>
        <v>1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518</v>
      </c>
      <c r="D27" s="36"/>
      <c r="E27" s="36"/>
      <c r="F27" s="36"/>
      <c r="G27" s="36"/>
      <c r="H27" s="36"/>
      <c r="I27" s="36"/>
      <c r="J27" s="36"/>
      <c r="K27" s="36">
        <v>1</v>
      </c>
      <c r="L27" s="36"/>
      <c r="M27" s="36"/>
      <c r="N27" s="36"/>
      <c r="O27" s="36"/>
      <c r="P27" s="36">
        <v>35</v>
      </c>
      <c r="Q27" s="36">
        <v>18</v>
      </c>
      <c r="R27" s="36"/>
      <c r="S27" s="36"/>
      <c r="T27" s="36"/>
      <c r="U27" s="36"/>
      <c r="V27" s="36"/>
      <c r="W27" s="36">
        <v>31</v>
      </c>
      <c r="X27" s="36"/>
      <c r="Y27" s="36">
        <v>22</v>
      </c>
      <c r="Z27" s="36"/>
      <c r="AA27" s="36">
        <v>51</v>
      </c>
      <c r="AB27" s="36"/>
      <c r="AC27" s="36"/>
      <c r="AD27" s="36">
        <v>46</v>
      </c>
      <c r="AE27" s="36"/>
      <c r="AF27" s="36">
        <v>26</v>
      </c>
      <c r="AG27" s="36">
        <v>24</v>
      </c>
      <c r="AH27" s="36"/>
      <c r="AI27" s="36"/>
      <c r="AJ27" s="36"/>
      <c r="AK27" s="36">
        <v>3</v>
      </c>
      <c r="AL27" s="36"/>
      <c r="AM27" s="36">
        <v>1</v>
      </c>
      <c r="AN27" s="36">
        <v>46</v>
      </c>
      <c r="AO27" s="36">
        <v>24</v>
      </c>
      <c r="AP27" s="36">
        <v>35</v>
      </c>
      <c r="AQ27" s="36">
        <v>12</v>
      </c>
      <c r="AR27" s="36"/>
      <c r="AS27" s="36">
        <v>52</v>
      </c>
      <c r="AT27" s="36">
        <v>27</v>
      </c>
      <c r="AU27" s="36"/>
      <c r="AV27" s="36"/>
      <c r="AW27" s="36"/>
      <c r="AX27" s="36"/>
      <c r="AY27" s="36"/>
      <c r="AZ27" s="36"/>
      <c r="BA27" s="36">
        <v>38</v>
      </c>
      <c r="BB27" s="36"/>
      <c r="BC27" s="36">
        <v>25</v>
      </c>
      <c r="BD27" s="36"/>
      <c r="BE27" s="36">
        <v>1</v>
      </c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1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70C0"/>
  </sheetPr>
  <dimension ref="A1:BG30"/>
  <sheetViews>
    <sheetView showZeros="0" view="pageBreakPreview" zoomScale="40" zoomScaleNormal="55" zoomScaleSheetLayoutView="40" zoomScalePageLayoutView="55" workbookViewId="0">
      <pane xSplit="11" ySplit="8" topLeftCell="L9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3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>
        <v>1</v>
      </c>
      <c r="AL2" s="34"/>
      <c r="AM2" s="34"/>
      <c r="AN2" s="34"/>
      <c r="AO2" s="34">
        <v>1</v>
      </c>
      <c r="AP2" s="34"/>
      <c r="AQ2" s="34"/>
      <c r="AR2" s="34"/>
      <c r="AS2" s="34"/>
      <c r="AT2" s="34"/>
      <c r="AU2" s="34"/>
      <c r="AV2" s="34">
        <v>1</v>
      </c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3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>
        <v>1</v>
      </c>
      <c r="Y5" s="34">
        <v>1</v>
      </c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>
        <v>1</v>
      </c>
      <c r="BG5" s="34"/>
    </row>
    <row r="6" spans="1:59" ht="40.5" customHeight="1">
      <c r="A6" s="3" t="s">
        <v>65</v>
      </c>
      <c r="B6" s="6" t="s">
        <v>67</v>
      </c>
      <c r="C6" s="5">
        <f t="shared" si="0"/>
        <v>2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>
        <v>1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>
        <v>1</v>
      </c>
      <c r="BG6" s="36"/>
    </row>
    <row r="7" spans="1:59" ht="42" customHeight="1">
      <c r="A7" s="7" t="s">
        <v>68</v>
      </c>
      <c r="B7" s="6" t="s">
        <v>69</v>
      </c>
      <c r="C7" s="5">
        <f t="shared" si="0"/>
        <v>2.23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>
        <v>0.23</v>
      </c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>
        <v>2</v>
      </c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>
        <v>1</v>
      </c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1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>
        <v>1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35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>
        <v>35</v>
      </c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1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>
        <v>1</v>
      </c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2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>
        <v>1</v>
      </c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>
        <v>1</v>
      </c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2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>
        <v>1</v>
      </c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>
        <v>1</v>
      </c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12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>
        <v>2</v>
      </c>
      <c r="R21" s="36"/>
      <c r="S21" s="36"/>
      <c r="T21" s="36">
        <v>2</v>
      </c>
      <c r="U21" s="36"/>
      <c r="V21" s="36"/>
      <c r="W21" s="36"/>
      <c r="X21" s="36"/>
      <c r="Y21" s="36"/>
      <c r="Z21" s="36">
        <v>2</v>
      </c>
      <c r="AA21" s="36"/>
      <c r="AB21" s="36"/>
      <c r="AC21" s="36"/>
      <c r="AD21" s="36"/>
      <c r="AE21" s="36"/>
      <c r="AF21" s="36">
        <v>2</v>
      </c>
      <c r="AG21" s="36">
        <v>2</v>
      </c>
      <c r="AH21" s="36"/>
      <c r="AI21" s="36"/>
      <c r="AJ21" s="36"/>
      <c r="AK21" s="36"/>
      <c r="AL21" s="36"/>
      <c r="AM21" s="36"/>
      <c r="AN21" s="36"/>
      <c r="AO21" s="36"/>
      <c r="AP21" s="36">
        <v>2</v>
      </c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12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>
        <v>2</v>
      </c>
      <c r="R22" s="36"/>
      <c r="S22" s="36"/>
      <c r="T22" s="36">
        <v>2</v>
      </c>
      <c r="U22" s="36"/>
      <c r="V22" s="36"/>
      <c r="W22" s="36"/>
      <c r="X22" s="36"/>
      <c r="Y22" s="36"/>
      <c r="Z22" s="36">
        <v>2</v>
      </c>
      <c r="AA22" s="36"/>
      <c r="AB22" s="36"/>
      <c r="AC22" s="36"/>
      <c r="AD22" s="36"/>
      <c r="AE22" s="36"/>
      <c r="AF22" s="36">
        <v>2</v>
      </c>
      <c r="AG22" s="36">
        <v>2</v>
      </c>
      <c r="AH22" s="36"/>
      <c r="AI22" s="36"/>
      <c r="AJ22" s="36"/>
      <c r="AK22" s="36"/>
      <c r="AL22" s="36"/>
      <c r="AM22" s="36"/>
      <c r="AN22" s="36"/>
      <c r="AO22" s="36"/>
      <c r="AP22" s="36">
        <v>2</v>
      </c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6</v>
      </c>
      <c r="D24" s="36">
        <v>2</v>
      </c>
      <c r="E24" s="36"/>
      <c r="F24" s="36">
        <v>1</v>
      </c>
      <c r="G24" s="36"/>
      <c r="H24" s="36"/>
      <c r="I24" s="36"/>
      <c r="J24" s="36"/>
      <c r="K24" s="36">
        <v>1</v>
      </c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>
        <v>2</v>
      </c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20</v>
      </c>
      <c r="D25" s="36"/>
      <c r="E25" s="36"/>
      <c r="F25" s="36"/>
      <c r="G25" s="36">
        <v>1</v>
      </c>
      <c r="H25" s="36">
        <v>1</v>
      </c>
      <c r="I25" s="36"/>
      <c r="J25" s="36">
        <v>1</v>
      </c>
      <c r="K25" s="36">
        <v>1</v>
      </c>
      <c r="L25" s="36"/>
      <c r="M25" s="36"/>
      <c r="N25" s="36"/>
      <c r="O25" s="36"/>
      <c r="P25" s="36"/>
      <c r="Q25" s="36"/>
      <c r="R25" s="36"/>
      <c r="S25" s="36"/>
      <c r="T25" s="36">
        <v>1</v>
      </c>
      <c r="U25" s="36">
        <v>2</v>
      </c>
      <c r="V25" s="36"/>
      <c r="W25" s="36"/>
      <c r="X25" s="36">
        <v>2</v>
      </c>
      <c r="Y25" s="36"/>
      <c r="Z25" s="36">
        <v>2</v>
      </c>
      <c r="AA25" s="36"/>
      <c r="AB25" s="36"/>
      <c r="AC25" s="36">
        <v>2</v>
      </c>
      <c r="AD25" s="36"/>
      <c r="AE25" s="36"/>
      <c r="AF25" s="36"/>
      <c r="AG25" s="36"/>
      <c r="AH25" s="36"/>
      <c r="AI25" s="36">
        <v>1</v>
      </c>
      <c r="AJ25" s="36"/>
      <c r="AK25" s="36"/>
      <c r="AL25" s="36"/>
      <c r="AM25" s="36"/>
      <c r="AN25" s="36">
        <v>2</v>
      </c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>
        <v>1</v>
      </c>
      <c r="BC25" s="36"/>
      <c r="BD25" s="36"/>
      <c r="BE25" s="36">
        <v>1</v>
      </c>
      <c r="BF25" s="36">
        <v>2</v>
      </c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6</v>
      </c>
      <c r="D26" s="36"/>
      <c r="E26" s="36"/>
      <c r="F26" s="36"/>
      <c r="G26" s="36"/>
      <c r="H26" s="36"/>
      <c r="I26" s="36">
        <v>1</v>
      </c>
      <c r="J26" s="36"/>
      <c r="K26" s="36"/>
      <c r="L26" s="36"/>
      <c r="M26" s="36"/>
      <c r="N26" s="36"/>
      <c r="O26" s="36"/>
      <c r="P26" s="36"/>
      <c r="Q26" s="36"/>
      <c r="R26" s="36"/>
      <c r="S26" s="36">
        <v>1</v>
      </c>
      <c r="T26" s="36"/>
      <c r="U26" s="36"/>
      <c r="V26" s="36"/>
      <c r="W26" s="36"/>
      <c r="X26" s="36">
        <v>1</v>
      </c>
      <c r="Y26" s="36"/>
      <c r="Z26" s="36"/>
      <c r="AA26" s="36"/>
      <c r="AB26" s="36"/>
      <c r="AC26" s="36"/>
      <c r="AD26" s="36"/>
      <c r="AE26" s="36"/>
      <c r="AF26" s="36">
        <v>1</v>
      </c>
      <c r="AG26" s="36">
        <v>1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>
        <v>1</v>
      </c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2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>
        <v>1</v>
      </c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>
        <v>1</v>
      </c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178</v>
      </c>
      <c r="D29" s="36"/>
      <c r="E29" s="36"/>
      <c r="F29" s="36"/>
      <c r="G29" s="36"/>
      <c r="H29" s="36"/>
      <c r="I29" s="36">
        <v>44</v>
      </c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>
        <v>23</v>
      </c>
      <c r="X29" s="36">
        <v>18</v>
      </c>
      <c r="Y29" s="36"/>
      <c r="Z29" s="36">
        <v>39</v>
      </c>
      <c r="AA29" s="36">
        <v>17</v>
      </c>
      <c r="AB29" s="36"/>
      <c r="AC29" s="36"/>
      <c r="AD29" s="36"/>
      <c r="AE29" s="36">
        <v>27</v>
      </c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>
        <v>10</v>
      </c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1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70C0"/>
  </sheetPr>
  <dimension ref="A1:BG30"/>
  <sheetViews>
    <sheetView showZeros="0" view="pageBreakPreview" zoomScale="40" zoomScaleNormal="55" zoomScaleSheetLayoutView="40" zoomScalePageLayoutView="55" workbookViewId="0">
      <pane xSplit="11" ySplit="8" topLeftCell="L9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/>
      <c r="H4" s="34"/>
      <c r="I4" s="34"/>
      <c r="J4" s="34"/>
      <c r="K4" s="34">
        <v>1</v>
      </c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>
        <v>1</v>
      </c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>
        <v>1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4.45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>
        <v>4.45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>
        <v>1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4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>
        <v>2</v>
      </c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>
        <v>2</v>
      </c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4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>
        <v>2</v>
      </c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>
        <v>2</v>
      </c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8</v>
      </c>
      <c r="D24" s="36"/>
      <c r="E24" s="36"/>
      <c r="F24" s="36"/>
      <c r="G24" s="36"/>
      <c r="H24" s="36"/>
      <c r="I24" s="36"/>
      <c r="J24" s="36"/>
      <c r="K24" s="36">
        <v>2</v>
      </c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>
        <v>1</v>
      </c>
      <c r="AF24" s="36"/>
      <c r="AG24" s="36">
        <v>1</v>
      </c>
      <c r="AH24" s="36"/>
      <c r="AI24" s="36"/>
      <c r="AJ24" s="36">
        <v>1</v>
      </c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>
        <v>1</v>
      </c>
      <c r="AW24" s="36"/>
      <c r="AX24" s="36"/>
      <c r="AY24" s="36"/>
      <c r="AZ24" s="36"/>
      <c r="BA24" s="36">
        <v>1</v>
      </c>
      <c r="BB24" s="36"/>
      <c r="BC24" s="36"/>
      <c r="BD24" s="36"/>
      <c r="BE24" s="36"/>
      <c r="BF24" s="36">
        <v>1</v>
      </c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15</v>
      </c>
      <c r="D25" s="36"/>
      <c r="E25" s="36"/>
      <c r="F25" s="36">
        <v>1</v>
      </c>
      <c r="G25" s="36"/>
      <c r="H25" s="36">
        <v>1</v>
      </c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>
        <v>1</v>
      </c>
      <c r="AC25" s="36"/>
      <c r="AD25" s="36">
        <v>1</v>
      </c>
      <c r="AE25" s="36">
        <v>1</v>
      </c>
      <c r="AF25" s="36">
        <v>1</v>
      </c>
      <c r="AG25" s="36">
        <v>1</v>
      </c>
      <c r="AH25" s="36">
        <v>1</v>
      </c>
      <c r="AI25" s="36"/>
      <c r="AJ25" s="36">
        <v>2</v>
      </c>
      <c r="AK25" s="36"/>
      <c r="AL25" s="36"/>
      <c r="AM25" s="36"/>
      <c r="AN25" s="36"/>
      <c r="AO25" s="36">
        <v>1</v>
      </c>
      <c r="AP25" s="36"/>
      <c r="AQ25" s="36"/>
      <c r="AR25" s="36"/>
      <c r="AS25" s="36"/>
      <c r="AT25" s="36">
        <v>2</v>
      </c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>
        <v>2</v>
      </c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3</v>
      </c>
      <c r="D26" s="36"/>
      <c r="E26" s="36"/>
      <c r="F26" s="36"/>
      <c r="G26" s="36">
        <v>1</v>
      </c>
      <c r="H26" s="36">
        <v>1</v>
      </c>
      <c r="I26" s="36">
        <v>1</v>
      </c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1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70C0"/>
  </sheetPr>
  <dimension ref="A1:BG30"/>
  <sheetViews>
    <sheetView showZeros="0" view="pageBreakPreview" zoomScale="70" zoomScaleNormal="55" zoomScaleSheetLayoutView="70" zoomScalePageLayoutView="55" workbookViewId="0">
      <pane xSplit="11" ySplit="7" topLeftCell="L1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2</v>
      </c>
      <c r="D2" s="34"/>
      <c r="E2" s="34"/>
      <c r="F2" s="34"/>
      <c r="G2" s="34">
        <v>1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>
        <v>1</v>
      </c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/>
      <c r="H4" s="34"/>
      <c r="I4" s="34"/>
      <c r="J4" s="34">
        <v>1</v>
      </c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>
        <v>1</v>
      </c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4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>
        <v>3</v>
      </c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>
        <v>1</v>
      </c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4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>
        <v>3</v>
      </c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>
        <v>1</v>
      </c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4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>
        <v>1</v>
      </c>
      <c r="Q24" s="36"/>
      <c r="R24" s="36">
        <v>1</v>
      </c>
      <c r="S24" s="36"/>
      <c r="T24" s="36"/>
      <c r="U24" s="36"/>
      <c r="V24" s="36"/>
      <c r="W24" s="36"/>
      <c r="X24" s="36"/>
      <c r="Y24" s="36"/>
      <c r="Z24" s="36"/>
      <c r="AA24" s="36">
        <v>1</v>
      </c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>
        <v>1</v>
      </c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11</v>
      </c>
      <c r="D25" s="36">
        <v>1</v>
      </c>
      <c r="E25" s="36">
        <v>1</v>
      </c>
      <c r="F25" s="36"/>
      <c r="G25" s="36"/>
      <c r="H25" s="36"/>
      <c r="I25" s="36"/>
      <c r="J25" s="36"/>
      <c r="K25" s="36"/>
      <c r="L25" s="36"/>
      <c r="M25" s="36"/>
      <c r="N25" s="36">
        <v>1</v>
      </c>
      <c r="O25" s="36"/>
      <c r="P25" s="36">
        <v>1</v>
      </c>
      <c r="Q25" s="36"/>
      <c r="R25" s="36">
        <v>1</v>
      </c>
      <c r="S25" s="36"/>
      <c r="T25" s="36"/>
      <c r="U25" s="36">
        <v>1</v>
      </c>
      <c r="V25" s="36"/>
      <c r="W25" s="36">
        <v>1</v>
      </c>
      <c r="X25" s="36"/>
      <c r="Y25" s="36">
        <v>1</v>
      </c>
      <c r="Z25" s="36">
        <v>1</v>
      </c>
      <c r="AA25" s="36">
        <v>1</v>
      </c>
      <c r="AB25" s="36"/>
      <c r="AC25" s="36">
        <v>1</v>
      </c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15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>
        <v>5</v>
      </c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>
        <v>10</v>
      </c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2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>
        <v>2</v>
      </c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1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70C0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>
        <v>1</v>
      </c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>
        <v>1</v>
      </c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>
        <v>1</v>
      </c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>
        <v>1</v>
      </c>
      <c r="BG6" s="36"/>
    </row>
    <row r="7" spans="1:59" ht="42" customHeight="1">
      <c r="A7" s="7" t="s">
        <v>68</v>
      </c>
      <c r="B7" s="6" t="s">
        <v>69</v>
      </c>
      <c r="C7" s="5">
        <f t="shared" si="0"/>
        <v>1.44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>
        <v>1.44</v>
      </c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>
        <v>1</v>
      </c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1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>
        <v>1</v>
      </c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1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>
        <v>1</v>
      </c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51.7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12</v>
      </c>
      <c r="D21" s="36"/>
      <c r="E21" s="36"/>
      <c r="F21" s="36"/>
      <c r="G21" s="36"/>
      <c r="H21" s="36"/>
      <c r="I21" s="36"/>
      <c r="J21" s="36"/>
      <c r="K21" s="36"/>
      <c r="L21" s="36">
        <v>2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>
        <v>2</v>
      </c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>
        <v>2</v>
      </c>
      <c r="AQ21" s="36"/>
      <c r="AR21" s="36"/>
      <c r="AS21" s="36"/>
      <c r="AT21" s="36">
        <v>4</v>
      </c>
      <c r="AU21" s="36"/>
      <c r="AV21" s="36"/>
      <c r="AW21" s="36"/>
      <c r="AX21" s="36"/>
      <c r="AY21" s="36"/>
      <c r="AZ21" s="36">
        <v>2</v>
      </c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12</v>
      </c>
      <c r="D22" s="36"/>
      <c r="E22" s="36"/>
      <c r="F22" s="36"/>
      <c r="G22" s="36"/>
      <c r="H22" s="36"/>
      <c r="I22" s="36"/>
      <c r="J22" s="36"/>
      <c r="K22" s="36"/>
      <c r="L22" s="36">
        <v>2</v>
      </c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>
        <v>2</v>
      </c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>
        <v>2</v>
      </c>
      <c r="AQ22" s="36"/>
      <c r="AR22" s="36"/>
      <c r="AS22" s="36"/>
      <c r="AT22" s="36">
        <v>4</v>
      </c>
      <c r="AU22" s="36"/>
      <c r="AV22" s="36"/>
      <c r="AW22" s="36"/>
      <c r="AX22" s="36"/>
      <c r="AY22" s="36"/>
      <c r="AZ22" s="36">
        <v>2</v>
      </c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3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>
        <v>1</v>
      </c>
      <c r="X24" s="36"/>
      <c r="Y24" s="36"/>
      <c r="Z24" s="36"/>
      <c r="AA24" s="36">
        <v>1</v>
      </c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>
        <v>1</v>
      </c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2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>
        <v>1</v>
      </c>
      <c r="AF27" s="36"/>
      <c r="AG27" s="36"/>
      <c r="AH27" s="36"/>
      <c r="AI27" s="36"/>
      <c r="AJ27" s="36"/>
      <c r="AK27" s="36"/>
      <c r="AL27" s="36"/>
      <c r="AM27" s="36">
        <v>1</v>
      </c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1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>
        <v>1</v>
      </c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11" priority="1" operator="lessThan">
      <formula>0</formula>
    </cfRule>
  </conditionalFormatting>
  <pageMargins left="0.25" right="0.25" top="0.75" bottom="0.75" header="0.3" footer="0.3"/>
  <pageSetup paperSize="9" scale="40" fitToWidth="0" pageOrder="overThenDown" orientation="landscape" horizontalDpi="360" verticalDpi="36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70C0"/>
  </sheetPr>
  <dimension ref="A1:BG30"/>
  <sheetViews>
    <sheetView showZeros="0" view="pageBreakPreview" zoomScale="40" zoomScaleNormal="55" zoomScaleSheetLayoutView="40" zoomScalePageLayoutView="55" workbookViewId="0">
      <pane xSplit="3" ySplit="1" topLeftCell="D5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1</v>
      </c>
      <c r="D3" s="34"/>
      <c r="E3" s="34">
        <v>1</v>
      </c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>
        <v>1</v>
      </c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>
        <v>1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2.68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>
        <v>2.68</v>
      </c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>
        <v>1</v>
      </c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1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>
        <v>1</v>
      </c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1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>
        <v>1</v>
      </c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14</v>
      </c>
      <c r="D21" s="36"/>
      <c r="E21" s="36"/>
      <c r="F21" s="36"/>
      <c r="G21" s="36"/>
      <c r="H21" s="36"/>
      <c r="I21" s="36">
        <v>1</v>
      </c>
      <c r="J21" s="36"/>
      <c r="K21" s="36"/>
      <c r="L21" s="36">
        <v>1</v>
      </c>
      <c r="M21" s="36"/>
      <c r="N21" s="36"/>
      <c r="O21" s="36"/>
      <c r="P21" s="36"/>
      <c r="Q21" s="36">
        <v>1</v>
      </c>
      <c r="R21" s="36"/>
      <c r="S21" s="36"/>
      <c r="T21" s="36"/>
      <c r="U21" s="36"/>
      <c r="V21" s="36">
        <v>1</v>
      </c>
      <c r="W21" s="36"/>
      <c r="X21" s="36"/>
      <c r="Y21" s="36"/>
      <c r="Z21" s="36"/>
      <c r="AA21" s="36"/>
      <c r="AB21" s="36"/>
      <c r="AC21" s="36"/>
      <c r="AD21" s="36">
        <v>1</v>
      </c>
      <c r="AE21" s="36">
        <v>1</v>
      </c>
      <c r="AF21" s="36">
        <v>1</v>
      </c>
      <c r="AG21" s="36"/>
      <c r="AH21" s="36">
        <v>1</v>
      </c>
      <c r="AI21" s="36"/>
      <c r="AJ21" s="36">
        <v>1</v>
      </c>
      <c r="AK21" s="36">
        <v>2</v>
      </c>
      <c r="AL21" s="36"/>
      <c r="AM21" s="36">
        <v>3</v>
      </c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14</v>
      </c>
      <c r="D22" s="36"/>
      <c r="E22" s="36"/>
      <c r="F22" s="36"/>
      <c r="G22" s="36"/>
      <c r="H22" s="36"/>
      <c r="I22" s="36">
        <v>1</v>
      </c>
      <c r="J22" s="36"/>
      <c r="K22" s="36"/>
      <c r="L22" s="36">
        <v>1</v>
      </c>
      <c r="M22" s="36"/>
      <c r="N22" s="36"/>
      <c r="O22" s="36"/>
      <c r="P22" s="36"/>
      <c r="Q22" s="36">
        <v>1</v>
      </c>
      <c r="R22" s="36"/>
      <c r="S22" s="36"/>
      <c r="T22" s="36"/>
      <c r="U22" s="36"/>
      <c r="V22" s="36">
        <v>1</v>
      </c>
      <c r="W22" s="36"/>
      <c r="X22" s="36"/>
      <c r="Y22" s="36"/>
      <c r="Z22" s="36"/>
      <c r="AA22" s="36"/>
      <c r="AB22" s="36"/>
      <c r="AC22" s="36"/>
      <c r="AD22" s="36">
        <v>1</v>
      </c>
      <c r="AE22" s="36">
        <v>1</v>
      </c>
      <c r="AF22" s="36">
        <v>1</v>
      </c>
      <c r="AG22" s="36"/>
      <c r="AH22" s="36">
        <v>1</v>
      </c>
      <c r="AI22" s="36"/>
      <c r="AJ22" s="36">
        <v>1</v>
      </c>
      <c r="AK22" s="36">
        <v>2</v>
      </c>
      <c r="AL22" s="36"/>
      <c r="AM22" s="36">
        <v>3</v>
      </c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3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>
        <v>1</v>
      </c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>
        <v>1</v>
      </c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>
        <v>1</v>
      </c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179</v>
      </c>
      <c r="D27" s="36"/>
      <c r="E27" s="36">
        <v>25</v>
      </c>
      <c r="F27" s="36">
        <v>24</v>
      </c>
      <c r="G27" s="36">
        <v>19</v>
      </c>
      <c r="H27" s="36"/>
      <c r="I27" s="36"/>
      <c r="J27" s="36"/>
      <c r="K27" s="36"/>
      <c r="L27" s="36"/>
      <c r="M27" s="36">
        <v>28</v>
      </c>
      <c r="N27" s="36"/>
      <c r="O27" s="36"/>
      <c r="P27" s="36"/>
      <c r="Q27" s="36"/>
      <c r="R27" s="36"/>
      <c r="S27" s="36"/>
      <c r="T27" s="36">
        <v>79</v>
      </c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>
        <v>1</v>
      </c>
      <c r="AF27" s="36"/>
      <c r="AG27" s="36"/>
      <c r="AH27" s="36"/>
      <c r="AI27" s="36"/>
      <c r="AJ27" s="36"/>
      <c r="AK27" s="36"/>
      <c r="AL27" s="36"/>
      <c r="AM27" s="36">
        <v>1</v>
      </c>
      <c r="AN27" s="36"/>
      <c r="AO27" s="36"/>
      <c r="AP27" s="36"/>
      <c r="AQ27" s="36"/>
      <c r="AR27" s="36"/>
      <c r="AS27" s="36"/>
      <c r="AT27" s="36"/>
      <c r="AU27" s="36">
        <v>2</v>
      </c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1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70C0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>
        <v>1</v>
      </c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4</v>
      </c>
      <c r="D5" s="34">
        <v>1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>
        <v>1</v>
      </c>
      <c r="AL5" s="34"/>
      <c r="AM5" s="34"/>
      <c r="AN5" s="34"/>
      <c r="AO5" s="34"/>
      <c r="AP5" s="34"/>
      <c r="AQ5" s="34">
        <v>1</v>
      </c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>
        <v>1</v>
      </c>
      <c r="BG5" s="34"/>
    </row>
    <row r="6" spans="1:59" ht="40.5" customHeight="1">
      <c r="A6" s="3" t="s">
        <v>65</v>
      </c>
      <c r="B6" s="6" t="s">
        <v>67</v>
      </c>
      <c r="C6" s="5">
        <f t="shared" si="0"/>
        <v>4</v>
      </c>
      <c r="D6" s="36">
        <v>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>
        <v>1</v>
      </c>
      <c r="AL6" s="36"/>
      <c r="AM6" s="36"/>
      <c r="AN6" s="36"/>
      <c r="AO6" s="36"/>
      <c r="AP6" s="36"/>
      <c r="AQ6" s="36">
        <v>1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>
        <v>1</v>
      </c>
      <c r="BG6" s="36"/>
    </row>
    <row r="7" spans="1:59" ht="42" customHeight="1">
      <c r="A7" s="7" t="s">
        <v>68</v>
      </c>
      <c r="B7" s="6" t="s">
        <v>69</v>
      </c>
      <c r="C7" s="5">
        <f t="shared" si="0"/>
        <v>14.48</v>
      </c>
      <c r="D7" s="36">
        <v>3.08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>
        <v>9.98</v>
      </c>
      <c r="AL7" s="36"/>
      <c r="AM7" s="36"/>
      <c r="AN7" s="36"/>
      <c r="AO7" s="36"/>
      <c r="AP7" s="36"/>
      <c r="AQ7" s="36">
        <v>0.39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>
        <v>1.03</v>
      </c>
      <c r="BG7" s="36"/>
    </row>
    <row r="8" spans="1:59" ht="40.5" customHeight="1">
      <c r="A8" s="7" t="s">
        <v>70</v>
      </c>
      <c r="B8" s="6" t="s">
        <v>71</v>
      </c>
      <c r="C8" s="5">
        <f t="shared" si="0"/>
        <v>4</v>
      </c>
      <c r="D8" s="36">
        <v>1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>
        <v>1</v>
      </c>
      <c r="AL8" s="36"/>
      <c r="AM8" s="36"/>
      <c r="AN8" s="36"/>
      <c r="AO8" s="36"/>
      <c r="AP8" s="36"/>
      <c r="AQ8" s="36">
        <v>1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>
        <v>1</v>
      </c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2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>
        <v>1</v>
      </c>
      <c r="AM14" s="36">
        <v>1</v>
      </c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1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>
        <v>1</v>
      </c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1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>
        <v>1</v>
      </c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16</v>
      </c>
      <c r="D21" s="36"/>
      <c r="E21" s="36"/>
      <c r="F21" s="36"/>
      <c r="G21" s="36"/>
      <c r="H21" s="36"/>
      <c r="I21" s="36">
        <v>1</v>
      </c>
      <c r="J21" s="36"/>
      <c r="K21" s="36"/>
      <c r="L21" s="36">
        <v>2</v>
      </c>
      <c r="M21" s="36"/>
      <c r="N21" s="36">
        <v>2</v>
      </c>
      <c r="O21" s="36"/>
      <c r="P21" s="36"/>
      <c r="Q21" s="36"/>
      <c r="R21" s="36"/>
      <c r="S21" s="36"/>
      <c r="T21" s="36"/>
      <c r="U21" s="36">
        <v>1</v>
      </c>
      <c r="V21" s="36"/>
      <c r="W21" s="36"/>
      <c r="X21" s="36"/>
      <c r="Y21" s="36"/>
      <c r="Z21" s="36"/>
      <c r="AA21" s="36"/>
      <c r="AB21" s="36"/>
      <c r="AC21" s="36"/>
      <c r="AD21" s="36">
        <v>1</v>
      </c>
      <c r="AE21" s="36"/>
      <c r="AF21" s="36"/>
      <c r="AG21" s="36"/>
      <c r="AH21" s="36"/>
      <c r="AI21" s="36"/>
      <c r="AJ21" s="36"/>
      <c r="AK21" s="36"/>
      <c r="AL21" s="36">
        <v>2</v>
      </c>
      <c r="AM21" s="36">
        <v>1</v>
      </c>
      <c r="AN21" s="36"/>
      <c r="AO21" s="36"/>
      <c r="AP21" s="36"/>
      <c r="AQ21" s="36"/>
      <c r="AR21" s="36">
        <v>2</v>
      </c>
      <c r="AS21" s="36"/>
      <c r="AT21" s="36">
        <v>2</v>
      </c>
      <c r="AU21" s="36"/>
      <c r="AV21" s="36"/>
      <c r="AW21" s="36"/>
      <c r="AX21" s="36"/>
      <c r="AY21" s="36"/>
      <c r="AZ21" s="36">
        <v>2</v>
      </c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15</v>
      </c>
      <c r="D22" s="36"/>
      <c r="E22" s="36"/>
      <c r="F22" s="36"/>
      <c r="G22" s="36"/>
      <c r="H22" s="36"/>
      <c r="I22" s="36">
        <v>1</v>
      </c>
      <c r="J22" s="36"/>
      <c r="K22" s="36"/>
      <c r="L22" s="36">
        <v>2</v>
      </c>
      <c r="M22" s="36"/>
      <c r="N22" s="36">
        <v>2</v>
      </c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>
        <v>1</v>
      </c>
      <c r="AE22" s="36"/>
      <c r="AF22" s="36"/>
      <c r="AG22" s="36"/>
      <c r="AH22" s="36"/>
      <c r="AI22" s="36"/>
      <c r="AJ22" s="36"/>
      <c r="AK22" s="36"/>
      <c r="AL22" s="36">
        <v>2</v>
      </c>
      <c r="AM22" s="36">
        <v>1</v>
      </c>
      <c r="AN22" s="36"/>
      <c r="AO22" s="36"/>
      <c r="AP22" s="36"/>
      <c r="AQ22" s="36"/>
      <c r="AR22" s="36">
        <v>2</v>
      </c>
      <c r="AS22" s="36"/>
      <c r="AT22" s="36">
        <v>2</v>
      </c>
      <c r="AU22" s="36"/>
      <c r="AV22" s="36"/>
      <c r="AW22" s="36"/>
      <c r="AX22" s="36"/>
      <c r="AY22" s="36"/>
      <c r="AZ22" s="36">
        <v>2</v>
      </c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1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>
        <v>1</v>
      </c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4</v>
      </c>
      <c r="D24" s="36"/>
      <c r="E24" s="36"/>
      <c r="F24" s="36"/>
      <c r="G24" s="36"/>
      <c r="H24" s="36"/>
      <c r="I24" s="36">
        <v>1</v>
      </c>
      <c r="J24" s="36"/>
      <c r="K24" s="36">
        <v>1</v>
      </c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>
        <v>1</v>
      </c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>
        <v>1</v>
      </c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15</v>
      </c>
      <c r="D25" s="36"/>
      <c r="E25" s="36"/>
      <c r="F25" s="36"/>
      <c r="G25" s="36"/>
      <c r="H25" s="36"/>
      <c r="I25" s="36"/>
      <c r="J25" s="36"/>
      <c r="K25" s="36">
        <v>1</v>
      </c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>
        <v>1</v>
      </c>
      <c r="X25" s="36"/>
      <c r="Y25" s="36"/>
      <c r="Z25" s="36"/>
      <c r="AA25" s="36">
        <v>1</v>
      </c>
      <c r="AB25" s="36"/>
      <c r="AC25" s="36"/>
      <c r="AD25" s="36">
        <v>1</v>
      </c>
      <c r="AE25" s="36"/>
      <c r="AF25" s="36"/>
      <c r="AG25" s="36"/>
      <c r="AH25" s="36">
        <v>1</v>
      </c>
      <c r="AI25" s="36"/>
      <c r="AJ25" s="36"/>
      <c r="AK25" s="36">
        <v>1</v>
      </c>
      <c r="AL25" s="36"/>
      <c r="AM25" s="36"/>
      <c r="AN25" s="36"/>
      <c r="AO25" s="36">
        <v>1</v>
      </c>
      <c r="AP25" s="36"/>
      <c r="AQ25" s="36">
        <v>1</v>
      </c>
      <c r="AR25" s="36"/>
      <c r="AS25" s="36"/>
      <c r="AT25" s="36">
        <v>1</v>
      </c>
      <c r="AU25" s="36">
        <v>1</v>
      </c>
      <c r="AV25" s="36">
        <v>2</v>
      </c>
      <c r="AW25" s="36"/>
      <c r="AX25" s="36"/>
      <c r="AY25" s="36">
        <v>1</v>
      </c>
      <c r="AZ25" s="36"/>
      <c r="BA25" s="36"/>
      <c r="BB25" s="36">
        <v>1</v>
      </c>
      <c r="BC25" s="36"/>
      <c r="BD25" s="36"/>
      <c r="BE25" s="36"/>
      <c r="BF25" s="36">
        <v>1</v>
      </c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4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>
        <v>1</v>
      </c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>
        <v>2</v>
      </c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>
        <v>1</v>
      </c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2</v>
      </c>
      <c r="D27" s="36"/>
      <c r="E27" s="36"/>
      <c r="F27" s="36"/>
      <c r="G27" s="36"/>
      <c r="H27" s="36">
        <v>1</v>
      </c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>
        <v>1</v>
      </c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0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70C0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2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>
        <v>1</v>
      </c>
      <c r="T2" s="34"/>
      <c r="U2" s="34"/>
      <c r="V2" s="34"/>
      <c r="W2" s="34"/>
      <c r="X2" s="34">
        <v>1</v>
      </c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3</v>
      </c>
      <c r="D5" s="34"/>
      <c r="E5" s="34"/>
      <c r="F5" s="34"/>
      <c r="G5" s="34"/>
      <c r="H5" s="34"/>
      <c r="I5" s="34"/>
      <c r="J5" s="34"/>
      <c r="K5" s="34">
        <v>1</v>
      </c>
      <c r="L5" s="34"/>
      <c r="M5" s="34"/>
      <c r="N5" s="34">
        <v>1</v>
      </c>
      <c r="O5" s="34"/>
      <c r="P5" s="34"/>
      <c r="Q5" s="34"/>
      <c r="R5" s="34"/>
      <c r="S5" s="34"/>
      <c r="T5" s="34"/>
      <c r="U5" s="34"/>
      <c r="V5" s="34">
        <v>1</v>
      </c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>
        <v>1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1.54</v>
      </c>
      <c r="D7" s="36"/>
      <c r="E7" s="36"/>
      <c r="F7" s="36"/>
      <c r="G7" s="36"/>
      <c r="H7" s="36"/>
      <c r="I7" s="36"/>
      <c r="J7" s="36"/>
      <c r="K7" s="36">
        <v>1.54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>
        <v>1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2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>
        <v>1</v>
      </c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>
        <v>1</v>
      </c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2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>
        <v>1</v>
      </c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>
        <v>1</v>
      </c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17</v>
      </c>
      <c r="D21" s="36"/>
      <c r="E21" s="36">
        <v>2</v>
      </c>
      <c r="F21" s="36"/>
      <c r="G21" s="36"/>
      <c r="H21" s="36"/>
      <c r="I21" s="36">
        <v>2</v>
      </c>
      <c r="J21" s="36"/>
      <c r="K21" s="36"/>
      <c r="L21" s="36">
        <v>1</v>
      </c>
      <c r="M21" s="36"/>
      <c r="N21" s="36"/>
      <c r="O21" s="36"/>
      <c r="P21" s="36"/>
      <c r="Q21" s="36"/>
      <c r="R21" s="36"/>
      <c r="S21" s="36"/>
      <c r="T21" s="36">
        <v>2</v>
      </c>
      <c r="U21" s="36"/>
      <c r="V21" s="36"/>
      <c r="W21" s="36"/>
      <c r="X21" s="36"/>
      <c r="Y21" s="36">
        <v>1</v>
      </c>
      <c r="Z21" s="36"/>
      <c r="AA21" s="36"/>
      <c r="AB21" s="36"/>
      <c r="AC21" s="36">
        <v>1</v>
      </c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>
        <v>1</v>
      </c>
      <c r="AQ21" s="36"/>
      <c r="AR21" s="36"/>
      <c r="AS21" s="36"/>
      <c r="AT21" s="36">
        <v>1</v>
      </c>
      <c r="AU21" s="36"/>
      <c r="AV21" s="36"/>
      <c r="AW21" s="36"/>
      <c r="AX21" s="36">
        <v>1</v>
      </c>
      <c r="AY21" s="36"/>
      <c r="AZ21" s="36">
        <v>2</v>
      </c>
      <c r="BA21" s="36"/>
      <c r="BB21" s="36"/>
      <c r="BC21" s="36"/>
      <c r="BD21" s="36">
        <v>1</v>
      </c>
      <c r="BE21" s="36">
        <v>1</v>
      </c>
      <c r="BF21" s="36">
        <v>1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15</v>
      </c>
      <c r="D22" s="36"/>
      <c r="E22" s="36">
        <v>2</v>
      </c>
      <c r="F22" s="36"/>
      <c r="G22" s="36"/>
      <c r="H22" s="36"/>
      <c r="I22" s="36">
        <v>2</v>
      </c>
      <c r="J22" s="36"/>
      <c r="K22" s="36"/>
      <c r="L22" s="36">
        <v>1</v>
      </c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>
        <v>1</v>
      </c>
      <c r="Z22" s="36"/>
      <c r="AA22" s="36"/>
      <c r="AB22" s="36"/>
      <c r="AC22" s="36">
        <v>1</v>
      </c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>
        <v>1</v>
      </c>
      <c r="AQ22" s="36"/>
      <c r="AR22" s="36"/>
      <c r="AS22" s="36"/>
      <c r="AT22" s="36">
        <v>1</v>
      </c>
      <c r="AU22" s="36"/>
      <c r="AV22" s="36"/>
      <c r="AW22" s="36"/>
      <c r="AX22" s="36">
        <v>1</v>
      </c>
      <c r="AY22" s="36"/>
      <c r="AZ22" s="36">
        <v>2</v>
      </c>
      <c r="BA22" s="36"/>
      <c r="BB22" s="36"/>
      <c r="BC22" s="36"/>
      <c r="BD22" s="36">
        <v>1</v>
      </c>
      <c r="BE22" s="36">
        <v>1</v>
      </c>
      <c r="BF22" s="36">
        <v>1</v>
      </c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6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>
        <v>1</v>
      </c>
      <c r="AH24" s="36"/>
      <c r="AI24" s="36"/>
      <c r="AJ24" s="36"/>
      <c r="AK24" s="36"/>
      <c r="AL24" s="36">
        <v>2</v>
      </c>
      <c r="AM24" s="36"/>
      <c r="AN24" s="36">
        <v>1</v>
      </c>
      <c r="AO24" s="36"/>
      <c r="AP24" s="36"/>
      <c r="AQ24" s="36"/>
      <c r="AR24" s="36"/>
      <c r="AS24" s="36"/>
      <c r="AT24" s="36"/>
      <c r="AU24" s="36">
        <v>1</v>
      </c>
      <c r="AV24" s="36"/>
      <c r="AW24" s="36"/>
      <c r="AX24" s="36"/>
      <c r="AY24" s="36"/>
      <c r="AZ24" s="36"/>
      <c r="BA24" s="36"/>
      <c r="BB24" s="36">
        <v>1</v>
      </c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15</v>
      </c>
      <c r="D25" s="36"/>
      <c r="E25" s="36">
        <v>1</v>
      </c>
      <c r="F25" s="36">
        <v>1</v>
      </c>
      <c r="G25" s="36"/>
      <c r="H25" s="36"/>
      <c r="I25" s="36"/>
      <c r="J25" s="36"/>
      <c r="K25" s="36"/>
      <c r="L25" s="36"/>
      <c r="M25" s="36">
        <v>1</v>
      </c>
      <c r="N25" s="36">
        <v>1</v>
      </c>
      <c r="O25" s="36">
        <v>1</v>
      </c>
      <c r="P25" s="36"/>
      <c r="Q25" s="36">
        <v>1</v>
      </c>
      <c r="R25" s="36"/>
      <c r="S25" s="36">
        <v>1</v>
      </c>
      <c r="T25" s="36">
        <v>1</v>
      </c>
      <c r="U25" s="36">
        <v>1</v>
      </c>
      <c r="V25" s="36"/>
      <c r="W25" s="36">
        <v>1</v>
      </c>
      <c r="X25" s="36"/>
      <c r="Y25" s="36">
        <v>1</v>
      </c>
      <c r="Z25" s="36">
        <v>1</v>
      </c>
      <c r="AA25" s="36">
        <v>1</v>
      </c>
      <c r="AB25" s="36">
        <v>1</v>
      </c>
      <c r="AC25" s="36">
        <v>1</v>
      </c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2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>
        <v>1</v>
      </c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>
        <v>1</v>
      </c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4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>
        <v>2</v>
      </c>
      <c r="S27" s="36"/>
      <c r="T27" s="36">
        <v>2</v>
      </c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0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70C0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3</v>
      </c>
      <c r="D2" s="34">
        <v>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>
        <v>1</v>
      </c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>
        <v>1</v>
      </c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>
        <v>1</v>
      </c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>
        <v>1</v>
      </c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>
        <v>1</v>
      </c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>
        <v>1</v>
      </c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22.12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>
        <v>22.12</v>
      </c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>
        <v>1</v>
      </c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2</v>
      </c>
      <c r="D15" s="36"/>
      <c r="E15" s="36"/>
      <c r="F15" s="36"/>
      <c r="G15" s="36"/>
      <c r="H15" s="36"/>
      <c r="I15" s="36"/>
      <c r="J15" s="36"/>
      <c r="K15" s="36"/>
      <c r="L15" s="36">
        <v>1</v>
      </c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>
        <v>1</v>
      </c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15</v>
      </c>
      <c r="D21" s="36"/>
      <c r="E21" s="36"/>
      <c r="F21" s="36"/>
      <c r="G21" s="36"/>
      <c r="H21" s="36"/>
      <c r="I21" s="36"/>
      <c r="J21" s="36"/>
      <c r="K21" s="36"/>
      <c r="L21" s="36">
        <v>2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>
        <v>4</v>
      </c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>
        <v>1</v>
      </c>
      <c r="AQ21" s="36"/>
      <c r="AR21" s="36"/>
      <c r="AS21" s="36"/>
      <c r="AT21" s="36">
        <v>2</v>
      </c>
      <c r="AU21" s="36"/>
      <c r="AV21" s="36"/>
      <c r="AW21" s="36"/>
      <c r="AX21" s="36"/>
      <c r="AY21" s="36"/>
      <c r="AZ21" s="36">
        <v>2</v>
      </c>
      <c r="BA21" s="36"/>
      <c r="BB21" s="36"/>
      <c r="BC21" s="36"/>
      <c r="BD21" s="36"/>
      <c r="BE21" s="36">
        <v>2</v>
      </c>
      <c r="BF21" s="36">
        <v>2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15</v>
      </c>
      <c r="D22" s="36"/>
      <c r="E22" s="36"/>
      <c r="F22" s="36"/>
      <c r="G22" s="36"/>
      <c r="H22" s="36"/>
      <c r="I22" s="36"/>
      <c r="J22" s="36"/>
      <c r="K22" s="36"/>
      <c r="L22" s="36">
        <v>2</v>
      </c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>
        <v>4</v>
      </c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>
        <v>1</v>
      </c>
      <c r="AQ22" s="36"/>
      <c r="AR22" s="36"/>
      <c r="AS22" s="36"/>
      <c r="AT22" s="36">
        <v>2</v>
      </c>
      <c r="AU22" s="36"/>
      <c r="AV22" s="36"/>
      <c r="AW22" s="36"/>
      <c r="AX22" s="36"/>
      <c r="AY22" s="36"/>
      <c r="AZ22" s="36">
        <v>2</v>
      </c>
      <c r="BA22" s="36"/>
      <c r="BB22" s="36"/>
      <c r="BC22" s="36"/>
      <c r="BD22" s="36"/>
      <c r="BE22" s="36">
        <v>2</v>
      </c>
      <c r="BF22" s="36">
        <v>2</v>
      </c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3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>
        <v>1</v>
      </c>
      <c r="Z24" s="36"/>
      <c r="AA24" s="36"/>
      <c r="AB24" s="36"/>
      <c r="AC24" s="36"/>
      <c r="AD24" s="36"/>
      <c r="AE24" s="36">
        <v>1</v>
      </c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>
        <v>1</v>
      </c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8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>
        <v>1</v>
      </c>
      <c r="AJ25" s="36"/>
      <c r="AK25" s="36"/>
      <c r="AL25" s="36"/>
      <c r="AM25" s="36">
        <v>1</v>
      </c>
      <c r="AN25" s="36"/>
      <c r="AO25" s="36"/>
      <c r="AP25" s="36">
        <v>1</v>
      </c>
      <c r="AQ25" s="36"/>
      <c r="AR25" s="36">
        <v>1</v>
      </c>
      <c r="AS25" s="36"/>
      <c r="AT25" s="36"/>
      <c r="AU25" s="36">
        <v>1</v>
      </c>
      <c r="AV25" s="36"/>
      <c r="AW25" s="36">
        <v>1</v>
      </c>
      <c r="AX25" s="36"/>
      <c r="AY25" s="36"/>
      <c r="AZ25" s="36"/>
      <c r="BA25" s="36"/>
      <c r="BB25" s="36">
        <v>2</v>
      </c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2</v>
      </c>
      <c r="D26" s="36"/>
      <c r="E26" s="36"/>
      <c r="F26" s="36"/>
      <c r="G26" s="36">
        <v>1</v>
      </c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>
        <v>1</v>
      </c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5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>
        <v>2</v>
      </c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>
        <v>3</v>
      </c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0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70C0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>
        <v>1</v>
      </c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5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>
        <v>1</v>
      </c>
      <c r="X5" s="34">
        <v>1</v>
      </c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>
        <v>1</v>
      </c>
      <c r="AK5" s="34">
        <v>1</v>
      </c>
      <c r="AL5" s="34"/>
      <c r="AM5" s="34"/>
      <c r="AN5" s="34"/>
      <c r="AO5" s="34"/>
      <c r="AP5" s="34"/>
      <c r="AQ5" s="34"/>
      <c r="AR5" s="34"/>
      <c r="AS5" s="34"/>
      <c r="AT5" s="34">
        <v>1</v>
      </c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2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>
        <v>1</v>
      </c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>
        <v>1</v>
      </c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20.340000000000003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>
        <v>1.08</v>
      </c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>
        <v>19.260000000000002</v>
      </c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2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>
        <v>1</v>
      </c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>
        <v>1</v>
      </c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5</v>
      </c>
      <c r="D21" s="36"/>
      <c r="E21" s="36"/>
      <c r="F21" s="36"/>
      <c r="G21" s="36"/>
      <c r="H21" s="36"/>
      <c r="I21" s="36">
        <v>1</v>
      </c>
      <c r="J21" s="36"/>
      <c r="K21" s="36"/>
      <c r="L21" s="36">
        <v>1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>
        <v>1</v>
      </c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>
        <v>1</v>
      </c>
      <c r="AY21" s="36"/>
      <c r="AZ21" s="36">
        <v>1</v>
      </c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5</v>
      </c>
      <c r="D22" s="36"/>
      <c r="E22" s="36"/>
      <c r="F22" s="36"/>
      <c r="G22" s="36"/>
      <c r="H22" s="36"/>
      <c r="I22" s="36">
        <v>1</v>
      </c>
      <c r="J22" s="36"/>
      <c r="K22" s="36"/>
      <c r="L22" s="36">
        <v>1</v>
      </c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>
        <v>1</v>
      </c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>
        <v>1</v>
      </c>
      <c r="AY22" s="36"/>
      <c r="AZ22" s="36">
        <v>1</v>
      </c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6</v>
      </c>
      <c r="D24" s="36">
        <v>1</v>
      </c>
      <c r="E24" s="36"/>
      <c r="F24" s="36"/>
      <c r="G24" s="36">
        <v>1</v>
      </c>
      <c r="H24" s="36"/>
      <c r="I24" s="36"/>
      <c r="J24" s="36"/>
      <c r="K24" s="36">
        <v>1</v>
      </c>
      <c r="L24" s="36"/>
      <c r="M24" s="36">
        <v>1</v>
      </c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>
        <v>2</v>
      </c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5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>
        <v>1</v>
      </c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>
        <v>1</v>
      </c>
      <c r="AL25" s="36"/>
      <c r="AM25" s="36"/>
      <c r="AN25" s="36"/>
      <c r="AO25" s="36">
        <v>2</v>
      </c>
      <c r="AP25" s="36"/>
      <c r="AQ25" s="36"/>
      <c r="AR25" s="36"/>
      <c r="AS25" s="36">
        <v>1</v>
      </c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3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>
        <v>1</v>
      </c>
      <c r="AC26" s="36">
        <v>1</v>
      </c>
      <c r="AD26" s="36">
        <v>1</v>
      </c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110</v>
      </c>
      <c r="D27" s="36">
        <v>25</v>
      </c>
      <c r="E27" s="36">
        <v>39</v>
      </c>
      <c r="F27" s="36">
        <v>1</v>
      </c>
      <c r="G27" s="36">
        <v>25</v>
      </c>
      <c r="H27" s="36"/>
      <c r="I27" s="36"/>
      <c r="J27" s="36"/>
      <c r="K27" s="36"/>
      <c r="L27" s="36">
        <v>1</v>
      </c>
      <c r="M27" s="36">
        <v>15</v>
      </c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>
        <v>4</v>
      </c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0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70C0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1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>
        <v>1</v>
      </c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1</v>
      </c>
      <c r="D9" s="36"/>
      <c r="E9" s="36">
        <v>1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15</v>
      </c>
      <c r="D10" s="36"/>
      <c r="E10" s="36">
        <v>15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1</v>
      </c>
      <c r="D11" s="36"/>
      <c r="E11" s="36">
        <v>1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1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>
        <v>1</v>
      </c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3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>
        <v>1</v>
      </c>
      <c r="R21" s="36"/>
      <c r="S21" s="36"/>
      <c r="T21" s="36">
        <v>1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>
        <v>1</v>
      </c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3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>
        <v>1</v>
      </c>
      <c r="R22" s="36"/>
      <c r="S22" s="36"/>
      <c r="T22" s="36">
        <v>1</v>
      </c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>
        <v>1</v>
      </c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2</v>
      </c>
      <c r="D24" s="36"/>
      <c r="E24" s="36"/>
      <c r="F24" s="36">
        <v>1</v>
      </c>
      <c r="G24" s="36"/>
      <c r="H24" s="36"/>
      <c r="I24" s="36"/>
      <c r="J24" s="36"/>
      <c r="K24" s="36">
        <v>1</v>
      </c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3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>
        <v>1</v>
      </c>
      <c r="O26" s="36"/>
      <c r="P26" s="36">
        <v>1</v>
      </c>
      <c r="Q26" s="36"/>
      <c r="R26" s="36">
        <v>1</v>
      </c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2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>
        <v>1</v>
      </c>
      <c r="U27" s="36"/>
      <c r="V27" s="36"/>
      <c r="W27" s="36"/>
      <c r="X27" s="36"/>
      <c r="Y27" s="36"/>
      <c r="Z27" s="36"/>
      <c r="AA27" s="36">
        <v>1</v>
      </c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0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70C0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2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>
        <v>1</v>
      </c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>
        <v>1</v>
      </c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>
        <v>1</v>
      </c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>
        <v>1</v>
      </c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1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>
        <v>1</v>
      </c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34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>
        <v>34</v>
      </c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1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>
        <v>1</v>
      </c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1</v>
      </c>
      <c r="D14" s="36"/>
      <c r="E14" s="36"/>
      <c r="F14" s="36"/>
      <c r="G14" s="36"/>
      <c r="H14" s="36"/>
      <c r="I14" s="36">
        <v>1</v>
      </c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15</v>
      </c>
      <c r="D21" s="36"/>
      <c r="E21" s="36"/>
      <c r="F21" s="36"/>
      <c r="G21" s="36">
        <v>2</v>
      </c>
      <c r="H21" s="36"/>
      <c r="I21" s="36"/>
      <c r="J21" s="36"/>
      <c r="K21" s="36"/>
      <c r="L21" s="36">
        <v>2</v>
      </c>
      <c r="M21" s="36"/>
      <c r="N21" s="36"/>
      <c r="O21" s="36"/>
      <c r="P21" s="36"/>
      <c r="Q21" s="36">
        <v>2</v>
      </c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>
        <v>2</v>
      </c>
      <c r="AN21" s="36"/>
      <c r="AO21" s="36"/>
      <c r="AP21" s="36">
        <v>3</v>
      </c>
      <c r="AQ21" s="36"/>
      <c r="AR21" s="36"/>
      <c r="AS21" s="36"/>
      <c r="AT21" s="36">
        <v>2</v>
      </c>
      <c r="AU21" s="36"/>
      <c r="AV21" s="36"/>
      <c r="AW21" s="36"/>
      <c r="AX21" s="36"/>
      <c r="AY21" s="36"/>
      <c r="AZ21" s="36">
        <v>2</v>
      </c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15</v>
      </c>
      <c r="D22" s="36"/>
      <c r="E22" s="36"/>
      <c r="F22" s="36"/>
      <c r="G22" s="36">
        <v>2</v>
      </c>
      <c r="H22" s="36"/>
      <c r="I22" s="36"/>
      <c r="J22" s="36"/>
      <c r="K22" s="36"/>
      <c r="L22" s="36">
        <v>2</v>
      </c>
      <c r="M22" s="36"/>
      <c r="N22" s="36"/>
      <c r="O22" s="36"/>
      <c r="P22" s="36"/>
      <c r="Q22" s="36">
        <v>2</v>
      </c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>
        <v>2</v>
      </c>
      <c r="AN22" s="36"/>
      <c r="AO22" s="36"/>
      <c r="AP22" s="36">
        <v>3</v>
      </c>
      <c r="AQ22" s="36"/>
      <c r="AR22" s="36"/>
      <c r="AS22" s="36"/>
      <c r="AT22" s="36">
        <v>2</v>
      </c>
      <c r="AU22" s="36"/>
      <c r="AV22" s="36"/>
      <c r="AW22" s="36"/>
      <c r="AX22" s="36"/>
      <c r="AY22" s="36"/>
      <c r="AZ22" s="36">
        <v>2</v>
      </c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5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>
        <v>1</v>
      </c>
      <c r="AL24" s="36"/>
      <c r="AM24" s="36"/>
      <c r="AN24" s="36"/>
      <c r="AO24" s="36">
        <v>1</v>
      </c>
      <c r="AP24" s="36"/>
      <c r="AQ24" s="36"/>
      <c r="AR24" s="36"/>
      <c r="AS24" s="36">
        <v>1</v>
      </c>
      <c r="AT24" s="36">
        <v>1</v>
      </c>
      <c r="AU24" s="36"/>
      <c r="AV24" s="36"/>
      <c r="AW24" s="36"/>
      <c r="AX24" s="36"/>
      <c r="AY24" s="36">
        <v>1</v>
      </c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2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>
        <v>2</v>
      </c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0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70C0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1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>
        <v>1</v>
      </c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>
        <v>1</v>
      </c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1</v>
      </c>
      <c r="D5" s="34"/>
      <c r="E5" s="34"/>
      <c r="F5" s="34"/>
      <c r="G5" s="34"/>
      <c r="H5" s="34"/>
      <c r="I5" s="34"/>
      <c r="J5" s="34"/>
      <c r="K5" s="34"/>
      <c r="L5" s="34"/>
      <c r="M5" s="34">
        <v>1</v>
      </c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>
        <v>1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1.04</v>
      </c>
      <c r="D7" s="36"/>
      <c r="E7" s="36"/>
      <c r="F7" s="36"/>
      <c r="G7" s="36"/>
      <c r="H7" s="36"/>
      <c r="I7" s="36"/>
      <c r="J7" s="36"/>
      <c r="K7" s="36"/>
      <c r="L7" s="36"/>
      <c r="M7" s="36">
        <v>1.04</v>
      </c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>
        <v>1</v>
      </c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1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>
        <v>1</v>
      </c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1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>
        <v>1</v>
      </c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14</v>
      </c>
      <c r="D21" s="36">
        <v>1</v>
      </c>
      <c r="E21" s="36"/>
      <c r="F21" s="36"/>
      <c r="G21" s="36">
        <v>1</v>
      </c>
      <c r="H21" s="36"/>
      <c r="I21" s="36"/>
      <c r="J21" s="36">
        <v>1</v>
      </c>
      <c r="K21" s="36"/>
      <c r="L21" s="36">
        <v>1</v>
      </c>
      <c r="M21" s="36"/>
      <c r="N21" s="36"/>
      <c r="O21" s="36"/>
      <c r="P21" s="36"/>
      <c r="Q21" s="36">
        <v>1</v>
      </c>
      <c r="R21" s="36"/>
      <c r="S21" s="36"/>
      <c r="T21" s="36"/>
      <c r="U21" s="36"/>
      <c r="V21" s="36"/>
      <c r="W21" s="36">
        <v>1</v>
      </c>
      <c r="X21" s="36">
        <v>1</v>
      </c>
      <c r="Y21" s="36"/>
      <c r="Z21" s="36">
        <v>2</v>
      </c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>
        <v>1</v>
      </c>
      <c r="AN21" s="36">
        <v>1</v>
      </c>
      <c r="AO21" s="36"/>
      <c r="AP21" s="36">
        <v>2</v>
      </c>
      <c r="AQ21" s="36"/>
      <c r="AR21" s="36"/>
      <c r="AS21" s="36"/>
      <c r="AT21" s="36">
        <v>1</v>
      </c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11</v>
      </c>
      <c r="D22" s="36">
        <v>1</v>
      </c>
      <c r="E22" s="36"/>
      <c r="F22" s="36"/>
      <c r="G22" s="36">
        <v>1</v>
      </c>
      <c r="H22" s="36"/>
      <c r="I22" s="36"/>
      <c r="J22" s="36">
        <v>1</v>
      </c>
      <c r="K22" s="36"/>
      <c r="L22" s="36">
        <v>1</v>
      </c>
      <c r="M22" s="36"/>
      <c r="N22" s="36"/>
      <c r="O22" s="36"/>
      <c r="P22" s="36"/>
      <c r="Q22" s="36">
        <v>1</v>
      </c>
      <c r="R22" s="36"/>
      <c r="S22" s="36"/>
      <c r="T22" s="36"/>
      <c r="U22" s="36"/>
      <c r="V22" s="36"/>
      <c r="W22" s="36"/>
      <c r="X22" s="36"/>
      <c r="Y22" s="36"/>
      <c r="Z22" s="36">
        <v>2</v>
      </c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>
        <v>1</v>
      </c>
      <c r="AN22" s="36">
        <v>1</v>
      </c>
      <c r="AO22" s="36"/>
      <c r="AP22" s="36">
        <v>1</v>
      </c>
      <c r="AQ22" s="36"/>
      <c r="AR22" s="36"/>
      <c r="AS22" s="36"/>
      <c r="AT22" s="36">
        <v>1</v>
      </c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2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>
        <v>1</v>
      </c>
      <c r="AX24" s="36">
        <v>1</v>
      </c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22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>
        <v>1</v>
      </c>
      <c r="AE25" s="36">
        <v>1</v>
      </c>
      <c r="AF25" s="36"/>
      <c r="AG25" s="36"/>
      <c r="AH25" s="36">
        <v>1</v>
      </c>
      <c r="AI25" s="36">
        <v>1</v>
      </c>
      <c r="AJ25" s="36">
        <v>1</v>
      </c>
      <c r="AK25" s="36">
        <v>1</v>
      </c>
      <c r="AL25" s="36">
        <v>1</v>
      </c>
      <c r="AM25" s="36">
        <v>1</v>
      </c>
      <c r="AN25" s="36">
        <v>1</v>
      </c>
      <c r="AO25" s="36">
        <v>1</v>
      </c>
      <c r="AP25" s="36">
        <v>1</v>
      </c>
      <c r="AQ25" s="36">
        <v>1</v>
      </c>
      <c r="AR25" s="36">
        <v>1</v>
      </c>
      <c r="AS25" s="36">
        <v>1</v>
      </c>
      <c r="AT25" s="36"/>
      <c r="AU25" s="36"/>
      <c r="AV25" s="36"/>
      <c r="AW25" s="36"/>
      <c r="AX25" s="36"/>
      <c r="AY25" s="36">
        <v>1</v>
      </c>
      <c r="AZ25" s="36">
        <v>1</v>
      </c>
      <c r="BA25" s="36">
        <v>1</v>
      </c>
      <c r="BB25" s="36">
        <v>1</v>
      </c>
      <c r="BC25" s="36">
        <v>1</v>
      </c>
      <c r="BD25" s="36">
        <v>1</v>
      </c>
      <c r="BE25" s="36">
        <v>1</v>
      </c>
      <c r="BF25" s="36">
        <v>1</v>
      </c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3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>
        <v>1</v>
      </c>
      <c r="AB26" s="36"/>
      <c r="AC26" s="36"/>
      <c r="AD26" s="36"/>
      <c r="AE26" s="36"/>
      <c r="AF26" s="36"/>
      <c r="AG26" s="36"/>
      <c r="AH26" s="36"/>
      <c r="AI26" s="36"/>
      <c r="AJ26" s="36">
        <v>1</v>
      </c>
      <c r="AK26" s="36"/>
      <c r="AL26" s="36"/>
      <c r="AM26" s="36"/>
      <c r="AN26" s="36"/>
      <c r="AO26" s="36"/>
      <c r="AP26" s="36"/>
      <c r="AQ26" s="36"/>
      <c r="AR26" s="36"/>
      <c r="AS26" s="36"/>
      <c r="AT26" s="36">
        <v>1</v>
      </c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98</v>
      </c>
      <c r="D27" s="36"/>
      <c r="E27" s="36"/>
      <c r="F27" s="36"/>
      <c r="G27" s="36"/>
      <c r="H27" s="36">
        <v>30</v>
      </c>
      <c r="I27" s="36"/>
      <c r="J27" s="36">
        <v>15</v>
      </c>
      <c r="K27" s="36"/>
      <c r="L27" s="36">
        <v>9</v>
      </c>
      <c r="M27" s="36"/>
      <c r="N27" s="36">
        <v>20</v>
      </c>
      <c r="O27" s="36">
        <v>12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>
        <v>12</v>
      </c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0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70C0"/>
  </sheetPr>
  <dimension ref="A1:BG30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7</v>
      </c>
      <c r="D2" s="34"/>
      <c r="E2" s="34"/>
      <c r="F2" s="34">
        <v>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>
        <v>1</v>
      </c>
      <c r="U2" s="34"/>
      <c r="V2" s="34"/>
      <c r="W2" s="34"/>
      <c r="X2" s="34"/>
      <c r="Y2" s="34">
        <v>2</v>
      </c>
      <c r="Z2" s="34"/>
      <c r="AA2" s="34">
        <v>1</v>
      </c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>
        <v>1</v>
      </c>
      <c r="AV2" s="34"/>
      <c r="AW2" s="34"/>
      <c r="AX2" s="34"/>
      <c r="AY2" s="34"/>
      <c r="AZ2" s="34"/>
      <c r="BA2" s="34">
        <v>1</v>
      </c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>
        <v>1</v>
      </c>
      <c r="AN5" s="34"/>
      <c r="AO5" s="34"/>
      <c r="AP5" s="34"/>
      <c r="AQ5" s="34"/>
      <c r="AR5" s="34"/>
      <c r="AS5" s="34"/>
      <c r="AT5" s="34">
        <v>1</v>
      </c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1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>
        <v>1</v>
      </c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2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>
        <v>1</v>
      </c>
      <c r="AO13" s="36"/>
      <c r="AP13" s="36"/>
      <c r="AQ13" s="36"/>
      <c r="AR13" s="36"/>
      <c r="AS13" s="36">
        <v>1</v>
      </c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2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>
        <v>1</v>
      </c>
      <c r="AO14" s="36"/>
      <c r="AP14" s="36"/>
      <c r="AQ14" s="36"/>
      <c r="AR14" s="36"/>
      <c r="AS14" s="36">
        <v>1</v>
      </c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1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>
        <v>1</v>
      </c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1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>
        <v>1</v>
      </c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11</v>
      </c>
      <c r="D21" s="36">
        <v>1</v>
      </c>
      <c r="E21" s="36"/>
      <c r="F21" s="36"/>
      <c r="G21" s="36">
        <v>1</v>
      </c>
      <c r="H21" s="36"/>
      <c r="I21" s="36"/>
      <c r="J21" s="36"/>
      <c r="K21" s="36"/>
      <c r="L21" s="36">
        <v>1</v>
      </c>
      <c r="M21" s="36">
        <v>1</v>
      </c>
      <c r="N21" s="36"/>
      <c r="O21" s="36"/>
      <c r="P21" s="36"/>
      <c r="Q21" s="36">
        <v>1</v>
      </c>
      <c r="R21" s="36"/>
      <c r="S21" s="36"/>
      <c r="T21" s="36"/>
      <c r="U21" s="36"/>
      <c r="V21" s="36"/>
      <c r="W21" s="36"/>
      <c r="X21" s="36"/>
      <c r="Y21" s="36"/>
      <c r="Z21" s="36">
        <v>1</v>
      </c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>
        <v>1</v>
      </c>
      <c r="AQ21" s="36"/>
      <c r="AR21" s="36"/>
      <c r="AS21" s="36"/>
      <c r="AT21" s="36">
        <v>1</v>
      </c>
      <c r="AU21" s="36"/>
      <c r="AV21" s="36"/>
      <c r="AW21" s="36"/>
      <c r="AX21" s="36"/>
      <c r="AY21" s="36"/>
      <c r="AZ21" s="36">
        <v>2</v>
      </c>
      <c r="BA21" s="36"/>
      <c r="BB21" s="36"/>
      <c r="BC21" s="36"/>
      <c r="BD21" s="36"/>
      <c r="BE21" s="36">
        <v>1</v>
      </c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10</v>
      </c>
      <c r="D22" s="36">
        <v>1</v>
      </c>
      <c r="E22" s="36"/>
      <c r="F22" s="36"/>
      <c r="G22" s="36">
        <v>1</v>
      </c>
      <c r="H22" s="36"/>
      <c r="I22" s="36"/>
      <c r="J22" s="36"/>
      <c r="K22" s="36"/>
      <c r="L22" s="36">
        <v>1</v>
      </c>
      <c r="M22" s="36">
        <v>1</v>
      </c>
      <c r="N22" s="36"/>
      <c r="O22" s="36"/>
      <c r="P22" s="36"/>
      <c r="Q22" s="36">
        <v>1</v>
      </c>
      <c r="R22" s="36"/>
      <c r="S22" s="36"/>
      <c r="T22" s="36"/>
      <c r="U22" s="36"/>
      <c r="V22" s="36"/>
      <c r="W22" s="36"/>
      <c r="X22" s="36"/>
      <c r="Y22" s="36"/>
      <c r="Z22" s="36">
        <v>1</v>
      </c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>
        <v>1</v>
      </c>
      <c r="AQ22" s="36"/>
      <c r="AR22" s="36"/>
      <c r="AS22" s="36"/>
      <c r="AT22" s="36">
        <v>1</v>
      </c>
      <c r="AU22" s="36"/>
      <c r="AV22" s="36"/>
      <c r="AW22" s="36"/>
      <c r="AX22" s="36"/>
      <c r="AY22" s="36"/>
      <c r="AZ22" s="36">
        <v>1</v>
      </c>
      <c r="BA22" s="36"/>
      <c r="BB22" s="36"/>
      <c r="BC22" s="36"/>
      <c r="BD22" s="36"/>
      <c r="BE22" s="36">
        <v>1</v>
      </c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7</v>
      </c>
      <c r="D24" s="36">
        <v>1</v>
      </c>
      <c r="E24" s="36">
        <v>1</v>
      </c>
      <c r="F24" s="36"/>
      <c r="G24" s="36"/>
      <c r="H24" s="36"/>
      <c r="I24" s="36"/>
      <c r="J24" s="36"/>
      <c r="K24" s="36">
        <v>1</v>
      </c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>
        <v>1</v>
      </c>
      <c r="AC24" s="36"/>
      <c r="AD24" s="36"/>
      <c r="AE24" s="36"/>
      <c r="AF24" s="36">
        <v>1</v>
      </c>
      <c r="AG24" s="36"/>
      <c r="AH24" s="36"/>
      <c r="AI24" s="36"/>
      <c r="AJ24" s="36"/>
      <c r="AK24" s="36"/>
      <c r="AL24" s="36"/>
      <c r="AM24" s="36">
        <v>1</v>
      </c>
      <c r="AN24" s="36"/>
      <c r="AO24" s="36"/>
      <c r="AP24" s="36"/>
      <c r="AQ24" s="36"/>
      <c r="AR24" s="36"/>
      <c r="AS24" s="36"/>
      <c r="AT24" s="36"/>
      <c r="AU24" s="36"/>
      <c r="AV24" s="36"/>
      <c r="AW24" s="36">
        <v>1</v>
      </c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5</v>
      </c>
      <c r="D25" s="36"/>
      <c r="E25" s="36"/>
      <c r="F25" s="36">
        <v>1</v>
      </c>
      <c r="G25" s="36"/>
      <c r="H25" s="36"/>
      <c r="I25" s="36"/>
      <c r="J25" s="36"/>
      <c r="K25" s="36"/>
      <c r="L25" s="36"/>
      <c r="M25" s="36">
        <v>1</v>
      </c>
      <c r="N25" s="36"/>
      <c r="O25" s="36"/>
      <c r="P25" s="36">
        <v>1</v>
      </c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>
        <v>1</v>
      </c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>
        <v>1</v>
      </c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2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>
        <v>1</v>
      </c>
      <c r="AO26" s="36"/>
      <c r="AP26" s="36"/>
      <c r="AQ26" s="36"/>
      <c r="AR26" s="36"/>
      <c r="AS26" s="36">
        <v>1</v>
      </c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155</v>
      </c>
      <c r="D27" s="36"/>
      <c r="E27" s="36"/>
      <c r="F27" s="36"/>
      <c r="G27" s="36"/>
      <c r="H27" s="36"/>
      <c r="I27" s="36">
        <v>44</v>
      </c>
      <c r="J27" s="36"/>
      <c r="K27" s="36">
        <v>25</v>
      </c>
      <c r="L27" s="36"/>
      <c r="M27" s="36"/>
      <c r="N27" s="36"/>
      <c r="O27" s="36"/>
      <c r="P27" s="36">
        <v>30</v>
      </c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>
        <v>56</v>
      </c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02" priority="1" operator="lessThan">
      <formula>0</formula>
    </cfRule>
  </conditionalFormatting>
  <printOptions horizontalCentered="1"/>
  <pageMargins left="0" right="0" top="0" bottom="0" header="0" footer="0"/>
  <pageSetup paperSize="9" scale="38" fitToWidth="0" pageOrder="overThenDown" orientation="landscape" horizontalDpi="360" verticalDpi="36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70C0"/>
  </sheetPr>
  <dimension ref="A1:BG30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10.28515625" style="1" bestFit="1" customWidth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4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>
        <v>1</v>
      </c>
      <c r="S2" s="34"/>
      <c r="T2" s="34"/>
      <c r="U2" s="34"/>
      <c r="V2" s="34">
        <v>1</v>
      </c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>
        <v>1</v>
      </c>
      <c r="BA2" s="34"/>
      <c r="BB2" s="34">
        <v>1</v>
      </c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>
        <v>1</v>
      </c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>
        <v>1</v>
      </c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>
        <v>1</v>
      </c>
      <c r="BG5" s="34"/>
    </row>
    <row r="6" spans="1:59" ht="40.5" customHeight="1">
      <c r="A6" s="3" t="s">
        <v>65</v>
      </c>
      <c r="B6" s="6" t="s">
        <v>67</v>
      </c>
      <c r="C6" s="5">
        <f t="shared" si="0"/>
        <v>2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>
        <v>1</v>
      </c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>
        <v>1</v>
      </c>
      <c r="BG6" s="36"/>
    </row>
    <row r="7" spans="1:59" ht="42" customHeight="1">
      <c r="A7" s="7" t="s">
        <v>68</v>
      </c>
      <c r="B7" s="6" t="s">
        <v>69</v>
      </c>
      <c r="C7" s="5">
        <f t="shared" si="0"/>
        <v>1.3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>
        <v>0.18</v>
      </c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>
        <v>1.1200000000000001</v>
      </c>
      <c r="BG7" s="36"/>
    </row>
    <row r="8" spans="1:59" ht="40.5" customHeight="1">
      <c r="A8" s="7" t="s">
        <v>70</v>
      </c>
      <c r="B8" s="6" t="s">
        <v>71</v>
      </c>
      <c r="C8" s="5">
        <f t="shared" si="0"/>
        <v>2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>
        <v>1</v>
      </c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>
        <v>1</v>
      </c>
      <c r="BG8" s="36"/>
    </row>
    <row r="9" spans="1:59" ht="40.5" customHeight="1">
      <c r="A9" s="3" t="s">
        <v>72</v>
      </c>
      <c r="B9" s="6" t="s">
        <v>73</v>
      </c>
      <c r="C9" s="5">
        <f t="shared" si="0"/>
        <v>1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>
        <v>1</v>
      </c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188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>
        <v>188</v>
      </c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1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>
        <v>1</v>
      </c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1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>
        <v>1</v>
      </c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1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>
        <v>1</v>
      </c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17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>
        <v>4</v>
      </c>
      <c r="T21" s="36">
        <v>1</v>
      </c>
      <c r="U21" s="36"/>
      <c r="V21" s="36"/>
      <c r="W21" s="36"/>
      <c r="X21" s="36"/>
      <c r="Y21" s="36"/>
      <c r="Z21" s="36">
        <v>1</v>
      </c>
      <c r="AA21" s="36">
        <v>1</v>
      </c>
      <c r="AB21" s="36">
        <v>1</v>
      </c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>
        <v>2</v>
      </c>
      <c r="AN21" s="36"/>
      <c r="AO21" s="36"/>
      <c r="AP21" s="36"/>
      <c r="AQ21" s="36"/>
      <c r="AR21" s="36"/>
      <c r="AS21" s="36">
        <v>2</v>
      </c>
      <c r="AT21" s="36"/>
      <c r="AU21" s="36"/>
      <c r="AV21" s="36">
        <v>2</v>
      </c>
      <c r="AW21" s="36"/>
      <c r="AX21" s="36">
        <v>1</v>
      </c>
      <c r="AY21" s="36"/>
      <c r="AZ21" s="36">
        <v>1</v>
      </c>
      <c r="BA21" s="36"/>
      <c r="BB21" s="36"/>
      <c r="BC21" s="36"/>
      <c r="BD21" s="36"/>
      <c r="BE21" s="36"/>
      <c r="BF21" s="36">
        <v>1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14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>
        <v>4</v>
      </c>
      <c r="T22" s="36">
        <v>1</v>
      </c>
      <c r="U22" s="36"/>
      <c r="V22" s="36"/>
      <c r="W22" s="36"/>
      <c r="X22" s="36"/>
      <c r="Y22" s="36"/>
      <c r="Z22" s="36">
        <v>1</v>
      </c>
      <c r="AA22" s="36"/>
      <c r="AB22" s="36">
        <v>1</v>
      </c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>
        <v>2</v>
      </c>
      <c r="AN22" s="36"/>
      <c r="AO22" s="36"/>
      <c r="AP22" s="36"/>
      <c r="AQ22" s="36"/>
      <c r="AR22" s="36"/>
      <c r="AS22" s="36"/>
      <c r="AT22" s="36"/>
      <c r="AU22" s="36"/>
      <c r="AV22" s="36">
        <v>2</v>
      </c>
      <c r="AW22" s="36"/>
      <c r="AX22" s="36">
        <v>1</v>
      </c>
      <c r="AY22" s="36"/>
      <c r="AZ22" s="36">
        <v>1</v>
      </c>
      <c r="BA22" s="36"/>
      <c r="BB22" s="36"/>
      <c r="BC22" s="36"/>
      <c r="BD22" s="36"/>
      <c r="BE22" s="36"/>
      <c r="BF22" s="36">
        <v>1</v>
      </c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9</v>
      </c>
      <c r="D24" s="36"/>
      <c r="E24" s="36"/>
      <c r="F24" s="36"/>
      <c r="G24" s="36"/>
      <c r="H24" s="36">
        <v>1</v>
      </c>
      <c r="I24" s="36"/>
      <c r="J24" s="36"/>
      <c r="K24" s="36">
        <v>2</v>
      </c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>
        <v>1</v>
      </c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>
        <v>1</v>
      </c>
      <c r="AP24" s="36"/>
      <c r="AQ24" s="36"/>
      <c r="AR24" s="36">
        <v>2</v>
      </c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>
        <v>2</v>
      </c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2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>
        <v>1</v>
      </c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>
        <v>1</v>
      </c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108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>
        <v>28</v>
      </c>
      <c r="AT27" s="36"/>
      <c r="AU27" s="36"/>
      <c r="AV27" s="36"/>
      <c r="AW27" s="36"/>
      <c r="AX27" s="36"/>
      <c r="AY27" s="36">
        <v>26</v>
      </c>
      <c r="AZ27" s="36"/>
      <c r="BA27" s="36">
        <v>37</v>
      </c>
      <c r="BB27" s="36"/>
      <c r="BC27" s="36"/>
      <c r="BD27" s="36">
        <v>17</v>
      </c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0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70C0"/>
  </sheetPr>
  <dimension ref="A1:BG30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2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>
        <v>1</v>
      </c>
      <c r="AX2" s="34"/>
      <c r="AY2" s="34"/>
      <c r="AZ2" s="34"/>
      <c r="BA2" s="34"/>
      <c r="BB2" s="34"/>
      <c r="BC2" s="34"/>
      <c r="BD2" s="34"/>
      <c r="BE2" s="34"/>
      <c r="BF2" s="34">
        <v>1</v>
      </c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>
        <v>1</v>
      </c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>
        <v>1</v>
      </c>
      <c r="AT5" s="34"/>
      <c r="AU5" s="34"/>
      <c r="AV5" s="34"/>
      <c r="AW5" s="34"/>
      <c r="AX5" s="34"/>
      <c r="AY5" s="34"/>
      <c r="AZ5" s="34"/>
      <c r="BA5" s="34"/>
      <c r="BB5" s="34">
        <v>1</v>
      </c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2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>
        <v>1</v>
      </c>
      <c r="AT6" s="36"/>
      <c r="AU6" s="36"/>
      <c r="AV6" s="36"/>
      <c r="AW6" s="36"/>
      <c r="AX6" s="36"/>
      <c r="AY6" s="36"/>
      <c r="AZ6" s="36"/>
      <c r="BA6" s="36"/>
      <c r="BB6" s="36">
        <v>1</v>
      </c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0.64799999999999991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>
        <v>7.8E-2</v>
      </c>
      <c r="AT7" s="36"/>
      <c r="AU7" s="36"/>
      <c r="AV7" s="36"/>
      <c r="AW7" s="36"/>
      <c r="AX7" s="36"/>
      <c r="AY7" s="36"/>
      <c r="AZ7" s="36"/>
      <c r="BA7" s="36"/>
      <c r="BB7" s="36">
        <v>0.56999999999999995</v>
      </c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2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>
        <v>1</v>
      </c>
      <c r="AT8" s="36"/>
      <c r="AU8" s="36"/>
      <c r="AV8" s="36"/>
      <c r="AW8" s="36"/>
      <c r="AX8" s="36"/>
      <c r="AY8" s="36"/>
      <c r="AZ8" s="36"/>
      <c r="BA8" s="36"/>
      <c r="BB8" s="36">
        <v>1</v>
      </c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1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>
        <v>1</v>
      </c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1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>
        <v>1</v>
      </c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1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>
        <v>1</v>
      </c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13</v>
      </c>
      <c r="D21" s="36"/>
      <c r="E21" s="36"/>
      <c r="F21" s="36"/>
      <c r="G21" s="36">
        <v>1</v>
      </c>
      <c r="H21" s="36"/>
      <c r="I21" s="36"/>
      <c r="J21" s="36"/>
      <c r="K21" s="36"/>
      <c r="L21" s="36"/>
      <c r="M21" s="36"/>
      <c r="N21" s="36">
        <v>1</v>
      </c>
      <c r="O21" s="36"/>
      <c r="P21" s="36"/>
      <c r="Q21" s="36">
        <v>2</v>
      </c>
      <c r="R21" s="36"/>
      <c r="S21" s="36"/>
      <c r="T21" s="36"/>
      <c r="U21" s="36"/>
      <c r="V21" s="36"/>
      <c r="W21" s="36"/>
      <c r="X21" s="36"/>
      <c r="Y21" s="36"/>
      <c r="Z21" s="36">
        <v>1</v>
      </c>
      <c r="AA21" s="36"/>
      <c r="AB21" s="36">
        <v>1</v>
      </c>
      <c r="AC21" s="36"/>
      <c r="AD21" s="36"/>
      <c r="AE21" s="36"/>
      <c r="AF21" s="36"/>
      <c r="AG21" s="36">
        <v>1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>
        <v>2</v>
      </c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>
        <v>2</v>
      </c>
      <c r="BF21" s="36">
        <v>2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10</v>
      </c>
      <c r="D22" s="36"/>
      <c r="E22" s="36"/>
      <c r="F22" s="36"/>
      <c r="G22" s="36">
        <v>1</v>
      </c>
      <c r="H22" s="36"/>
      <c r="I22" s="36"/>
      <c r="J22" s="36"/>
      <c r="K22" s="36"/>
      <c r="L22" s="36"/>
      <c r="M22" s="36"/>
      <c r="N22" s="36">
        <v>1</v>
      </c>
      <c r="O22" s="36"/>
      <c r="P22" s="36"/>
      <c r="Q22" s="36">
        <v>2</v>
      </c>
      <c r="R22" s="36"/>
      <c r="S22" s="36"/>
      <c r="T22" s="36"/>
      <c r="U22" s="36"/>
      <c r="V22" s="36"/>
      <c r="W22" s="36"/>
      <c r="X22" s="36"/>
      <c r="Y22" s="36"/>
      <c r="Z22" s="36">
        <v>1</v>
      </c>
      <c r="AA22" s="36"/>
      <c r="AB22" s="36"/>
      <c r="AC22" s="36"/>
      <c r="AD22" s="36"/>
      <c r="AE22" s="36"/>
      <c r="AF22" s="36"/>
      <c r="AG22" s="36">
        <v>1</v>
      </c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>
        <v>2</v>
      </c>
      <c r="BF22" s="36">
        <v>2</v>
      </c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3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>
        <v>1</v>
      </c>
      <c r="Y24" s="36"/>
      <c r="Z24" s="36"/>
      <c r="AA24" s="36"/>
      <c r="AB24" s="36"/>
      <c r="AC24" s="36"/>
      <c r="AD24" s="36"/>
      <c r="AE24" s="36">
        <v>1</v>
      </c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>
        <v>1</v>
      </c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7</v>
      </c>
      <c r="D25" s="36">
        <v>1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>
        <v>1</v>
      </c>
      <c r="AX25" s="36">
        <v>1</v>
      </c>
      <c r="AY25" s="36">
        <v>1</v>
      </c>
      <c r="AZ25" s="36"/>
      <c r="BA25" s="36">
        <v>1</v>
      </c>
      <c r="BB25" s="36"/>
      <c r="BC25" s="36"/>
      <c r="BD25" s="36">
        <v>1</v>
      </c>
      <c r="BE25" s="36">
        <v>1</v>
      </c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2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>
        <v>1</v>
      </c>
      <c r="R26" s="36"/>
      <c r="S26" s="36"/>
      <c r="T26" s="36"/>
      <c r="U26" s="36"/>
      <c r="V26" s="36"/>
      <c r="W26" s="36"/>
      <c r="X26" s="36">
        <v>1</v>
      </c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100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>
        <v>16</v>
      </c>
      <c r="AS27" s="36"/>
      <c r="AT27" s="36"/>
      <c r="AU27" s="36"/>
      <c r="AV27" s="36"/>
      <c r="AW27" s="36"/>
      <c r="AX27" s="36">
        <v>26</v>
      </c>
      <c r="AY27" s="36"/>
      <c r="AZ27" s="36">
        <v>12</v>
      </c>
      <c r="BA27" s="36"/>
      <c r="BB27" s="36">
        <v>13</v>
      </c>
      <c r="BC27" s="36">
        <v>33</v>
      </c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0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70C0"/>
  </sheetPr>
  <dimension ref="A1:BG30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2</v>
      </c>
      <c r="D2" s="34"/>
      <c r="E2" s="34"/>
      <c r="F2" s="34"/>
      <c r="G2" s="34"/>
      <c r="H2" s="34"/>
      <c r="I2" s="34">
        <v>1</v>
      </c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>
        <v>1</v>
      </c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>
        <v>1</v>
      </c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>
        <v>1</v>
      </c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>
        <v>1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0.34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>
        <v>0.34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>
        <v>1</v>
      </c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1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>
        <v>1</v>
      </c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3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>
        <v>3</v>
      </c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1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>
        <v>1</v>
      </c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10</v>
      </c>
      <c r="D21" s="36"/>
      <c r="E21" s="36"/>
      <c r="F21" s="36">
        <v>1</v>
      </c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>
        <v>1</v>
      </c>
      <c r="AE21" s="36"/>
      <c r="AF21" s="36">
        <v>1</v>
      </c>
      <c r="AG21" s="36">
        <v>2</v>
      </c>
      <c r="AH21" s="36"/>
      <c r="AI21" s="36"/>
      <c r="AJ21" s="36"/>
      <c r="AK21" s="36">
        <v>1</v>
      </c>
      <c r="AL21" s="36"/>
      <c r="AM21" s="36"/>
      <c r="AN21" s="36">
        <v>2</v>
      </c>
      <c r="AO21" s="36"/>
      <c r="AP21" s="36"/>
      <c r="AQ21" s="36"/>
      <c r="AR21" s="36"/>
      <c r="AS21" s="36">
        <v>1</v>
      </c>
      <c r="AT21" s="36"/>
      <c r="AU21" s="36"/>
      <c r="AV21" s="36"/>
      <c r="AW21" s="36"/>
      <c r="AX21" s="36"/>
      <c r="AY21" s="36"/>
      <c r="AZ21" s="36"/>
      <c r="BA21" s="36"/>
      <c r="BB21" s="36">
        <v>1</v>
      </c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7</v>
      </c>
      <c r="D22" s="36"/>
      <c r="E22" s="36"/>
      <c r="F22" s="36">
        <v>1</v>
      </c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>
        <v>1</v>
      </c>
      <c r="AG22" s="36">
        <v>2</v>
      </c>
      <c r="AH22" s="36"/>
      <c r="AI22" s="36"/>
      <c r="AJ22" s="36"/>
      <c r="AK22" s="36"/>
      <c r="AL22" s="36"/>
      <c r="AM22" s="36"/>
      <c r="AN22" s="36">
        <v>2</v>
      </c>
      <c r="AO22" s="36"/>
      <c r="AP22" s="36"/>
      <c r="AQ22" s="36"/>
      <c r="AR22" s="36"/>
      <c r="AS22" s="36">
        <v>1</v>
      </c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2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>
        <v>1</v>
      </c>
      <c r="Y24" s="36"/>
      <c r="Z24" s="36"/>
      <c r="AA24" s="36">
        <v>1</v>
      </c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9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>
        <v>2</v>
      </c>
      <c r="S25" s="36">
        <v>3</v>
      </c>
      <c r="T25" s="36"/>
      <c r="U25" s="36">
        <v>2</v>
      </c>
      <c r="V25" s="36"/>
      <c r="W25" s="36"/>
      <c r="X25" s="36"/>
      <c r="Y25" s="36"/>
      <c r="Z25" s="36"/>
      <c r="AA25" s="36"/>
      <c r="AB25" s="36"/>
      <c r="AC25" s="36">
        <v>2</v>
      </c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3</v>
      </c>
      <c r="D26" s="36"/>
      <c r="E26" s="36"/>
      <c r="F26" s="36"/>
      <c r="G26" s="36"/>
      <c r="H26" s="36">
        <v>1</v>
      </c>
      <c r="I26" s="36"/>
      <c r="J26" s="36"/>
      <c r="K26" s="36">
        <v>1</v>
      </c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>
        <v>1</v>
      </c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90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>
        <v>26</v>
      </c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>
        <v>33</v>
      </c>
      <c r="AV27" s="36"/>
      <c r="AW27" s="36">
        <v>20</v>
      </c>
      <c r="AX27" s="36">
        <v>11</v>
      </c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9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70C0"/>
  </sheetPr>
  <dimension ref="A1:BG30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1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>
        <v>1</v>
      </c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>
        <v>1</v>
      </c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>
        <v>1</v>
      </c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0.67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>
        <v>0.67</v>
      </c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>
        <v>1</v>
      </c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2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>
        <v>1</v>
      </c>
      <c r="AT21" s="36"/>
      <c r="AU21" s="36"/>
      <c r="AV21" s="36">
        <v>1</v>
      </c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1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>
        <v>1</v>
      </c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120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>
        <v>43</v>
      </c>
      <c r="AK27" s="36">
        <v>33</v>
      </c>
      <c r="AL27" s="36"/>
      <c r="AM27" s="36">
        <v>19</v>
      </c>
      <c r="AN27" s="36"/>
      <c r="AO27" s="36"/>
      <c r="AP27" s="36"/>
      <c r="AQ27" s="36"/>
      <c r="AR27" s="36">
        <v>25</v>
      </c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9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70C0"/>
  </sheetPr>
  <dimension ref="A1:BG30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2</v>
      </c>
      <c r="D2" s="34"/>
      <c r="E2" s="34"/>
      <c r="F2" s="34"/>
      <c r="G2" s="34"/>
      <c r="H2" s="34"/>
      <c r="I2" s="34">
        <v>1</v>
      </c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>
        <v>1</v>
      </c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>
        <v>1</v>
      </c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>
        <v>1</v>
      </c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>
        <v>1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75.77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>
        <v>75.77</v>
      </c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>
        <v>1</v>
      </c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1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>
        <v>1</v>
      </c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15</v>
      </c>
      <c r="D21" s="36">
        <v>1</v>
      </c>
      <c r="E21" s="36"/>
      <c r="F21" s="36"/>
      <c r="G21" s="36">
        <v>1</v>
      </c>
      <c r="H21" s="36"/>
      <c r="I21" s="36"/>
      <c r="J21" s="36">
        <v>1</v>
      </c>
      <c r="K21" s="36"/>
      <c r="L21" s="36">
        <v>1</v>
      </c>
      <c r="M21" s="36"/>
      <c r="N21" s="36"/>
      <c r="O21" s="36"/>
      <c r="P21" s="36"/>
      <c r="Q21" s="36">
        <v>1</v>
      </c>
      <c r="R21" s="36"/>
      <c r="S21" s="36"/>
      <c r="T21" s="36"/>
      <c r="U21" s="36"/>
      <c r="V21" s="36"/>
      <c r="W21" s="36"/>
      <c r="X21" s="36"/>
      <c r="Y21" s="36"/>
      <c r="Z21" s="36">
        <v>2</v>
      </c>
      <c r="AA21" s="36"/>
      <c r="AB21" s="36"/>
      <c r="AC21" s="36"/>
      <c r="AD21" s="36">
        <v>3</v>
      </c>
      <c r="AE21" s="36"/>
      <c r="AF21" s="36"/>
      <c r="AG21" s="36"/>
      <c r="AH21" s="36"/>
      <c r="AI21" s="36"/>
      <c r="AJ21" s="36"/>
      <c r="AK21" s="36"/>
      <c r="AL21" s="36"/>
      <c r="AM21" s="36">
        <v>1</v>
      </c>
      <c r="AN21" s="36">
        <v>1</v>
      </c>
      <c r="AO21" s="36"/>
      <c r="AP21" s="36">
        <v>1</v>
      </c>
      <c r="AQ21" s="36"/>
      <c r="AR21" s="36"/>
      <c r="AS21" s="36">
        <v>1</v>
      </c>
      <c r="AT21" s="36">
        <v>1</v>
      </c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11</v>
      </c>
      <c r="D22" s="36">
        <v>1</v>
      </c>
      <c r="E22" s="36"/>
      <c r="F22" s="36"/>
      <c r="G22" s="36">
        <v>1</v>
      </c>
      <c r="H22" s="36"/>
      <c r="I22" s="36"/>
      <c r="J22" s="36">
        <v>1</v>
      </c>
      <c r="K22" s="36"/>
      <c r="L22" s="36">
        <v>1</v>
      </c>
      <c r="M22" s="36"/>
      <c r="N22" s="36"/>
      <c r="O22" s="36"/>
      <c r="P22" s="36"/>
      <c r="Q22" s="36">
        <v>1</v>
      </c>
      <c r="R22" s="36"/>
      <c r="S22" s="36"/>
      <c r="T22" s="36"/>
      <c r="U22" s="36"/>
      <c r="V22" s="36"/>
      <c r="W22" s="36"/>
      <c r="X22" s="36"/>
      <c r="Y22" s="36"/>
      <c r="Z22" s="36">
        <v>2</v>
      </c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>
        <v>1</v>
      </c>
      <c r="AN22" s="36">
        <v>1</v>
      </c>
      <c r="AO22" s="36"/>
      <c r="AP22" s="36">
        <v>1</v>
      </c>
      <c r="AQ22" s="36"/>
      <c r="AR22" s="36"/>
      <c r="AS22" s="36"/>
      <c r="AT22" s="36">
        <v>1</v>
      </c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3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>
        <v>1</v>
      </c>
      <c r="AF24" s="36"/>
      <c r="AG24" s="36"/>
      <c r="AH24" s="36">
        <v>1</v>
      </c>
      <c r="AI24" s="36"/>
      <c r="AJ24" s="36"/>
      <c r="AK24" s="36"/>
      <c r="AL24" s="36"/>
      <c r="AM24" s="36"/>
      <c r="AN24" s="36">
        <v>1</v>
      </c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10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>
        <v>10</v>
      </c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9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70C0"/>
  </sheetPr>
  <dimension ref="A1:BG30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5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>
        <v>1</v>
      </c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>
        <v>2</v>
      </c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>
        <v>1</v>
      </c>
      <c r="AY2" s="34"/>
      <c r="AZ2" s="34"/>
      <c r="BA2" s="34"/>
      <c r="BB2" s="34">
        <v>1</v>
      </c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>
        <v>1</v>
      </c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/>
      <c r="H4" s="34">
        <v>1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>
        <v>1</v>
      </c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>
        <v>1</v>
      </c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2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>
        <v>1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>
        <v>1</v>
      </c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110.30000000000001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>
        <v>109.9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>
        <v>0.4</v>
      </c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2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>
        <v>1</v>
      </c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>
        <v>1</v>
      </c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1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>
        <v>1</v>
      </c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1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>
        <v>1</v>
      </c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1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>
        <v>1</v>
      </c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1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>
        <v>1</v>
      </c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11</v>
      </c>
      <c r="D21" s="36"/>
      <c r="E21" s="36"/>
      <c r="F21" s="36"/>
      <c r="G21" s="36"/>
      <c r="H21" s="36"/>
      <c r="I21" s="36">
        <v>3</v>
      </c>
      <c r="J21" s="36"/>
      <c r="K21" s="36"/>
      <c r="L21" s="36">
        <v>1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>
        <v>3</v>
      </c>
      <c r="AF21" s="36"/>
      <c r="AG21" s="36"/>
      <c r="AH21" s="36"/>
      <c r="AI21" s="36"/>
      <c r="AJ21" s="36"/>
      <c r="AK21" s="36"/>
      <c r="AL21" s="36"/>
      <c r="AM21" s="36"/>
      <c r="AN21" s="36">
        <v>2</v>
      </c>
      <c r="AO21" s="36"/>
      <c r="AP21" s="36"/>
      <c r="AQ21" s="36"/>
      <c r="AR21" s="36"/>
      <c r="AS21" s="36"/>
      <c r="AT21" s="36">
        <v>1</v>
      </c>
      <c r="AU21" s="36"/>
      <c r="AV21" s="36"/>
      <c r="AW21" s="36"/>
      <c r="AX21" s="36"/>
      <c r="AY21" s="36"/>
      <c r="AZ21" s="36">
        <v>1</v>
      </c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11</v>
      </c>
      <c r="D22" s="36"/>
      <c r="E22" s="36"/>
      <c r="F22" s="36"/>
      <c r="G22" s="36"/>
      <c r="H22" s="36"/>
      <c r="I22" s="36">
        <v>3</v>
      </c>
      <c r="J22" s="36"/>
      <c r="K22" s="36"/>
      <c r="L22" s="36">
        <v>1</v>
      </c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>
        <v>3</v>
      </c>
      <c r="AF22" s="36"/>
      <c r="AG22" s="36"/>
      <c r="AH22" s="36"/>
      <c r="AI22" s="36"/>
      <c r="AJ22" s="36"/>
      <c r="AK22" s="36"/>
      <c r="AL22" s="36"/>
      <c r="AM22" s="36"/>
      <c r="AN22" s="36">
        <v>2</v>
      </c>
      <c r="AO22" s="36"/>
      <c r="AP22" s="36"/>
      <c r="AQ22" s="36"/>
      <c r="AR22" s="36"/>
      <c r="AS22" s="36"/>
      <c r="AT22" s="36">
        <v>1</v>
      </c>
      <c r="AU22" s="36"/>
      <c r="AV22" s="36"/>
      <c r="AW22" s="36"/>
      <c r="AX22" s="36"/>
      <c r="AY22" s="36"/>
      <c r="AZ22" s="36">
        <v>1</v>
      </c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5</v>
      </c>
      <c r="D24" s="36"/>
      <c r="E24" s="36"/>
      <c r="F24" s="36"/>
      <c r="G24" s="36"/>
      <c r="H24" s="36"/>
      <c r="I24" s="36"/>
      <c r="J24" s="36">
        <v>1</v>
      </c>
      <c r="K24" s="36"/>
      <c r="L24" s="36"/>
      <c r="M24" s="36"/>
      <c r="N24" s="36">
        <v>1</v>
      </c>
      <c r="O24" s="36">
        <v>1</v>
      </c>
      <c r="P24" s="36">
        <v>1</v>
      </c>
      <c r="Q24" s="36"/>
      <c r="R24" s="36">
        <v>1</v>
      </c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9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>
        <v>1</v>
      </c>
      <c r="Z25" s="36"/>
      <c r="AA25" s="36">
        <v>1</v>
      </c>
      <c r="AB25" s="36">
        <v>1</v>
      </c>
      <c r="AC25" s="36"/>
      <c r="AD25" s="36"/>
      <c r="AE25" s="36">
        <v>1</v>
      </c>
      <c r="AF25" s="36"/>
      <c r="AG25" s="36"/>
      <c r="AH25" s="36"/>
      <c r="AI25" s="36">
        <v>1</v>
      </c>
      <c r="AJ25" s="36"/>
      <c r="AK25" s="36"/>
      <c r="AL25" s="36">
        <v>1</v>
      </c>
      <c r="AM25" s="36"/>
      <c r="AN25" s="36"/>
      <c r="AO25" s="36"/>
      <c r="AP25" s="36">
        <v>1</v>
      </c>
      <c r="AQ25" s="36"/>
      <c r="AR25" s="36">
        <v>1</v>
      </c>
      <c r="AS25" s="36"/>
      <c r="AT25" s="36"/>
      <c r="AU25" s="36">
        <v>1</v>
      </c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2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>
        <v>1</v>
      </c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>
        <v>1</v>
      </c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79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>
        <v>16</v>
      </c>
      <c r="AD27" s="36"/>
      <c r="AE27" s="36"/>
      <c r="AF27" s="36">
        <v>27</v>
      </c>
      <c r="AG27" s="36"/>
      <c r="AH27" s="36"/>
      <c r="AI27" s="36"/>
      <c r="AJ27" s="36"/>
      <c r="AK27" s="36"/>
      <c r="AL27" s="36">
        <v>18</v>
      </c>
      <c r="AM27" s="36"/>
      <c r="AN27" s="36">
        <v>18</v>
      </c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9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70C0"/>
  </sheetPr>
  <dimension ref="A1:BG30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2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>
        <v>1</v>
      </c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>
        <v>1</v>
      </c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>
        <v>1</v>
      </c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>
        <v>1</v>
      </c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0.34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>
        <v>0.34</v>
      </c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>
        <v>1</v>
      </c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15</v>
      </c>
      <c r="D21" s="36"/>
      <c r="E21" s="36"/>
      <c r="F21" s="36"/>
      <c r="G21" s="36"/>
      <c r="H21" s="36"/>
      <c r="I21" s="36">
        <v>1</v>
      </c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>
        <v>1</v>
      </c>
      <c r="Z21" s="36">
        <v>1</v>
      </c>
      <c r="AA21" s="36"/>
      <c r="AB21" s="36"/>
      <c r="AC21" s="36"/>
      <c r="AD21" s="36"/>
      <c r="AE21" s="36">
        <v>2</v>
      </c>
      <c r="AF21" s="36">
        <v>2</v>
      </c>
      <c r="AG21" s="36"/>
      <c r="AH21" s="36"/>
      <c r="AI21" s="36"/>
      <c r="AJ21" s="36"/>
      <c r="AK21" s="36"/>
      <c r="AL21" s="36">
        <v>2</v>
      </c>
      <c r="AM21" s="36"/>
      <c r="AN21" s="36">
        <v>1</v>
      </c>
      <c r="AO21" s="36"/>
      <c r="AP21" s="36">
        <v>1</v>
      </c>
      <c r="AQ21" s="36"/>
      <c r="AR21" s="36"/>
      <c r="AS21" s="36">
        <v>1</v>
      </c>
      <c r="AT21" s="36">
        <v>1</v>
      </c>
      <c r="AU21" s="36"/>
      <c r="AV21" s="36"/>
      <c r="AW21" s="36"/>
      <c r="AX21" s="36"/>
      <c r="AY21" s="36"/>
      <c r="AZ21" s="36">
        <v>1</v>
      </c>
      <c r="BA21" s="36"/>
      <c r="BB21" s="36"/>
      <c r="BC21" s="36"/>
      <c r="BD21" s="36"/>
      <c r="BE21" s="36"/>
      <c r="BF21" s="36">
        <v>1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11</v>
      </c>
      <c r="D22" s="36"/>
      <c r="E22" s="36"/>
      <c r="F22" s="36"/>
      <c r="G22" s="36"/>
      <c r="H22" s="36"/>
      <c r="I22" s="36">
        <v>1</v>
      </c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>
        <v>1</v>
      </c>
      <c r="AA22" s="36"/>
      <c r="AB22" s="36"/>
      <c r="AC22" s="36"/>
      <c r="AD22" s="36"/>
      <c r="AE22" s="36">
        <v>2</v>
      </c>
      <c r="AF22" s="36"/>
      <c r="AG22" s="36"/>
      <c r="AH22" s="36"/>
      <c r="AI22" s="36"/>
      <c r="AJ22" s="36"/>
      <c r="AK22" s="36"/>
      <c r="AL22" s="36">
        <v>2</v>
      </c>
      <c r="AM22" s="36"/>
      <c r="AN22" s="36">
        <v>1</v>
      </c>
      <c r="AO22" s="36"/>
      <c r="AP22" s="36">
        <v>1</v>
      </c>
      <c r="AQ22" s="36"/>
      <c r="AR22" s="36"/>
      <c r="AS22" s="36"/>
      <c r="AT22" s="36">
        <v>1</v>
      </c>
      <c r="AU22" s="36"/>
      <c r="AV22" s="36"/>
      <c r="AW22" s="36"/>
      <c r="AX22" s="36"/>
      <c r="AY22" s="36"/>
      <c r="AZ22" s="36">
        <v>1</v>
      </c>
      <c r="BA22" s="36"/>
      <c r="BB22" s="36"/>
      <c r="BC22" s="36"/>
      <c r="BD22" s="36"/>
      <c r="BE22" s="36"/>
      <c r="BF22" s="36">
        <v>1</v>
      </c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3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>
        <v>1</v>
      </c>
      <c r="AI24" s="36"/>
      <c r="AJ24" s="36"/>
      <c r="AK24" s="36"/>
      <c r="AL24" s="36"/>
      <c r="AM24" s="36"/>
      <c r="AN24" s="36"/>
      <c r="AO24" s="36"/>
      <c r="AP24" s="36">
        <v>1</v>
      </c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>
        <v>1</v>
      </c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1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>
        <v>1</v>
      </c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3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>
        <v>1</v>
      </c>
      <c r="Z26" s="36"/>
      <c r="AA26" s="36"/>
      <c r="AB26" s="36"/>
      <c r="AC26" s="36"/>
      <c r="AD26" s="36"/>
      <c r="AE26" s="36"/>
      <c r="AF26" s="36">
        <v>1</v>
      </c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>
        <v>1</v>
      </c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109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>
        <v>35</v>
      </c>
      <c r="AF27" s="36"/>
      <c r="AG27" s="36">
        <v>20</v>
      </c>
      <c r="AH27" s="36"/>
      <c r="AI27" s="36"/>
      <c r="AJ27" s="36"/>
      <c r="AK27" s="36"/>
      <c r="AL27" s="36"/>
      <c r="AM27" s="36"/>
      <c r="AN27" s="36"/>
      <c r="AO27" s="36">
        <v>36</v>
      </c>
      <c r="AP27" s="36">
        <v>18</v>
      </c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9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70C0"/>
  </sheetPr>
  <dimension ref="A1:BG30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3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>
        <v>1</v>
      </c>
      <c r="AK2" s="34"/>
      <c r="AL2" s="34">
        <v>1</v>
      </c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>
        <v>1</v>
      </c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>
        <v>1</v>
      </c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>
        <v>1</v>
      </c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>
        <v>1</v>
      </c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2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>
        <v>1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>
        <v>1</v>
      </c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2.5339999999999998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>
        <v>0.95</v>
      </c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>
        <v>1.5840000000000001</v>
      </c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2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>
        <v>1</v>
      </c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>
        <v>1</v>
      </c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1</v>
      </c>
      <c r="D9" s="36"/>
      <c r="E9" s="36"/>
      <c r="F9" s="36"/>
      <c r="G9" s="36"/>
      <c r="H9" s="36">
        <v>1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8399</v>
      </c>
      <c r="D10" s="36"/>
      <c r="E10" s="36"/>
      <c r="F10" s="36"/>
      <c r="G10" s="36"/>
      <c r="H10" s="36">
        <v>8399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1</v>
      </c>
      <c r="D11" s="36"/>
      <c r="E11" s="36"/>
      <c r="F11" s="36"/>
      <c r="G11" s="36"/>
      <c r="H11" s="36">
        <v>1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1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>
        <v>1</v>
      </c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1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>
        <v>1</v>
      </c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15</v>
      </c>
      <c r="D21" s="36"/>
      <c r="E21" s="36"/>
      <c r="F21" s="36"/>
      <c r="G21" s="36">
        <v>2</v>
      </c>
      <c r="H21" s="36"/>
      <c r="I21" s="36"/>
      <c r="J21" s="36"/>
      <c r="K21" s="36"/>
      <c r="L21" s="36"/>
      <c r="M21" s="36"/>
      <c r="N21" s="36">
        <v>1</v>
      </c>
      <c r="O21" s="36"/>
      <c r="P21" s="36"/>
      <c r="Q21" s="36">
        <v>2</v>
      </c>
      <c r="R21" s="36"/>
      <c r="S21" s="36">
        <v>1</v>
      </c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>
        <v>2</v>
      </c>
      <c r="AG21" s="36">
        <v>1</v>
      </c>
      <c r="AH21" s="36"/>
      <c r="AI21" s="36"/>
      <c r="AJ21" s="36"/>
      <c r="AK21" s="36">
        <v>1</v>
      </c>
      <c r="AL21" s="36"/>
      <c r="AM21" s="36"/>
      <c r="AN21" s="36"/>
      <c r="AO21" s="36"/>
      <c r="AP21" s="36"/>
      <c r="AQ21" s="36"/>
      <c r="AR21" s="36"/>
      <c r="AS21" s="36">
        <v>1</v>
      </c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>
        <v>2</v>
      </c>
      <c r="BE21" s="36"/>
      <c r="BF21" s="36">
        <v>2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11</v>
      </c>
      <c r="D22" s="36"/>
      <c r="E22" s="36"/>
      <c r="F22" s="36"/>
      <c r="G22" s="36">
        <v>2</v>
      </c>
      <c r="H22" s="36"/>
      <c r="I22" s="36"/>
      <c r="J22" s="36"/>
      <c r="K22" s="36"/>
      <c r="L22" s="36"/>
      <c r="M22" s="36"/>
      <c r="N22" s="36">
        <v>1</v>
      </c>
      <c r="O22" s="36"/>
      <c r="P22" s="36"/>
      <c r="Q22" s="36">
        <v>2</v>
      </c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>
        <v>1</v>
      </c>
      <c r="AH22" s="36"/>
      <c r="AI22" s="36"/>
      <c r="AJ22" s="36"/>
      <c r="AK22" s="36">
        <v>1</v>
      </c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>
        <v>2</v>
      </c>
      <c r="BE22" s="36"/>
      <c r="BF22" s="36">
        <v>2</v>
      </c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8</v>
      </c>
      <c r="D24" s="36"/>
      <c r="E24" s="36"/>
      <c r="F24" s="36"/>
      <c r="G24" s="36"/>
      <c r="H24" s="36">
        <v>2</v>
      </c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>
        <v>1</v>
      </c>
      <c r="Y24" s="36"/>
      <c r="Z24" s="36">
        <v>1</v>
      </c>
      <c r="AA24" s="36"/>
      <c r="AB24" s="36">
        <v>1</v>
      </c>
      <c r="AC24" s="36"/>
      <c r="AD24" s="36">
        <v>1</v>
      </c>
      <c r="AE24" s="36"/>
      <c r="AF24" s="36"/>
      <c r="AG24" s="36">
        <v>1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>
        <v>1</v>
      </c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2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>
        <v>1</v>
      </c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>
        <v>1</v>
      </c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105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>
        <v>26</v>
      </c>
      <c r="AB27" s="36">
        <v>17</v>
      </c>
      <c r="AC27" s="36"/>
      <c r="AD27" s="36">
        <v>37</v>
      </c>
      <c r="AE27" s="36"/>
      <c r="AF27" s="36"/>
      <c r="AG27" s="36"/>
      <c r="AH27" s="36"/>
      <c r="AI27" s="36">
        <v>25</v>
      </c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9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70C0"/>
  </sheetPr>
  <dimension ref="A1:BG30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>
        <v>1</v>
      </c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>
        <v>1</v>
      </c>
      <c r="BD5" s="34"/>
      <c r="BE5" s="34">
        <v>1</v>
      </c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2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>
        <v>1</v>
      </c>
      <c r="BD6" s="36"/>
      <c r="BE6" s="36">
        <v>1</v>
      </c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2.0088999999999997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>
        <v>1.3089</v>
      </c>
      <c r="BD7" s="36"/>
      <c r="BE7" s="36">
        <v>0.7</v>
      </c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2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>
        <v>1</v>
      </c>
      <c r="BD8" s="36"/>
      <c r="BE8" s="36">
        <v>1</v>
      </c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3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>
        <v>3</v>
      </c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3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>
        <v>3</v>
      </c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16</v>
      </c>
      <c r="D21" s="36"/>
      <c r="E21" s="36">
        <v>1</v>
      </c>
      <c r="F21" s="36"/>
      <c r="G21" s="36">
        <v>1</v>
      </c>
      <c r="H21" s="36"/>
      <c r="I21" s="36"/>
      <c r="J21" s="36"/>
      <c r="K21" s="36"/>
      <c r="L21" s="36">
        <v>2</v>
      </c>
      <c r="M21" s="36"/>
      <c r="N21" s="36"/>
      <c r="O21" s="36"/>
      <c r="P21" s="36"/>
      <c r="Q21" s="36"/>
      <c r="R21" s="36"/>
      <c r="S21" s="36"/>
      <c r="T21" s="36">
        <v>1</v>
      </c>
      <c r="U21" s="36"/>
      <c r="V21" s="36"/>
      <c r="W21" s="36"/>
      <c r="X21" s="36"/>
      <c r="Y21" s="36"/>
      <c r="Z21" s="36"/>
      <c r="AA21" s="36"/>
      <c r="AB21" s="36"/>
      <c r="AC21" s="36"/>
      <c r="AD21" s="36">
        <v>1</v>
      </c>
      <c r="AE21" s="36"/>
      <c r="AF21" s="36">
        <v>2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>
        <v>2</v>
      </c>
      <c r="AQ21" s="36"/>
      <c r="AR21" s="36"/>
      <c r="AS21" s="36">
        <v>2</v>
      </c>
      <c r="AT21" s="36">
        <v>2</v>
      </c>
      <c r="AU21" s="36"/>
      <c r="AV21" s="36"/>
      <c r="AW21" s="36"/>
      <c r="AX21" s="36"/>
      <c r="AY21" s="36"/>
      <c r="AZ21" s="36"/>
      <c r="BA21" s="36">
        <v>2</v>
      </c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12</v>
      </c>
      <c r="D22" s="36"/>
      <c r="E22" s="36">
        <v>1</v>
      </c>
      <c r="F22" s="36"/>
      <c r="G22" s="36">
        <v>1</v>
      </c>
      <c r="H22" s="36"/>
      <c r="I22" s="36"/>
      <c r="J22" s="36"/>
      <c r="K22" s="36"/>
      <c r="L22" s="36">
        <v>2</v>
      </c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>
        <v>1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36">
        <v>2</v>
      </c>
      <c r="AQ22" s="36"/>
      <c r="AR22" s="36"/>
      <c r="AS22" s="36">
        <v>1</v>
      </c>
      <c r="AT22" s="36">
        <v>2</v>
      </c>
      <c r="AU22" s="36"/>
      <c r="AV22" s="36"/>
      <c r="AW22" s="36"/>
      <c r="AX22" s="36"/>
      <c r="AY22" s="36"/>
      <c r="AZ22" s="36"/>
      <c r="BA22" s="36">
        <v>2</v>
      </c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16</v>
      </c>
      <c r="D25" s="36"/>
      <c r="E25" s="36"/>
      <c r="F25" s="36"/>
      <c r="G25" s="36"/>
      <c r="H25" s="36"/>
      <c r="I25" s="36"/>
      <c r="J25" s="36">
        <v>1</v>
      </c>
      <c r="K25" s="36"/>
      <c r="L25" s="36"/>
      <c r="M25" s="36"/>
      <c r="N25" s="36"/>
      <c r="O25" s="36"/>
      <c r="P25" s="36">
        <v>1</v>
      </c>
      <c r="Q25" s="36"/>
      <c r="R25" s="36"/>
      <c r="S25" s="36"/>
      <c r="T25" s="36"/>
      <c r="U25" s="36"/>
      <c r="V25" s="36">
        <v>1</v>
      </c>
      <c r="W25" s="36"/>
      <c r="X25" s="36"/>
      <c r="Y25" s="36"/>
      <c r="Z25" s="36"/>
      <c r="AA25" s="36"/>
      <c r="AB25" s="36"/>
      <c r="AC25" s="36"/>
      <c r="AD25" s="36">
        <v>1</v>
      </c>
      <c r="AE25" s="36"/>
      <c r="AF25" s="36"/>
      <c r="AG25" s="36"/>
      <c r="AH25" s="36">
        <v>1</v>
      </c>
      <c r="AI25" s="36"/>
      <c r="AJ25" s="36">
        <v>1</v>
      </c>
      <c r="AK25" s="36"/>
      <c r="AL25" s="36">
        <v>1</v>
      </c>
      <c r="AM25" s="36"/>
      <c r="AN25" s="36"/>
      <c r="AO25" s="36"/>
      <c r="AP25" s="36"/>
      <c r="AQ25" s="36">
        <v>1</v>
      </c>
      <c r="AR25" s="36">
        <v>1</v>
      </c>
      <c r="AS25" s="36"/>
      <c r="AT25" s="36">
        <v>1</v>
      </c>
      <c r="AU25" s="36"/>
      <c r="AV25" s="36"/>
      <c r="AW25" s="36">
        <v>1</v>
      </c>
      <c r="AX25" s="36"/>
      <c r="AY25" s="36">
        <v>1</v>
      </c>
      <c r="AZ25" s="36"/>
      <c r="BA25" s="36">
        <v>1</v>
      </c>
      <c r="BB25" s="36"/>
      <c r="BC25" s="36">
        <v>2</v>
      </c>
      <c r="BD25" s="36">
        <v>1</v>
      </c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1</v>
      </c>
      <c r="D26" s="36">
        <v>1</v>
      </c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154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>
        <v>27</v>
      </c>
      <c r="R27" s="36">
        <v>24</v>
      </c>
      <c r="S27" s="36">
        <v>30</v>
      </c>
      <c r="T27" s="36">
        <v>30</v>
      </c>
      <c r="U27" s="36"/>
      <c r="V27" s="36">
        <v>19</v>
      </c>
      <c r="W27" s="36"/>
      <c r="X27" s="36"/>
      <c r="Y27" s="36"/>
      <c r="Z27" s="36"/>
      <c r="AA27" s="36"/>
      <c r="AB27" s="36">
        <v>24</v>
      </c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9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0" tint="-4.9989318521683403E-2"/>
  </sheetPr>
  <dimension ref="A1:BG30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1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>
        <v>1</v>
      </c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>
        <v>1</v>
      </c>
      <c r="Z5" s="34"/>
      <c r="AA5" s="34">
        <v>1</v>
      </c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2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>
        <v>1</v>
      </c>
      <c r="Z6" s="36"/>
      <c r="AA6" s="36">
        <v>1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0.79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>
        <v>0.41</v>
      </c>
      <c r="Z7" s="36"/>
      <c r="AA7" s="36">
        <v>0.38</v>
      </c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2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>
        <v>1</v>
      </c>
      <c r="Z8" s="36"/>
      <c r="AA8" s="36">
        <v>1</v>
      </c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1</v>
      </c>
      <c r="D9" s="36"/>
      <c r="E9" s="36"/>
      <c r="F9" s="36"/>
      <c r="G9" s="36"/>
      <c r="H9" s="36">
        <v>1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12600</v>
      </c>
      <c r="D10" s="36"/>
      <c r="E10" s="36"/>
      <c r="F10" s="36"/>
      <c r="G10" s="36"/>
      <c r="H10" s="36">
        <v>12600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1</v>
      </c>
      <c r="D11" s="36"/>
      <c r="E11" s="36"/>
      <c r="F11" s="36"/>
      <c r="G11" s="36"/>
      <c r="H11" s="36">
        <v>1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11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>
        <v>1</v>
      </c>
      <c r="U21" s="36"/>
      <c r="V21" s="36"/>
      <c r="W21" s="36"/>
      <c r="X21" s="36"/>
      <c r="Y21" s="36"/>
      <c r="Z21" s="36"/>
      <c r="AA21" s="36"/>
      <c r="AB21" s="36"/>
      <c r="AC21" s="36"/>
      <c r="AD21" s="36">
        <v>1</v>
      </c>
      <c r="AE21" s="36"/>
      <c r="AF21" s="36">
        <v>1</v>
      </c>
      <c r="AG21" s="36"/>
      <c r="AH21" s="36"/>
      <c r="AI21" s="36"/>
      <c r="AJ21" s="36"/>
      <c r="AK21" s="36"/>
      <c r="AL21" s="36"/>
      <c r="AM21" s="36">
        <v>1</v>
      </c>
      <c r="AN21" s="36">
        <v>1</v>
      </c>
      <c r="AO21" s="36"/>
      <c r="AP21" s="36"/>
      <c r="AQ21" s="36"/>
      <c r="AR21" s="36"/>
      <c r="AS21" s="36">
        <v>1</v>
      </c>
      <c r="AT21" s="36"/>
      <c r="AU21" s="36">
        <v>1</v>
      </c>
      <c r="AV21" s="36">
        <v>3</v>
      </c>
      <c r="AW21" s="36"/>
      <c r="AX21" s="36"/>
      <c r="AY21" s="36"/>
      <c r="AZ21" s="36">
        <v>1</v>
      </c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7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>
        <v>1</v>
      </c>
      <c r="AN22" s="36">
        <v>1</v>
      </c>
      <c r="AO22" s="36"/>
      <c r="AP22" s="36"/>
      <c r="AQ22" s="36"/>
      <c r="AR22" s="36"/>
      <c r="AS22" s="36"/>
      <c r="AT22" s="36"/>
      <c r="AU22" s="36">
        <v>1</v>
      </c>
      <c r="AV22" s="36">
        <v>3</v>
      </c>
      <c r="AW22" s="36"/>
      <c r="AX22" s="36"/>
      <c r="AY22" s="36"/>
      <c r="AZ22" s="36">
        <v>1</v>
      </c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7</v>
      </c>
      <c r="D24" s="36"/>
      <c r="E24" s="36"/>
      <c r="F24" s="36"/>
      <c r="G24" s="36"/>
      <c r="H24" s="36"/>
      <c r="I24" s="36"/>
      <c r="J24" s="36"/>
      <c r="K24" s="36">
        <v>1</v>
      </c>
      <c r="L24" s="36"/>
      <c r="M24" s="36"/>
      <c r="N24" s="36"/>
      <c r="O24" s="36"/>
      <c r="P24" s="36">
        <v>1</v>
      </c>
      <c r="Q24" s="36"/>
      <c r="R24" s="36">
        <v>1</v>
      </c>
      <c r="S24" s="36"/>
      <c r="T24" s="36"/>
      <c r="U24" s="36"/>
      <c r="V24" s="36"/>
      <c r="W24" s="36"/>
      <c r="X24" s="36">
        <v>2</v>
      </c>
      <c r="Y24" s="36"/>
      <c r="Z24" s="36"/>
      <c r="AA24" s="36"/>
      <c r="AB24" s="36"/>
      <c r="AC24" s="36"/>
      <c r="AD24" s="36"/>
      <c r="AE24" s="36"/>
      <c r="AF24" s="36"/>
      <c r="AG24" s="36">
        <v>1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>
        <v>1</v>
      </c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1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>
        <v>1</v>
      </c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1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>
        <v>1</v>
      </c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71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>
        <v>21</v>
      </c>
      <c r="X27" s="36">
        <v>22</v>
      </c>
      <c r="Y27" s="36">
        <v>28</v>
      </c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9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1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>
        <v>1</v>
      </c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>
        <v>1</v>
      </c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>
        <v>1</v>
      </c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3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>
        <v>2</v>
      </c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>
        <v>1</v>
      </c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3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>
        <v>2</v>
      </c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>
        <v>1</v>
      </c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944.42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>
        <v>0.66</v>
      </c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>
        <v>943.76</v>
      </c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3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>
        <v>2</v>
      </c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>
        <v>1</v>
      </c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5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>
        <v>1</v>
      </c>
      <c r="U21" s="36"/>
      <c r="V21" s="36"/>
      <c r="W21" s="36"/>
      <c r="X21" s="36"/>
      <c r="Y21" s="36"/>
      <c r="Z21" s="36"/>
      <c r="AA21" s="36"/>
      <c r="AB21" s="36"/>
      <c r="AC21" s="36"/>
      <c r="AD21" s="36">
        <v>1</v>
      </c>
      <c r="AE21" s="36"/>
      <c r="AF21" s="36">
        <v>1</v>
      </c>
      <c r="AG21" s="36"/>
      <c r="AH21" s="36"/>
      <c r="AI21" s="36"/>
      <c r="AJ21" s="36"/>
      <c r="AK21" s="36"/>
      <c r="AL21" s="36"/>
      <c r="AM21" s="36"/>
      <c r="AN21" s="36">
        <v>1</v>
      </c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>
        <v>1</v>
      </c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6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>
        <v>2</v>
      </c>
      <c r="Y24" s="36"/>
      <c r="Z24" s="36"/>
      <c r="AA24" s="36"/>
      <c r="AB24" s="36"/>
      <c r="AC24" s="36"/>
      <c r="AD24" s="36"/>
      <c r="AE24" s="36"/>
      <c r="AF24" s="36">
        <v>1</v>
      </c>
      <c r="AG24" s="36"/>
      <c r="AH24" s="36"/>
      <c r="AI24" s="36"/>
      <c r="AJ24" s="36">
        <v>1</v>
      </c>
      <c r="AK24" s="36"/>
      <c r="AL24" s="36"/>
      <c r="AM24" s="36"/>
      <c r="AN24" s="36"/>
      <c r="AO24" s="36">
        <v>1</v>
      </c>
      <c r="AP24" s="36"/>
      <c r="AQ24" s="36"/>
      <c r="AR24" s="36"/>
      <c r="AS24" s="36">
        <v>1</v>
      </c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1</v>
      </c>
      <c r="D26" s="36"/>
      <c r="E26" s="36"/>
      <c r="F26" s="36"/>
      <c r="G26" s="36"/>
      <c r="H26" s="36">
        <v>1</v>
      </c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3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>
        <v>2</v>
      </c>
      <c r="U27" s="36"/>
      <c r="V27" s="36"/>
      <c r="W27" s="36"/>
      <c r="X27" s="36"/>
      <c r="Y27" s="36"/>
      <c r="Z27" s="36"/>
      <c r="AA27" s="36">
        <v>1</v>
      </c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9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3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>
        <v>1</v>
      </c>
      <c r="P2" s="34"/>
      <c r="Q2" s="34"/>
      <c r="R2" s="34"/>
      <c r="S2" s="34"/>
      <c r="T2" s="34"/>
      <c r="U2" s="34"/>
      <c r="V2" s="34"/>
      <c r="W2" s="34"/>
      <c r="X2" s="34"/>
      <c r="Y2" s="34">
        <v>1</v>
      </c>
      <c r="Z2" s="34">
        <v>1</v>
      </c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>
        <v>1</v>
      </c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1</v>
      </c>
      <c r="D14" s="36"/>
      <c r="E14" s="36"/>
      <c r="F14" s="36"/>
      <c r="G14" s="36">
        <v>1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3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>
        <v>2</v>
      </c>
      <c r="AO15" s="36"/>
      <c r="AP15" s="36"/>
      <c r="AQ15" s="36"/>
      <c r="AR15" s="36"/>
      <c r="AS15" s="36">
        <v>1</v>
      </c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3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>
        <v>2</v>
      </c>
      <c r="AO17" s="36"/>
      <c r="AP17" s="36"/>
      <c r="AQ17" s="36"/>
      <c r="AR17" s="36"/>
      <c r="AS17" s="36">
        <v>1</v>
      </c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15</v>
      </c>
      <c r="D21" s="36"/>
      <c r="E21" s="36"/>
      <c r="F21" s="36">
        <v>1</v>
      </c>
      <c r="G21" s="36">
        <v>1</v>
      </c>
      <c r="H21" s="36">
        <v>2</v>
      </c>
      <c r="I21" s="36">
        <v>2</v>
      </c>
      <c r="J21" s="36"/>
      <c r="K21" s="36"/>
      <c r="L21" s="36">
        <v>1</v>
      </c>
      <c r="M21" s="36"/>
      <c r="N21" s="36">
        <v>1</v>
      </c>
      <c r="O21" s="36"/>
      <c r="P21" s="36"/>
      <c r="Q21" s="36">
        <v>1</v>
      </c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>
        <v>1</v>
      </c>
      <c r="AI21" s="36"/>
      <c r="AJ21" s="36"/>
      <c r="AK21" s="36"/>
      <c r="AL21" s="36"/>
      <c r="AM21" s="36">
        <v>2</v>
      </c>
      <c r="AN21" s="36">
        <v>1</v>
      </c>
      <c r="AO21" s="36"/>
      <c r="AP21" s="36"/>
      <c r="AQ21" s="36"/>
      <c r="AR21" s="36"/>
      <c r="AS21" s="36"/>
      <c r="AT21" s="36"/>
      <c r="AU21" s="36">
        <v>1</v>
      </c>
      <c r="AV21" s="36"/>
      <c r="AW21" s="36"/>
      <c r="AX21" s="36"/>
      <c r="AY21" s="36"/>
      <c r="AZ21" s="36">
        <v>1</v>
      </c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15</v>
      </c>
      <c r="D22" s="36"/>
      <c r="E22" s="36"/>
      <c r="F22" s="36">
        <v>1</v>
      </c>
      <c r="G22" s="36">
        <v>1</v>
      </c>
      <c r="H22" s="36">
        <v>2</v>
      </c>
      <c r="I22" s="36">
        <v>2</v>
      </c>
      <c r="J22" s="36"/>
      <c r="K22" s="36"/>
      <c r="L22" s="36">
        <v>1</v>
      </c>
      <c r="M22" s="36"/>
      <c r="N22" s="36">
        <v>1</v>
      </c>
      <c r="O22" s="36"/>
      <c r="P22" s="36"/>
      <c r="Q22" s="36">
        <v>1</v>
      </c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>
        <v>1</v>
      </c>
      <c r="AI22" s="36"/>
      <c r="AJ22" s="36"/>
      <c r="AK22" s="36"/>
      <c r="AL22" s="36"/>
      <c r="AM22" s="36">
        <v>2</v>
      </c>
      <c r="AN22" s="36">
        <v>1</v>
      </c>
      <c r="AO22" s="36"/>
      <c r="AP22" s="36"/>
      <c r="AQ22" s="36"/>
      <c r="AR22" s="36"/>
      <c r="AS22" s="36"/>
      <c r="AT22" s="36"/>
      <c r="AU22" s="36">
        <v>1</v>
      </c>
      <c r="AV22" s="36"/>
      <c r="AW22" s="36"/>
      <c r="AX22" s="36"/>
      <c r="AY22" s="36"/>
      <c r="AZ22" s="36">
        <v>1</v>
      </c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1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>
        <v>1</v>
      </c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30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>
        <v>30</v>
      </c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9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3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>
        <v>1</v>
      </c>
      <c r="AG2" s="34"/>
      <c r="AH2" s="34"/>
      <c r="AI2" s="34"/>
      <c r="AJ2" s="34"/>
      <c r="AK2" s="34"/>
      <c r="AL2" s="34">
        <v>2</v>
      </c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>
        <v>1</v>
      </c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>
        <v>1</v>
      </c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0.53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>
        <v>0.53</v>
      </c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>
        <v>1</v>
      </c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17</v>
      </c>
      <c r="D21" s="36"/>
      <c r="E21" s="36">
        <v>1</v>
      </c>
      <c r="F21" s="36"/>
      <c r="G21" s="36">
        <v>2</v>
      </c>
      <c r="H21" s="36">
        <v>1</v>
      </c>
      <c r="I21" s="36">
        <v>1</v>
      </c>
      <c r="J21" s="36"/>
      <c r="K21" s="36"/>
      <c r="L21" s="36">
        <v>2</v>
      </c>
      <c r="M21" s="36"/>
      <c r="N21" s="36"/>
      <c r="O21" s="36"/>
      <c r="P21" s="36"/>
      <c r="Q21" s="36"/>
      <c r="R21" s="36"/>
      <c r="S21" s="36">
        <v>1</v>
      </c>
      <c r="T21" s="36"/>
      <c r="U21" s="36"/>
      <c r="V21" s="36">
        <v>1</v>
      </c>
      <c r="W21" s="36"/>
      <c r="X21" s="36"/>
      <c r="Y21" s="36"/>
      <c r="Z21" s="36"/>
      <c r="AA21" s="36"/>
      <c r="AB21" s="36"/>
      <c r="AC21" s="36"/>
      <c r="AD21" s="36"/>
      <c r="AE21" s="36">
        <v>1</v>
      </c>
      <c r="AF21" s="36"/>
      <c r="AG21" s="36"/>
      <c r="AH21" s="36">
        <v>1</v>
      </c>
      <c r="AI21" s="36"/>
      <c r="AJ21" s="36"/>
      <c r="AK21" s="36"/>
      <c r="AL21" s="36">
        <v>1</v>
      </c>
      <c r="AM21" s="36"/>
      <c r="AN21" s="36">
        <v>1</v>
      </c>
      <c r="AO21" s="36"/>
      <c r="AP21" s="36"/>
      <c r="AQ21" s="36"/>
      <c r="AR21" s="36"/>
      <c r="AS21" s="36"/>
      <c r="AT21" s="36"/>
      <c r="AU21" s="36"/>
      <c r="AV21" s="36">
        <v>2</v>
      </c>
      <c r="AW21" s="36"/>
      <c r="AX21" s="36"/>
      <c r="AY21" s="36"/>
      <c r="AZ21" s="36">
        <v>1</v>
      </c>
      <c r="BA21" s="36"/>
      <c r="BB21" s="36"/>
      <c r="BC21" s="36"/>
      <c r="BD21" s="36"/>
      <c r="BE21" s="36">
        <v>1</v>
      </c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15</v>
      </c>
      <c r="D22" s="36"/>
      <c r="E22" s="36">
        <v>1</v>
      </c>
      <c r="F22" s="36"/>
      <c r="G22" s="36">
        <v>1</v>
      </c>
      <c r="H22" s="36">
        <v>1</v>
      </c>
      <c r="I22" s="36">
        <v>1</v>
      </c>
      <c r="J22" s="36"/>
      <c r="K22" s="36"/>
      <c r="L22" s="36">
        <v>2</v>
      </c>
      <c r="M22" s="36"/>
      <c r="N22" s="36"/>
      <c r="O22" s="36"/>
      <c r="P22" s="36"/>
      <c r="Q22" s="36"/>
      <c r="R22" s="36"/>
      <c r="S22" s="36">
        <v>1</v>
      </c>
      <c r="T22" s="36"/>
      <c r="U22" s="36"/>
      <c r="V22" s="36">
        <v>1</v>
      </c>
      <c r="W22" s="36"/>
      <c r="X22" s="36"/>
      <c r="Y22" s="36"/>
      <c r="Z22" s="36"/>
      <c r="AA22" s="36"/>
      <c r="AB22" s="36"/>
      <c r="AC22" s="36"/>
      <c r="AD22" s="36"/>
      <c r="AE22" s="36">
        <v>1</v>
      </c>
      <c r="AF22" s="36"/>
      <c r="AG22" s="36"/>
      <c r="AH22" s="36"/>
      <c r="AI22" s="36"/>
      <c r="AJ22" s="36"/>
      <c r="AK22" s="36"/>
      <c r="AL22" s="36">
        <v>1</v>
      </c>
      <c r="AM22" s="36"/>
      <c r="AN22" s="36">
        <v>1</v>
      </c>
      <c r="AO22" s="36"/>
      <c r="AP22" s="36"/>
      <c r="AQ22" s="36"/>
      <c r="AR22" s="36"/>
      <c r="AS22" s="36"/>
      <c r="AT22" s="36"/>
      <c r="AU22" s="36"/>
      <c r="AV22" s="36">
        <v>2</v>
      </c>
      <c r="AW22" s="36"/>
      <c r="AX22" s="36"/>
      <c r="AY22" s="36"/>
      <c r="AZ22" s="36">
        <v>1</v>
      </c>
      <c r="BA22" s="36"/>
      <c r="BB22" s="36"/>
      <c r="BC22" s="36"/>
      <c r="BD22" s="36"/>
      <c r="BE22" s="36">
        <v>1</v>
      </c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8</v>
      </c>
      <c r="D24" s="36"/>
      <c r="E24" s="36"/>
      <c r="F24" s="36"/>
      <c r="G24" s="36"/>
      <c r="H24" s="36">
        <v>2</v>
      </c>
      <c r="I24" s="36"/>
      <c r="J24" s="36"/>
      <c r="K24" s="36"/>
      <c r="L24" s="36"/>
      <c r="M24" s="36"/>
      <c r="N24" s="36"/>
      <c r="O24" s="36"/>
      <c r="P24" s="36"/>
      <c r="Q24" s="36"/>
      <c r="R24" s="36">
        <v>1</v>
      </c>
      <c r="S24" s="36"/>
      <c r="T24" s="36"/>
      <c r="U24" s="36"/>
      <c r="V24" s="36">
        <v>1</v>
      </c>
      <c r="W24" s="36"/>
      <c r="X24" s="36"/>
      <c r="Y24" s="36"/>
      <c r="Z24" s="36"/>
      <c r="AA24" s="36">
        <v>1</v>
      </c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>
        <v>1</v>
      </c>
      <c r="AT24" s="36"/>
      <c r="AU24" s="36"/>
      <c r="AV24" s="36"/>
      <c r="AW24" s="36"/>
      <c r="AX24" s="36">
        <v>1</v>
      </c>
      <c r="AY24" s="36">
        <v>1</v>
      </c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5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>
        <v>1</v>
      </c>
      <c r="X25" s="36"/>
      <c r="Y25" s="36">
        <v>1</v>
      </c>
      <c r="Z25" s="36"/>
      <c r="AA25" s="36"/>
      <c r="AB25" s="36">
        <v>1</v>
      </c>
      <c r="AC25" s="36"/>
      <c r="AD25" s="36">
        <v>1</v>
      </c>
      <c r="AE25" s="36"/>
      <c r="AF25" s="36"/>
      <c r="AG25" s="36">
        <v>1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1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>
        <v>1</v>
      </c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8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 t="shared" ref="C2:C29" si="0">+BG2+D2+E2+F2+G2+H2+I2+J2+K2+L2+M2+N2+O2+P2+Q2+R2+S2+T2+U2+V2+W2+X2+Y2+Z2+AA2+AB2+AC2+AD2+AE2+AF2+AG2+AH2+AI2+AJ2+AK2+AL2+AM2+AN2+AO2+AP2+AQ2+AR2+AS2+AT2+AU2+AV2+AW2+AX2+AY2+AZ2+BA2+BB2+BC2+BD2+BE2+BF2</f>
        <v>4</v>
      </c>
      <c r="D2" s="34"/>
      <c r="E2" s="34"/>
      <c r="F2" s="34">
        <v>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>
        <v>1</v>
      </c>
      <c r="AU2" s="34"/>
      <c r="AV2" s="34"/>
      <c r="AW2" s="34"/>
      <c r="AX2" s="34"/>
      <c r="AY2" s="34"/>
      <c r="AZ2" s="34"/>
      <c r="BA2" s="34"/>
      <c r="BB2" s="34">
        <v>1</v>
      </c>
      <c r="BC2" s="34"/>
      <c r="BD2" s="34"/>
      <c r="BE2" s="34"/>
      <c r="BF2" s="34">
        <v>1</v>
      </c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si="0"/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>
        <v>1</v>
      </c>
      <c r="AZ5" s="34"/>
      <c r="BA5" s="34"/>
      <c r="BB5" s="34"/>
      <c r="BC5" s="34">
        <v>1</v>
      </c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2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>
        <v>1</v>
      </c>
      <c r="AZ6" s="36"/>
      <c r="BA6" s="36"/>
      <c r="BB6" s="36"/>
      <c r="BC6" s="36">
        <v>1</v>
      </c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0.89660000000000006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>
        <v>2.8000000000000001E-2</v>
      </c>
      <c r="AZ7" s="36"/>
      <c r="BA7" s="36"/>
      <c r="BB7" s="36"/>
      <c r="BC7" s="36">
        <v>0.86860000000000004</v>
      </c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2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>
        <v>1</v>
      </c>
      <c r="AZ8" s="36"/>
      <c r="BA8" s="36"/>
      <c r="BB8" s="36"/>
      <c r="BC8" s="36">
        <v>1</v>
      </c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19</v>
      </c>
      <c r="D21" s="36"/>
      <c r="E21" s="36">
        <v>1</v>
      </c>
      <c r="F21" s="36"/>
      <c r="G21" s="36">
        <v>1</v>
      </c>
      <c r="H21" s="36"/>
      <c r="I21" s="36">
        <v>1</v>
      </c>
      <c r="J21" s="36"/>
      <c r="K21" s="36"/>
      <c r="L21" s="36">
        <v>2</v>
      </c>
      <c r="M21" s="36"/>
      <c r="N21" s="36"/>
      <c r="O21" s="36">
        <v>1</v>
      </c>
      <c r="P21" s="36"/>
      <c r="Q21" s="36">
        <v>1</v>
      </c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>
        <v>1</v>
      </c>
      <c r="AE21" s="36"/>
      <c r="AF21" s="36"/>
      <c r="AG21" s="36"/>
      <c r="AH21" s="36"/>
      <c r="AI21" s="36"/>
      <c r="AJ21" s="36"/>
      <c r="AK21" s="36">
        <v>3</v>
      </c>
      <c r="AL21" s="36"/>
      <c r="AM21" s="36"/>
      <c r="AN21" s="36">
        <v>2</v>
      </c>
      <c r="AO21" s="36"/>
      <c r="AP21" s="36"/>
      <c r="AQ21" s="36"/>
      <c r="AR21" s="36"/>
      <c r="AS21" s="36">
        <v>1</v>
      </c>
      <c r="AT21" s="36">
        <v>1</v>
      </c>
      <c r="AU21" s="36">
        <v>1</v>
      </c>
      <c r="AV21" s="36"/>
      <c r="AW21" s="36"/>
      <c r="AX21" s="36"/>
      <c r="AY21" s="36">
        <v>1</v>
      </c>
      <c r="AZ21" s="36">
        <v>1</v>
      </c>
      <c r="BA21" s="36"/>
      <c r="BB21" s="36">
        <v>1</v>
      </c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15</v>
      </c>
      <c r="D22" s="36"/>
      <c r="E22" s="36">
        <v>1</v>
      </c>
      <c r="F22" s="36"/>
      <c r="G22" s="36">
        <v>1</v>
      </c>
      <c r="H22" s="36"/>
      <c r="I22" s="36">
        <v>1</v>
      </c>
      <c r="J22" s="36"/>
      <c r="K22" s="36"/>
      <c r="L22" s="36">
        <v>2</v>
      </c>
      <c r="M22" s="36"/>
      <c r="N22" s="36"/>
      <c r="O22" s="36">
        <v>1</v>
      </c>
      <c r="P22" s="36"/>
      <c r="Q22" s="36">
        <v>1</v>
      </c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>
        <v>2</v>
      </c>
      <c r="AL22" s="36"/>
      <c r="AM22" s="36"/>
      <c r="AN22" s="36">
        <v>1</v>
      </c>
      <c r="AO22" s="36"/>
      <c r="AP22" s="36"/>
      <c r="AQ22" s="36"/>
      <c r="AR22" s="36"/>
      <c r="AS22" s="36"/>
      <c r="AT22" s="36">
        <v>1</v>
      </c>
      <c r="AU22" s="36">
        <v>1</v>
      </c>
      <c r="AV22" s="36"/>
      <c r="AW22" s="36"/>
      <c r="AX22" s="36"/>
      <c r="AY22" s="36">
        <v>1</v>
      </c>
      <c r="AZ22" s="36">
        <v>1</v>
      </c>
      <c r="BA22" s="36"/>
      <c r="BB22" s="36">
        <v>1</v>
      </c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6</v>
      </c>
      <c r="D24" s="36"/>
      <c r="E24" s="36"/>
      <c r="F24" s="36"/>
      <c r="G24" s="36"/>
      <c r="H24" s="36"/>
      <c r="I24" s="36"/>
      <c r="J24" s="36">
        <v>1</v>
      </c>
      <c r="K24" s="36"/>
      <c r="L24" s="36"/>
      <c r="M24" s="36"/>
      <c r="N24" s="36"/>
      <c r="O24" s="36"/>
      <c r="P24" s="36"/>
      <c r="Q24" s="36"/>
      <c r="R24" s="36"/>
      <c r="S24" s="36">
        <v>1</v>
      </c>
      <c r="T24" s="36"/>
      <c r="U24" s="36"/>
      <c r="V24" s="36"/>
      <c r="W24" s="36"/>
      <c r="X24" s="36">
        <v>1</v>
      </c>
      <c r="Y24" s="36"/>
      <c r="Z24" s="36">
        <v>1</v>
      </c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>
        <v>1</v>
      </c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>
        <v>1</v>
      </c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6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>
        <v>1</v>
      </c>
      <c r="AB25" s="36">
        <v>1</v>
      </c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>
        <v>1</v>
      </c>
      <c r="AP25" s="36"/>
      <c r="AQ25" s="36">
        <v>1</v>
      </c>
      <c r="AR25" s="36"/>
      <c r="AS25" s="36"/>
      <c r="AT25" s="36"/>
      <c r="AU25" s="36"/>
      <c r="AV25" s="36"/>
      <c r="AW25" s="36"/>
      <c r="AX25" s="36"/>
      <c r="AY25" s="36">
        <v>1</v>
      </c>
      <c r="AZ25" s="36"/>
      <c r="BA25" s="36"/>
      <c r="BB25" s="36"/>
      <c r="BC25" s="36"/>
      <c r="BD25" s="36"/>
      <c r="BE25" s="36"/>
      <c r="BF25" s="36">
        <v>1</v>
      </c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1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>
        <v>1</v>
      </c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8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70C0"/>
  </sheetPr>
  <dimension ref="A1:BG30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v>5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>
        <v>1</v>
      </c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>
        <v>1</v>
      </c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>
        <v>1</v>
      </c>
      <c r="BC2" s="34"/>
      <c r="BD2" s="34"/>
      <c r="BE2" s="34"/>
      <c r="BF2" s="34">
        <v>2</v>
      </c>
      <c r="BG2" s="35"/>
    </row>
    <row r="3" spans="1:59" s="2" customFormat="1" ht="27.75" customHeight="1">
      <c r="A3" s="3" t="s">
        <v>61</v>
      </c>
      <c r="B3" s="4" t="s">
        <v>62</v>
      </c>
      <c r="C3" s="5"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>
        <v>1</v>
      </c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>
        <v>1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v>0.22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>
        <v>0.22</v>
      </c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>
        <v>1</v>
      </c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v>19</v>
      </c>
      <c r="D21" s="36"/>
      <c r="E21" s="36"/>
      <c r="F21" s="36">
        <v>1</v>
      </c>
      <c r="G21" s="36">
        <v>2</v>
      </c>
      <c r="H21" s="36"/>
      <c r="I21" s="36"/>
      <c r="J21" s="36">
        <v>1</v>
      </c>
      <c r="K21" s="36"/>
      <c r="L21" s="36">
        <v>2</v>
      </c>
      <c r="M21" s="36"/>
      <c r="N21" s="36">
        <v>1</v>
      </c>
      <c r="O21" s="36"/>
      <c r="P21" s="36"/>
      <c r="Q21" s="36"/>
      <c r="R21" s="36">
        <v>1</v>
      </c>
      <c r="S21" s="36"/>
      <c r="T21" s="36">
        <v>1</v>
      </c>
      <c r="U21" s="36">
        <v>1</v>
      </c>
      <c r="V21" s="36"/>
      <c r="W21" s="36"/>
      <c r="X21" s="36"/>
      <c r="Y21" s="36"/>
      <c r="Z21" s="36"/>
      <c r="AA21" s="36">
        <v>1</v>
      </c>
      <c r="AB21" s="36">
        <v>1</v>
      </c>
      <c r="AC21" s="36"/>
      <c r="AD21" s="36">
        <v>1</v>
      </c>
      <c r="AE21" s="36"/>
      <c r="AF21" s="36">
        <v>2</v>
      </c>
      <c r="AG21" s="36"/>
      <c r="AH21" s="36"/>
      <c r="AI21" s="36"/>
      <c r="AJ21" s="36"/>
      <c r="AK21" s="36">
        <v>1</v>
      </c>
      <c r="AL21" s="36"/>
      <c r="AM21" s="36"/>
      <c r="AN21" s="36">
        <v>1</v>
      </c>
      <c r="AO21" s="36"/>
      <c r="AP21" s="36"/>
      <c r="AQ21" s="36"/>
      <c r="AR21" s="36"/>
      <c r="AS21" s="36"/>
      <c r="AT21" s="36"/>
      <c r="AU21" s="36">
        <v>1</v>
      </c>
      <c r="AV21" s="36"/>
      <c r="AW21" s="36"/>
      <c r="AX21" s="36"/>
      <c r="AY21" s="36"/>
      <c r="AZ21" s="36">
        <v>1</v>
      </c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v>15</v>
      </c>
      <c r="D22" s="36"/>
      <c r="E22" s="36"/>
      <c r="F22" s="36">
        <v>1</v>
      </c>
      <c r="G22" s="36">
        <v>2</v>
      </c>
      <c r="H22" s="36"/>
      <c r="I22" s="36"/>
      <c r="J22" s="36">
        <v>1</v>
      </c>
      <c r="K22" s="36"/>
      <c r="L22" s="36">
        <v>2</v>
      </c>
      <c r="M22" s="36"/>
      <c r="N22" s="36">
        <v>1</v>
      </c>
      <c r="O22" s="36"/>
      <c r="P22" s="36"/>
      <c r="Q22" s="36"/>
      <c r="R22" s="36">
        <v>1</v>
      </c>
      <c r="S22" s="36"/>
      <c r="T22" s="36"/>
      <c r="U22" s="36">
        <v>1</v>
      </c>
      <c r="V22" s="36"/>
      <c r="W22" s="36"/>
      <c r="X22" s="36"/>
      <c r="Y22" s="36"/>
      <c r="Z22" s="36"/>
      <c r="AA22" s="36">
        <v>1</v>
      </c>
      <c r="AB22" s="36">
        <v>1</v>
      </c>
      <c r="AC22" s="36"/>
      <c r="AD22" s="36"/>
      <c r="AE22" s="36"/>
      <c r="AF22" s="36"/>
      <c r="AG22" s="36"/>
      <c r="AH22" s="36"/>
      <c r="AI22" s="36"/>
      <c r="AJ22" s="36"/>
      <c r="AK22" s="36">
        <v>1</v>
      </c>
      <c r="AL22" s="36"/>
      <c r="AM22" s="36"/>
      <c r="AN22" s="36">
        <v>1</v>
      </c>
      <c r="AO22" s="36"/>
      <c r="AP22" s="36"/>
      <c r="AQ22" s="36"/>
      <c r="AR22" s="36"/>
      <c r="AS22" s="36"/>
      <c r="AT22" s="36"/>
      <c r="AU22" s="36">
        <v>1</v>
      </c>
      <c r="AV22" s="36"/>
      <c r="AW22" s="36"/>
      <c r="AX22" s="36"/>
      <c r="AY22" s="36"/>
      <c r="AZ22" s="36">
        <v>1</v>
      </c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v>2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>
        <v>1</v>
      </c>
      <c r="X24" s="36"/>
      <c r="Y24" s="36"/>
      <c r="Z24" s="36"/>
      <c r="AA24" s="36"/>
      <c r="AB24" s="36">
        <v>1</v>
      </c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v>5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>
        <v>1</v>
      </c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>
        <v>1</v>
      </c>
      <c r="AL25" s="36"/>
      <c r="AM25" s="36">
        <v>1</v>
      </c>
      <c r="AN25" s="36">
        <v>1</v>
      </c>
      <c r="AO25" s="36"/>
      <c r="AP25" s="36"/>
      <c r="AQ25" s="36"/>
      <c r="AR25" s="36">
        <v>1</v>
      </c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v>1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>
        <v>1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8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0" tint="-4.9989318521683403E-2"/>
  </sheetPr>
  <dimension ref="A1:BG30"/>
  <sheetViews>
    <sheetView showZeros="0" view="pageBreakPreview" zoomScale="55" zoomScaleNormal="55" zoomScaleSheetLayoutView="55" zoomScalePageLayoutView="55" workbookViewId="0">
      <pane xSplit="3" ySplit="1" topLeftCell="J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v>1</v>
      </c>
      <c r="D2" s="34"/>
      <c r="E2" s="34"/>
      <c r="F2" s="34"/>
      <c r="G2" s="34"/>
      <c r="H2" s="34"/>
      <c r="I2" s="34">
        <v>1</v>
      </c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>
        <v>1</v>
      </c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v>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>
        <v>1</v>
      </c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>
        <v>1</v>
      </c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>
        <v>1</v>
      </c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v>0.53690000000000004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>
        <v>0.53690000000000004</v>
      </c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>
        <v>1</v>
      </c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v>2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>
        <v>2</v>
      </c>
      <c r="BG14" s="36"/>
    </row>
    <row r="15" spans="1:59" ht="28.5" customHeight="1">
      <c r="A15" s="3" t="s">
        <v>84</v>
      </c>
      <c r="B15" s="8" t="s">
        <v>85</v>
      </c>
      <c r="C15" s="5"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v>15</v>
      </c>
      <c r="D21" s="36"/>
      <c r="E21" s="36"/>
      <c r="F21" s="36"/>
      <c r="G21" s="36"/>
      <c r="H21" s="36"/>
      <c r="I21" s="36">
        <v>2</v>
      </c>
      <c r="J21" s="36"/>
      <c r="K21" s="36"/>
      <c r="L21" s="36">
        <v>1</v>
      </c>
      <c r="M21" s="36"/>
      <c r="N21" s="36"/>
      <c r="O21" s="36"/>
      <c r="P21" s="36"/>
      <c r="Q21" s="36"/>
      <c r="R21" s="36"/>
      <c r="S21" s="36">
        <v>1</v>
      </c>
      <c r="T21" s="36"/>
      <c r="U21" s="36"/>
      <c r="V21" s="36"/>
      <c r="W21" s="36"/>
      <c r="X21" s="36"/>
      <c r="Y21" s="36"/>
      <c r="Z21" s="36"/>
      <c r="AA21" s="36"/>
      <c r="AB21" s="36">
        <v>1</v>
      </c>
      <c r="AC21" s="36"/>
      <c r="AD21" s="36">
        <v>1</v>
      </c>
      <c r="AE21" s="36">
        <v>1</v>
      </c>
      <c r="AF21" s="36">
        <v>1</v>
      </c>
      <c r="AG21" s="36"/>
      <c r="AH21" s="36"/>
      <c r="AI21" s="36"/>
      <c r="AJ21" s="36"/>
      <c r="AK21" s="36">
        <v>1</v>
      </c>
      <c r="AL21" s="36">
        <v>1</v>
      </c>
      <c r="AM21" s="36"/>
      <c r="AN21" s="36">
        <v>1</v>
      </c>
      <c r="AO21" s="36"/>
      <c r="AP21" s="36"/>
      <c r="AQ21" s="36"/>
      <c r="AR21" s="36"/>
      <c r="AS21" s="36"/>
      <c r="AT21" s="36">
        <v>1</v>
      </c>
      <c r="AU21" s="36">
        <v>1</v>
      </c>
      <c r="AV21" s="36"/>
      <c r="AW21" s="36"/>
      <c r="AX21" s="36"/>
      <c r="AY21" s="36"/>
      <c r="AZ21" s="36"/>
      <c r="BA21" s="36">
        <v>1</v>
      </c>
      <c r="BB21" s="36"/>
      <c r="BC21" s="36"/>
      <c r="BD21" s="36">
        <v>1</v>
      </c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v>12</v>
      </c>
      <c r="D22" s="36"/>
      <c r="E22" s="36"/>
      <c r="F22" s="36"/>
      <c r="G22" s="36"/>
      <c r="H22" s="36"/>
      <c r="I22" s="36">
        <v>2</v>
      </c>
      <c r="J22" s="36"/>
      <c r="K22" s="36"/>
      <c r="L22" s="36">
        <v>1</v>
      </c>
      <c r="M22" s="36"/>
      <c r="N22" s="36"/>
      <c r="O22" s="36"/>
      <c r="P22" s="36"/>
      <c r="Q22" s="36"/>
      <c r="R22" s="36"/>
      <c r="S22" s="36">
        <v>1</v>
      </c>
      <c r="T22" s="36"/>
      <c r="U22" s="36"/>
      <c r="V22" s="36"/>
      <c r="W22" s="36"/>
      <c r="X22" s="36"/>
      <c r="Y22" s="36"/>
      <c r="Z22" s="36"/>
      <c r="AA22" s="36"/>
      <c r="AB22" s="36">
        <v>1</v>
      </c>
      <c r="AC22" s="36"/>
      <c r="AD22" s="36"/>
      <c r="AE22" s="36">
        <v>1</v>
      </c>
      <c r="AF22" s="36"/>
      <c r="AG22" s="36"/>
      <c r="AH22" s="36"/>
      <c r="AI22" s="36"/>
      <c r="AJ22" s="36"/>
      <c r="AK22" s="36"/>
      <c r="AL22" s="36">
        <v>1</v>
      </c>
      <c r="AM22" s="36"/>
      <c r="AN22" s="36">
        <v>1</v>
      </c>
      <c r="AO22" s="36"/>
      <c r="AP22" s="36"/>
      <c r="AQ22" s="36"/>
      <c r="AR22" s="36"/>
      <c r="AS22" s="36"/>
      <c r="AT22" s="36">
        <v>1</v>
      </c>
      <c r="AU22" s="36">
        <v>1</v>
      </c>
      <c r="AV22" s="36"/>
      <c r="AW22" s="36"/>
      <c r="AX22" s="36"/>
      <c r="AY22" s="36"/>
      <c r="AZ22" s="36"/>
      <c r="BA22" s="36">
        <v>1</v>
      </c>
      <c r="BB22" s="36"/>
      <c r="BC22" s="36"/>
      <c r="BD22" s="36">
        <v>1</v>
      </c>
      <c r="BE22" s="36"/>
      <c r="BF22" s="36"/>
      <c r="BG22" s="36"/>
    </row>
    <row r="23" spans="1:59" ht="58.5">
      <c r="A23" s="39"/>
      <c r="B23" s="8" t="s">
        <v>96</v>
      </c>
      <c r="C23" s="5"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v>6</v>
      </c>
      <c r="D24" s="36"/>
      <c r="E24" s="36"/>
      <c r="F24" s="36"/>
      <c r="G24" s="36"/>
      <c r="H24" s="36"/>
      <c r="I24" s="36">
        <v>1</v>
      </c>
      <c r="J24" s="36"/>
      <c r="K24" s="36"/>
      <c r="L24" s="36">
        <v>2</v>
      </c>
      <c r="M24" s="36"/>
      <c r="N24" s="36"/>
      <c r="O24" s="36"/>
      <c r="P24" s="36"/>
      <c r="Q24" s="36"/>
      <c r="R24" s="36"/>
      <c r="S24" s="36"/>
      <c r="T24" s="36"/>
      <c r="U24" s="36"/>
      <c r="V24" s="36">
        <v>1</v>
      </c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>
        <v>1</v>
      </c>
      <c r="AM24" s="36"/>
      <c r="AN24" s="36"/>
      <c r="AO24" s="36"/>
      <c r="AP24" s="36">
        <v>1</v>
      </c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v>28</v>
      </c>
      <c r="D25" s="36">
        <v>1</v>
      </c>
      <c r="E25" s="36"/>
      <c r="F25" s="36">
        <v>2</v>
      </c>
      <c r="G25" s="36"/>
      <c r="H25" s="36">
        <v>2</v>
      </c>
      <c r="I25" s="36"/>
      <c r="J25" s="36"/>
      <c r="K25" s="36">
        <v>1</v>
      </c>
      <c r="L25" s="36">
        <v>1</v>
      </c>
      <c r="M25" s="36"/>
      <c r="N25" s="36">
        <v>1</v>
      </c>
      <c r="O25" s="36"/>
      <c r="P25" s="36">
        <v>1</v>
      </c>
      <c r="Q25" s="36"/>
      <c r="R25" s="36">
        <v>2</v>
      </c>
      <c r="S25" s="36"/>
      <c r="T25" s="36"/>
      <c r="U25" s="36"/>
      <c r="V25" s="36">
        <v>1</v>
      </c>
      <c r="W25" s="36"/>
      <c r="X25" s="36"/>
      <c r="Y25" s="36">
        <v>1</v>
      </c>
      <c r="Z25" s="36"/>
      <c r="AA25" s="36"/>
      <c r="AB25" s="36"/>
      <c r="AC25" s="36"/>
      <c r="AD25" s="36"/>
      <c r="AE25" s="36">
        <v>1</v>
      </c>
      <c r="AF25" s="36"/>
      <c r="AG25" s="36">
        <v>2</v>
      </c>
      <c r="AH25" s="36">
        <v>3</v>
      </c>
      <c r="AI25" s="36">
        <v>1</v>
      </c>
      <c r="AJ25" s="36"/>
      <c r="AK25" s="36"/>
      <c r="AL25" s="36">
        <v>1</v>
      </c>
      <c r="AM25" s="36">
        <v>1</v>
      </c>
      <c r="AN25" s="36">
        <v>1</v>
      </c>
      <c r="AO25" s="36"/>
      <c r="AP25" s="36"/>
      <c r="AQ25" s="36"/>
      <c r="AR25" s="36"/>
      <c r="AS25" s="36"/>
      <c r="AT25" s="36">
        <v>1</v>
      </c>
      <c r="AU25" s="36"/>
      <c r="AV25" s="36">
        <v>2</v>
      </c>
      <c r="AW25" s="36"/>
      <c r="AX25" s="36">
        <v>1</v>
      </c>
      <c r="AY25" s="36"/>
      <c r="AZ25" s="36"/>
      <c r="BA25" s="36"/>
      <c r="BB25" s="36">
        <v>1</v>
      </c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v>2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>
        <v>2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v>2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>
        <v>1</v>
      </c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>
        <v>1</v>
      </c>
    </row>
    <row r="28" spans="1:59" ht="45" customHeight="1">
      <c r="A28" s="3" t="s">
        <v>105</v>
      </c>
      <c r="B28" s="12" t="s">
        <v>108</v>
      </c>
      <c r="C28" s="5"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8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AF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v>3</v>
      </c>
      <c r="D2" s="34"/>
      <c r="E2" s="34"/>
      <c r="F2" s="34">
        <v>1</v>
      </c>
      <c r="G2" s="34"/>
      <c r="H2" s="34"/>
      <c r="I2" s="34"/>
      <c r="J2" s="34"/>
      <c r="K2" s="34"/>
      <c r="L2" s="34"/>
      <c r="M2" s="34"/>
      <c r="N2" s="34"/>
      <c r="O2" s="34"/>
      <c r="P2" s="34">
        <v>1</v>
      </c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>
        <v>1</v>
      </c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>
        <v>1</v>
      </c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>
        <v>1</v>
      </c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v>19.72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>
        <v>19.72</v>
      </c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>
        <v>1</v>
      </c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v>1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>
        <v>1</v>
      </c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v>1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>
        <v>1</v>
      </c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v>10</v>
      </c>
      <c r="D21" s="36"/>
      <c r="E21" s="36"/>
      <c r="F21" s="36"/>
      <c r="G21" s="36">
        <v>1</v>
      </c>
      <c r="H21" s="36"/>
      <c r="I21" s="36">
        <v>1</v>
      </c>
      <c r="J21" s="36"/>
      <c r="K21" s="36"/>
      <c r="L21" s="36"/>
      <c r="M21" s="36"/>
      <c r="N21" s="36"/>
      <c r="O21" s="36"/>
      <c r="P21" s="36"/>
      <c r="Q21" s="36"/>
      <c r="R21" s="36"/>
      <c r="S21" s="36">
        <v>1</v>
      </c>
      <c r="T21" s="36">
        <v>1</v>
      </c>
      <c r="U21" s="36"/>
      <c r="V21" s="36"/>
      <c r="W21" s="36"/>
      <c r="X21" s="36"/>
      <c r="Y21" s="36"/>
      <c r="Z21" s="36"/>
      <c r="AA21" s="36">
        <v>2</v>
      </c>
      <c r="AB21" s="36"/>
      <c r="AC21" s="36"/>
      <c r="AD21" s="36"/>
      <c r="AE21" s="36"/>
      <c r="AF21" s="36">
        <v>1</v>
      </c>
      <c r="AG21" s="36"/>
      <c r="AH21" s="36"/>
      <c r="AI21" s="36">
        <v>1</v>
      </c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>
        <v>1</v>
      </c>
      <c r="BB21" s="36"/>
      <c r="BC21" s="36"/>
      <c r="BD21" s="36"/>
      <c r="BE21" s="36">
        <v>1</v>
      </c>
      <c r="BF21" s="36"/>
      <c r="BG21" s="36"/>
    </row>
    <row r="22" spans="1:59" ht="45.75" customHeight="1">
      <c r="A22" s="39" t="s">
        <v>86</v>
      </c>
      <c r="B22" s="8" t="s">
        <v>95</v>
      </c>
      <c r="C22" s="5">
        <v>10</v>
      </c>
      <c r="D22" s="36"/>
      <c r="E22" s="36"/>
      <c r="F22" s="36"/>
      <c r="G22" s="36">
        <v>1</v>
      </c>
      <c r="H22" s="36"/>
      <c r="I22" s="36">
        <v>1</v>
      </c>
      <c r="J22" s="36"/>
      <c r="K22" s="36"/>
      <c r="L22" s="36"/>
      <c r="M22" s="36"/>
      <c r="N22" s="36"/>
      <c r="O22" s="36"/>
      <c r="P22" s="36"/>
      <c r="Q22" s="36"/>
      <c r="R22" s="36"/>
      <c r="S22" s="36">
        <v>1</v>
      </c>
      <c r="T22" s="36">
        <v>1</v>
      </c>
      <c r="U22" s="36"/>
      <c r="V22" s="36"/>
      <c r="W22" s="36"/>
      <c r="X22" s="36"/>
      <c r="Y22" s="36"/>
      <c r="Z22" s="36"/>
      <c r="AA22" s="36">
        <v>2</v>
      </c>
      <c r="AB22" s="36"/>
      <c r="AC22" s="36"/>
      <c r="AD22" s="36"/>
      <c r="AE22" s="36"/>
      <c r="AF22" s="36">
        <v>1</v>
      </c>
      <c r="AG22" s="36"/>
      <c r="AH22" s="36"/>
      <c r="AI22" s="36">
        <v>1</v>
      </c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>
        <v>1</v>
      </c>
      <c r="BB22" s="36"/>
      <c r="BC22" s="36"/>
      <c r="BD22" s="36"/>
      <c r="BE22" s="36">
        <v>1</v>
      </c>
      <c r="BF22" s="36"/>
      <c r="BG22" s="36"/>
    </row>
    <row r="23" spans="1:59" ht="58.5">
      <c r="A23" s="39"/>
      <c r="B23" s="8" t="s">
        <v>96</v>
      </c>
      <c r="C23" s="5"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v>2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>
        <v>2</v>
      </c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8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AJ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v>4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>
        <v>1</v>
      </c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>
        <v>1</v>
      </c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>
        <v>1</v>
      </c>
      <c r="BC2" s="34"/>
      <c r="BD2" s="34"/>
      <c r="BE2" s="34"/>
      <c r="BF2" s="34">
        <v>1</v>
      </c>
      <c r="BG2" s="35"/>
    </row>
    <row r="3" spans="1:59" s="2" customFormat="1" ht="27.75" customHeight="1">
      <c r="A3" s="3" t="s">
        <v>61</v>
      </c>
      <c r="B3" s="4" t="s">
        <v>62</v>
      </c>
      <c r="C3" s="5">
        <v>2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>
        <v>1</v>
      </c>
      <c r="AE3" s="34"/>
      <c r="AF3" s="34">
        <v>1</v>
      </c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v>2</v>
      </c>
      <c r="D4" s="34"/>
      <c r="E4" s="34"/>
      <c r="F4" s="34"/>
      <c r="G4" s="34">
        <v>1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>
        <v>1</v>
      </c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v>3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>
        <v>1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>
        <v>1</v>
      </c>
      <c r="AH5" s="34">
        <v>1</v>
      </c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v>2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>
        <v>1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>
        <v>1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v>19.369999999999997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>
        <v>18.38</v>
      </c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>
        <v>0.99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v>2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>
        <v>1</v>
      </c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>
        <v>1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v>4</v>
      </c>
      <c r="D25" s="36"/>
      <c r="E25" s="36"/>
      <c r="F25" s="36"/>
      <c r="G25" s="36">
        <v>1</v>
      </c>
      <c r="H25" s="36"/>
      <c r="I25" s="36"/>
      <c r="J25" s="36"/>
      <c r="K25" s="36"/>
      <c r="L25" s="36"/>
      <c r="M25" s="36">
        <v>1</v>
      </c>
      <c r="N25" s="36"/>
      <c r="O25" s="36"/>
      <c r="P25" s="36"/>
      <c r="Q25" s="36">
        <v>1</v>
      </c>
      <c r="R25" s="36"/>
      <c r="S25" s="36">
        <v>1</v>
      </c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v>1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>
        <v>1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8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AJ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13.7109375" style="1" bestFit="1" customWidth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v>1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>
        <v>1</v>
      </c>
      <c r="BG2" s="35"/>
    </row>
    <row r="3" spans="1:59" s="2" customFormat="1" ht="27.75" customHeight="1">
      <c r="A3" s="3" t="s">
        <v>61</v>
      </c>
      <c r="B3" s="4" t="s">
        <v>62</v>
      </c>
      <c r="C3" s="5">
        <v>2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2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>
        <v>1</v>
      </c>
      <c r="BG5" s="34"/>
    </row>
    <row r="6" spans="1:59" ht="40.5" customHeight="1">
      <c r="A6" s="3" t="s">
        <v>65</v>
      </c>
      <c r="B6" s="6" t="s">
        <v>67</v>
      </c>
      <c r="C6" s="5"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>
        <v>1</v>
      </c>
      <c r="BG6" s="36"/>
    </row>
    <row r="7" spans="1:59" ht="42" customHeight="1">
      <c r="A7" s="7" t="s">
        <v>68</v>
      </c>
      <c r="B7" s="6" t="s">
        <v>69</v>
      </c>
      <c r="C7" s="5">
        <v>69447.5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>
        <v>69447.5</v>
      </c>
      <c r="BG7" s="36"/>
    </row>
    <row r="8" spans="1:59" ht="40.5" customHeight="1">
      <c r="A8" s="7" t="s">
        <v>70</v>
      </c>
      <c r="B8" s="6" t="s">
        <v>71</v>
      </c>
      <c r="C8" s="5"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>
        <v>1</v>
      </c>
      <c r="BG8" s="36"/>
    </row>
    <row r="9" spans="1:59" ht="40.5" customHeight="1">
      <c r="A9" s="3" t="s">
        <v>72</v>
      </c>
      <c r="B9" s="6" t="s">
        <v>73</v>
      </c>
      <c r="C9" s="5"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v>4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>
        <v>2</v>
      </c>
      <c r="AG21" s="36"/>
      <c r="AH21" s="36"/>
      <c r="AI21" s="36"/>
      <c r="AJ21" s="36"/>
      <c r="AK21" s="36">
        <v>1</v>
      </c>
      <c r="AL21" s="36"/>
      <c r="AM21" s="36"/>
      <c r="AN21" s="36"/>
      <c r="AO21" s="36"/>
      <c r="AP21" s="36"/>
      <c r="AQ21" s="36"/>
      <c r="AR21" s="36"/>
      <c r="AS21" s="36">
        <v>1</v>
      </c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8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0" tint="-4.9989318521683403E-2"/>
  </sheetPr>
  <dimension ref="A1:BG30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v>2</v>
      </c>
      <c r="D2" s="34"/>
      <c r="E2" s="34"/>
      <c r="F2" s="34"/>
      <c r="G2" s="34"/>
      <c r="H2" s="34"/>
      <c r="I2" s="34"/>
      <c r="J2" s="34"/>
      <c r="K2" s="34">
        <v>1</v>
      </c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>
        <v>1</v>
      </c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>
        <v>1</v>
      </c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v>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>
        <v>1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>
        <v>1</v>
      </c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>
        <v>1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v>987.21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>
        <v>987.21</v>
      </c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>
        <v>1</v>
      </c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v>1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>
        <v>1</v>
      </c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v>2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>
        <v>1</v>
      </c>
      <c r="AD15" s="36">
        <v>1</v>
      </c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v>15</v>
      </c>
      <c r="D21" s="36"/>
      <c r="E21" s="36"/>
      <c r="F21" s="36">
        <v>1</v>
      </c>
      <c r="G21" s="36"/>
      <c r="H21" s="36"/>
      <c r="I21" s="36"/>
      <c r="J21" s="36"/>
      <c r="K21" s="36"/>
      <c r="L21" s="36">
        <v>1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>
        <v>2</v>
      </c>
      <c r="AA21" s="36"/>
      <c r="AB21" s="36"/>
      <c r="AC21" s="36"/>
      <c r="AD21" s="36"/>
      <c r="AE21" s="36"/>
      <c r="AF21" s="36"/>
      <c r="AG21" s="36"/>
      <c r="AH21" s="36"/>
      <c r="AI21" s="36"/>
      <c r="AJ21" s="36">
        <v>1</v>
      </c>
      <c r="AK21" s="36"/>
      <c r="AL21" s="36"/>
      <c r="AM21" s="36"/>
      <c r="AN21" s="36">
        <v>2</v>
      </c>
      <c r="AO21" s="36"/>
      <c r="AP21" s="36"/>
      <c r="AQ21" s="36"/>
      <c r="AR21" s="36">
        <v>2</v>
      </c>
      <c r="AS21" s="36"/>
      <c r="AT21" s="36">
        <v>3</v>
      </c>
      <c r="AU21" s="36"/>
      <c r="AV21" s="36">
        <v>2</v>
      </c>
      <c r="AW21" s="36"/>
      <c r="AX21" s="36"/>
      <c r="AY21" s="36"/>
      <c r="AZ21" s="36">
        <v>1</v>
      </c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v>15</v>
      </c>
      <c r="D22" s="36"/>
      <c r="E22" s="36"/>
      <c r="F22" s="36">
        <v>1</v>
      </c>
      <c r="G22" s="36"/>
      <c r="H22" s="36"/>
      <c r="I22" s="36"/>
      <c r="J22" s="36"/>
      <c r="K22" s="36"/>
      <c r="L22" s="36">
        <v>1</v>
      </c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>
        <v>2</v>
      </c>
      <c r="AA22" s="36"/>
      <c r="AB22" s="36"/>
      <c r="AC22" s="36"/>
      <c r="AD22" s="36"/>
      <c r="AE22" s="36"/>
      <c r="AF22" s="36"/>
      <c r="AG22" s="36"/>
      <c r="AH22" s="36"/>
      <c r="AI22" s="36"/>
      <c r="AJ22" s="36">
        <v>1</v>
      </c>
      <c r="AK22" s="36"/>
      <c r="AL22" s="36"/>
      <c r="AM22" s="36"/>
      <c r="AN22" s="36">
        <v>2</v>
      </c>
      <c r="AO22" s="36"/>
      <c r="AP22" s="36"/>
      <c r="AQ22" s="36"/>
      <c r="AR22" s="36">
        <v>2</v>
      </c>
      <c r="AS22" s="36"/>
      <c r="AT22" s="36">
        <v>3</v>
      </c>
      <c r="AU22" s="36"/>
      <c r="AV22" s="36">
        <v>2</v>
      </c>
      <c r="AW22" s="36"/>
      <c r="AX22" s="36"/>
      <c r="AY22" s="36"/>
      <c r="AZ22" s="36">
        <v>1</v>
      </c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8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AJ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v>2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>
        <v>1</v>
      </c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>
        <v>1</v>
      </c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>
        <v>1</v>
      </c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>
        <v>1</v>
      </c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v>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>
        <v>2</v>
      </c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v>2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>
        <v>2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v>1.9515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>
        <v>1.9515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v>2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>
        <v>2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v>12</v>
      </c>
      <c r="D21" s="36"/>
      <c r="E21" s="36"/>
      <c r="F21" s="36"/>
      <c r="G21" s="36"/>
      <c r="H21" s="36"/>
      <c r="I21" s="36">
        <v>2</v>
      </c>
      <c r="J21" s="36"/>
      <c r="K21" s="36"/>
      <c r="L21" s="36">
        <v>2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>
        <v>2</v>
      </c>
      <c r="AF21" s="36">
        <v>2</v>
      </c>
      <c r="AG21" s="36"/>
      <c r="AH21" s="36"/>
      <c r="AI21" s="36"/>
      <c r="AJ21" s="36"/>
      <c r="AK21" s="36"/>
      <c r="AL21" s="36"/>
      <c r="AM21" s="36"/>
      <c r="AN21" s="36">
        <v>3</v>
      </c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>
        <v>1</v>
      </c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v>12</v>
      </c>
      <c r="D22" s="36"/>
      <c r="E22" s="36"/>
      <c r="F22" s="36"/>
      <c r="G22" s="36"/>
      <c r="H22" s="36"/>
      <c r="I22" s="36">
        <v>2</v>
      </c>
      <c r="J22" s="36"/>
      <c r="K22" s="36"/>
      <c r="L22" s="36">
        <v>2</v>
      </c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>
        <v>2</v>
      </c>
      <c r="AF22" s="36">
        <v>2</v>
      </c>
      <c r="AG22" s="36"/>
      <c r="AH22" s="36"/>
      <c r="AI22" s="36"/>
      <c r="AJ22" s="36"/>
      <c r="AK22" s="36"/>
      <c r="AL22" s="36"/>
      <c r="AM22" s="36"/>
      <c r="AN22" s="36">
        <v>3</v>
      </c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>
        <v>1</v>
      </c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8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AJ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v>1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>
        <v>1</v>
      </c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v>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>
        <v>1</v>
      </c>
      <c r="AN5" s="34"/>
      <c r="AO5" s="34"/>
      <c r="AP5" s="34"/>
      <c r="AQ5" s="34">
        <v>1</v>
      </c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>
        <v>1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v>59.933999999999997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>
        <v>59.933999999999997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>
        <v>1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v>1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>
        <v>1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v>13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>
        <v>13</v>
      </c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v>1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>
        <v>1</v>
      </c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v>15</v>
      </c>
      <c r="D21" s="36"/>
      <c r="E21" s="36">
        <v>2</v>
      </c>
      <c r="F21" s="36"/>
      <c r="G21" s="36"/>
      <c r="H21" s="36"/>
      <c r="I21" s="36"/>
      <c r="J21" s="36"/>
      <c r="K21" s="36"/>
      <c r="L21" s="36"/>
      <c r="M21" s="36"/>
      <c r="N21" s="36">
        <v>1</v>
      </c>
      <c r="O21" s="36"/>
      <c r="P21" s="36"/>
      <c r="Q21" s="36">
        <v>1</v>
      </c>
      <c r="R21" s="36"/>
      <c r="S21" s="36"/>
      <c r="T21" s="36"/>
      <c r="U21" s="36"/>
      <c r="V21" s="36">
        <v>1</v>
      </c>
      <c r="W21" s="36"/>
      <c r="X21" s="36"/>
      <c r="Y21" s="36"/>
      <c r="Z21" s="36">
        <v>1</v>
      </c>
      <c r="AA21" s="36">
        <v>1</v>
      </c>
      <c r="AB21" s="36"/>
      <c r="AC21" s="36"/>
      <c r="AD21" s="36"/>
      <c r="AE21" s="36">
        <v>1</v>
      </c>
      <c r="AF21" s="36">
        <v>1</v>
      </c>
      <c r="AG21" s="36"/>
      <c r="AH21" s="36"/>
      <c r="AI21" s="36">
        <v>1</v>
      </c>
      <c r="AJ21" s="36"/>
      <c r="AK21" s="36"/>
      <c r="AL21" s="36"/>
      <c r="AM21" s="36"/>
      <c r="AN21" s="36">
        <v>1</v>
      </c>
      <c r="AO21" s="36"/>
      <c r="AP21" s="36"/>
      <c r="AQ21" s="36"/>
      <c r="AR21" s="36"/>
      <c r="AS21" s="36"/>
      <c r="AT21" s="36">
        <v>1</v>
      </c>
      <c r="AU21" s="36"/>
      <c r="AV21" s="36"/>
      <c r="AW21" s="36"/>
      <c r="AX21" s="36"/>
      <c r="AY21" s="36"/>
      <c r="AZ21" s="36">
        <v>1</v>
      </c>
      <c r="BA21" s="36"/>
      <c r="BB21" s="36"/>
      <c r="BC21" s="36">
        <v>1</v>
      </c>
      <c r="BD21" s="36"/>
      <c r="BE21" s="36">
        <v>1</v>
      </c>
      <c r="BF21" s="36"/>
      <c r="BG21" s="36"/>
    </row>
    <row r="22" spans="1:59" ht="45.75" customHeight="1">
      <c r="A22" s="39" t="s">
        <v>86</v>
      </c>
      <c r="B22" s="8" t="s">
        <v>95</v>
      </c>
      <c r="C22" s="5">
        <v>15</v>
      </c>
      <c r="D22" s="36"/>
      <c r="E22" s="36">
        <v>2</v>
      </c>
      <c r="F22" s="36"/>
      <c r="G22" s="36"/>
      <c r="H22" s="36"/>
      <c r="I22" s="36"/>
      <c r="J22" s="36"/>
      <c r="K22" s="36"/>
      <c r="L22" s="36"/>
      <c r="M22" s="36"/>
      <c r="N22" s="36">
        <v>1</v>
      </c>
      <c r="O22" s="36"/>
      <c r="P22" s="36"/>
      <c r="Q22" s="36">
        <v>1</v>
      </c>
      <c r="R22" s="36"/>
      <c r="S22" s="36"/>
      <c r="T22" s="36"/>
      <c r="U22" s="36"/>
      <c r="V22" s="36">
        <v>1</v>
      </c>
      <c r="W22" s="36"/>
      <c r="X22" s="36"/>
      <c r="Y22" s="36"/>
      <c r="Z22" s="36">
        <v>1</v>
      </c>
      <c r="AA22" s="36">
        <v>1</v>
      </c>
      <c r="AB22" s="36"/>
      <c r="AC22" s="36"/>
      <c r="AD22" s="36"/>
      <c r="AE22" s="36">
        <v>1</v>
      </c>
      <c r="AF22" s="36">
        <v>1</v>
      </c>
      <c r="AG22" s="36"/>
      <c r="AH22" s="36"/>
      <c r="AI22" s="36">
        <v>1</v>
      </c>
      <c r="AJ22" s="36"/>
      <c r="AK22" s="36"/>
      <c r="AL22" s="36"/>
      <c r="AM22" s="36"/>
      <c r="AN22" s="36">
        <v>1</v>
      </c>
      <c r="AO22" s="36"/>
      <c r="AP22" s="36"/>
      <c r="AQ22" s="36"/>
      <c r="AR22" s="36"/>
      <c r="AS22" s="36"/>
      <c r="AT22" s="36">
        <v>1</v>
      </c>
      <c r="AU22" s="36"/>
      <c r="AV22" s="36"/>
      <c r="AW22" s="36"/>
      <c r="AX22" s="36"/>
      <c r="AY22" s="36"/>
      <c r="AZ22" s="36">
        <v>1</v>
      </c>
      <c r="BA22" s="36"/>
      <c r="BB22" s="36"/>
      <c r="BC22" s="36">
        <v>1</v>
      </c>
      <c r="BD22" s="36"/>
      <c r="BE22" s="36">
        <v>1</v>
      </c>
      <c r="BF22" s="36"/>
      <c r="BG22" s="36"/>
    </row>
    <row r="23" spans="1:59" ht="58.5">
      <c r="A23" s="39"/>
      <c r="B23" s="8" t="s">
        <v>96</v>
      </c>
      <c r="C23" s="5"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8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AK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v>3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>
        <v>1</v>
      </c>
      <c r="U2" s="34"/>
      <c r="V2" s="34"/>
      <c r="W2" s="34">
        <v>1</v>
      </c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>
        <v>1</v>
      </c>
      <c r="BG2" s="35"/>
    </row>
    <row r="3" spans="1:59" s="2" customFormat="1" ht="27.75" customHeight="1">
      <c r="A3" s="3" t="s">
        <v>61</v>
      </c>
      <c r="B3" s="4" t="s">
        <v>62</v>
      </c>
      <c r="C3" s="5"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>
        <v>1</v>
      </c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>
        <v>1</v>
      </c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>
        <v>1</v>
      </c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>
        <v>1</v>
      </c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v>164.55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>
        <v>164.55</v>
      </c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>
        <v>1</v>
      </c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v>1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>
        <v>1</v>
      </c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v>62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>
        <v>62</v>
      </c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v>1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>
        <v>1</v>
      </c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v>3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>
        <v>3</v>
      </c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v>1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>
        <v>1</v>
      </c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v>1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>
        <v>1</v>
      </c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v>11</v>
      </c>
      <c r="D21" s="36"/>
      <c r="E21" s="36"/>
      <c r="F21" s="36"/>
      <c r="G21" s="36"/>
      <c r="H21" s="36"/>
      <c r="I21" s="36">
        <v>2</v>
      </c>
      <c r="J21" s="36"/>
      <c r="K21" s="36"/>
      <c r="L21" s="36">
        <v>3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>
        <v>2</v>
      </c>
      <c r="AO21" s="36"/>
      <c r="AP21" s="36"/>
      <c r="AQ21" s="36"/>
      <c r="AR21" s="36"/>
      <c r="AS21" s="36"/>
      <c r="AT21" s="36">
        <v>2</v>
      </c>
      <c r="AU21" s="36"/>
      <c r="AV21" s="36"/>
      <c r="AW21" s="36"/>
      <c r="AX21" s="36"/>
      <c r="AY21" s="36"/>
      <c r="AZ21" s="36">
        <v>2</v>
      </c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v>11</v>
      </c>
      <c r="D22" s="36"/>
      <c r="E22" s="36"/>
      <c r="F22" s="36"/>
      <c r="G22" s="36"/>
      <c r="H22" s="36"/>
      <c r="I22" s="36">
        <v>2</v>
      </c>
      <c r="J22" s="36"/>
      <c r="K22" s="36"/>
      <c r="L22" s="36">
        <v>3</v>
      </c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>
        <v>2</v>
      </c>
      <c r="AO22" s="36"/>
      <c r="AP22" s="36"/>
      <c r="AQ22" s="36"/>
      <c r="AR22" s="36"/>
      <c r="AS22" s="36"/>
      <c r="AT22" s="36">
        <v>2</v>
      </c>
      <c r="AU22" s="36"/>
      <c r="AV22" s="36"/>
      <c r="AW22" s="36"/>
      <c r="AX22" s="36"/>
      <c r="AY22" s="36"/>
      <c r="AZ22" s="36">
        <v>2</v>
      </c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v>5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>
        <v>2</v>
      </c>
      <c r="AG26" s="36">
        <v>2</v>
      </c>
      <c r="AH26" s="36"/>
      <c r="AI26" s="36"/>
      <c r="AJ26" s="36"/>
      <c r="AK26" s="36">
        <v>1</v>
      </c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7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AJ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v>2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>
        <v>1</v>
      </c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>
        <v>1</v>
      </c>
      <c r="BG2" s="35"/>
    </row>
    <row r="3" spans="1:59" s="2" customFormat="1" ht="27.75" customHeight="1">
      <c r="A3" s="3" t="s">
        <v>61</v>
      </c>
      <c r="B3" s="4" t="s">
        <v>62</v>
      </c>
      <c r="C3" s="5"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>
        <v>1</v>
      </c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>
        <v>1</v>
      </c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v>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>
        <v>1</v>
      </c>
      <c r="AK5" s="34"/>
      <c r="AL5" s="34"/>
      <c r="AM5" s="34"/>
      <c r="AN5" s="34">
        <v>1</v>
      </c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v>1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>
        <v>1</v>
      </c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v>101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>
        <v>101</v>
      </c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v>1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>
        <v>1</v>
      </c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v>10</v>
      </c>
      <c r="D21" s="36"/>
      <c r="E21" s="36"/>
      <c r="F21" s="36"/>
      <c r="G21" s="36"/>
      <c r="H21" s="36"/>
      <c r="I21" s="36">
        <v>3</v>
      </c>
      <c r="J21" s="36"/>
      <c r="K21" s="36"/>
      <c r="L21" s="36">
        <v>2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>
        <v>1</v>
      </c>
      <c r="AB21" s="36"/>
      <c r="AC21" s="36"/>
      <c r="AD21" s="36">
        <v>1</v>
      </c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>
        <v>1</v>
      </c>
      <c r="AQ21" s="36"/>
      <c r="AR21" s="36"/>
      <c r="AS21" s="36"/>
      <c r="AT21" s="36"/>
      <c r="AU21" s="36"/>
      <c r="AV21" s="36"/>
      <c r="AW21" s="36"/>
      <c r="AX21" s="36"/>
      <c r="AY21" s="36"/>
      <c r="AZ21" s="36">
        <v>1</v>
      </c>
      <c r="BA21" s="36"/>
      <c r="BB21" s="36"/>
      <c r="BC21" s="36"/>
      <c r="BD21" s="36"/>
      <c r="BE21" s="36"/>
      <c r="BF21" s="36">
        <v>1</v>
      </c>
      <c r="BG21" s="36"/>
    </row>
    <row r="22" spans="1:59" ht="45.75" customHeight="1">
      <c r="A22" s="39" t="s">
        <v>86</v>
      </c>
      <c r="B22" s="8" t="s">
        <v>95</v>
      </c>
      <c r="C22" s="5">
        <v>8</v>
      </c>
      <c r="D22" s="36"/>
      <c r="E22" s="36"/>
      <c r="F22" s="36"/>
      <c r="G22" s="36"/>
      <c r="H22" s="36"/>
      <c r="I22" s="36">
        <v>1</v>
      </c>
      <c r="J22" s="36"/>
      <c r="K22" s="36"/>
      <c r="L22" s="36">
        <v>2</v>
      </c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>
        <v>1</v>
      </c>
      <c r="AB22" s="36"/>
      <c r="AC22" s="36"/>
      <c r="AD22" s="36">
        <v>1</v>
      </c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>
        <v>1</v>
      </c>
      <c r="AQ22" s="36"/>
      <c r="AR22" s="36"/>
      <c r="AS22" s="36"/>
      <c r="AT22" s="36"/>
      <c r="AU22" s="36"/>
      <c r="AV22" s="36"/>
      <c r="AW22" s="36"/>
      <c r="AX22" s="36"/>
      <c r="AY22" s="36"/>
      <c r="AZ22" s="36">
        <v>1</v>
      </c>
      <c r="BA22" s="36"/>
      <c r="BB22" s="36"/>
      <c r="BC22" s="36"/>
      <c r="BD22" s="36"/>
      <c r="BE22" s="36"/>
      <c r="BF22" s="36">
        <v>1</v>
      </c>
      <c r="BG22" s="36"/>
    </row>
    <row r="23" spans="1:59" ht="58.5">
      <c r="A23" s="39"/>
      <c r="B23" s="8" t="s">
        <v>96</v>
      </c>
      <c r="C23" s="5"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v>1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>
        <v>1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7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v>3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>
        <v>1</v>
      </c>
      <c r="AN2" s="34"/>
      <c r="AO2" s="34"/>
      <c r="AP2" s="34"/>
      <c r="AQ2" s="34"/>
      <c r="AR2" s="34"/>
      <c r="AS2" s="34"/>
      <c r="AT2" s="34"/>
      <c r="AU2" s="34"/>
      <c r="AV2" s="34"/>
      <c r="AW2" s="34">
        <v>1</v>
      </c>
      <c r="AX2" s="34"/>
      <c r="AY2" s="34"/>
      <c r="AZ2" s="34"/>
      <c r="BA2" s="34">
        <v>1</v>
      </c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>
        <v>1</v>
      </c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v>1</v>
      </c>
      <c r="D9" s="36"/>
      <c r="E9" s="36"/>
      <c r="F9" s="36"/>
      <c r="G9" s="36"/>
      <c r="H9" s="36">
        <v>1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v>285</v>
      </c>
      <c r="D10" s="36"/>
      <c r="E10" s="36"/>
      <c r="F10" s="36"/>
      <c r="G10" s="36"/>
      <c r="H10" s="36">
        <v>285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v>1</v>
      </c>
      <c r="D11" s="36"/>
      <c r="E11" s="36"/>
      <c r="F11" s="36"/>
      <c r="G11" s="36"/>
      <c r="H11" s="36">
        <v>1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v>1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>
        <v>1</v>
      </c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7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1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>
        <v>1</v>
      </c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>
        <v>1</v>
      </c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1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>
        <v>1</v>
      </c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13</v>
      </c>
      <c r="D21" s="36"/>
      <c r="E21" s="36"/>
      <c r="F21" s="36">
        <v>3</v>
      </c>
      <c r="G21" s="36"/>
      <c r="H21" s="36"/>
      <c r="I21" s="36">
        <v>2</v>
      </c>
      <c r="J21" s="36"/>
      <c r="K21" s="36"/>
      <c r="L21" s="36">
        <v>2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>
        <v>2</v>
      </c>
      <c r="AO21" s="36"/>
      <c r="AP21" s="36"/>
      <c r="AQ21" s="36"/>
      <c r="AR21" s="36"/>
      <c r="AS21" s="36">
        <v>2</v>
      </c>
      <c r="AT21" s="36"/>
      <c r="AU21" s="36"/>
      <c r="AV21" s="36"/>
      <c r="AW21" s="36"/>
      <c r="AX21" s="36"/>
      <c r="AY21" s="36"/>
      <c r="AZ21" s="36">
        <v>2</v>
      </c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13</v>
      </c>
      <c r="D22" s="36"/>
      <c r="E22" s="36"/>
      <c r="F22" s="36">
        <v>3</v>
      </c>
      <c r="G22" s="36"/>
      <c r="H22" s="36"/>
      <c r="I22" s="36">
        <v>2</v>
      </c>
      <c r="J22" s="36"/>
      <c r="K22" s="36"/>
      <c r="L22" s="36">
        <v>2</v>
      </c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>
        <v>2</v>
      </c>
      <c r="AO22" s="36"/>
      <c r="AP22" s="36"/>
      <c r="AQ22" s="36"/>
      <c r="AR22" s="36"/>
      <c r="AS22" s="36">
        <v>2</v>
      </c>
      <c r="AT22" s="36"/>
      <c r="AU22" s="36"/>
      <c r="AV22" s="36"/>
      <c r="AW22" s="36"/>
      <c r="AX22" s="36"/>
      <c r="AY22" s="36"/>
      <c r="AZ22" s="36">
        <v>2</v>
      </c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7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J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C2" sqref="C2:C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>
        <v>1</v>
      </c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>
        <v>1</v>
      </c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>
        <v>1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3.8899999999999997E-2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>
        <v>3.8899999999999997E-2</v>
      </c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>
        <v>1</v>
      </c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2</v>
      </c>
      <c r="D15" s="36">
        <v>1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>
        <v>1</v>
      </c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2</v>
      </c>
      <c r="D17" s="36">
        <v>1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>
        <v>1</v>
      </c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17</v>
      </c>
      <c r="D21" s="36"/>
      <c r="E21" s="36"/>
      <c r="F21" s="36">
        <v>1</v>
      </c>
      <c r="G21" s="36"/>
      <c r="H21" s="36">
        <v>1</v>
      </c>
      <c r="I21" s="36">
        <v>1</v>
      </c>
      <c r="J21" s="36"/>
      <c r="K21" s="36">
        <v>1</v>
      </c>
      <c r="L21" s="36">
        <v>2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>
        <v>1</v>
      </c>
      <c r="AA21" s="36"/>
      <c r="AB21" s="36"/>
      <c r="AC21" s="36"/>
      <c r="AD21" s="36">
        <v>2</v>
      </c>
      <c r="AE21" s="36"/>
      <c r="AF21" s="36">
        <v>1</v>
      </c>
      <c r="AG21" s="36"/>
      <c r="AH21" s="36"/>
      <c r="AI21" s="36"/>
      <c r="AJ21" s="36"/>
      <c r="AK21" s="36">
        <v>1</v>
      </c>
      <c r="AL21" s="36">
        <v>1</v>
      </c>
      <c r="AM21" s="36">
        <v>1</v>
      </c>
      <c r="AN21" s="36">
        <v>1</v>
      </c>
      <c r="AO21" s="36">
        <v>1</v>
      </c>
      <c r="AP21" s="36"/>
      <c r="AQ21" s="36"/>
      <c r="AR21" s="36"/>
      <c r="AS21" s="36">
        <v>1</v>
      </c>
      <c r="AT21" s="36"/>
      <c r="AU21" s="36"/>
      <c r="AV21" s="36"/>
      <c r="AW21" s="36"/>
      <c r="AX21" s="36"/>
      <c r="AY21" s="36"/>
      <c r="AZ21" s="36">
        <v>1</v>
      </c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13</v>
      </c>
      <c r="D22" s="36"/>
      <c r="E22" s="36"/>
      <c r="F22" s="36">
        <v>1</v>
      </c>
      <c r="G22" s="36"/>
      <c r="H22" s="36">
        <v>1</v>
      </c>
      <c r="I22" s="36">
        <v>1</v>
      </c>
      <c r="J22" s="36"/>
      <c r="K22" s="36">
        <v>1</v>
      </c>
      <c r="L22" s="36">
        <v>2</v>
      </c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>
        <v>1</v>
      </c>
      <c r="AE22" s="36"/>
      <c r="AF22" s="36"/>
      <c r="AG22" s="36"/>
      <c r="AH22" s="36"/>
      <c r="AI22" s="36"/>
      <c r="AJ22" s="36"/>
      <c r="AK22" s="36">
        <v>1</v>
      </c>
      <c r="AL22" s="36">
        <v>1</v>
      </c>
      <c r="AM22" s="36">
        <v>1</v>
      </c>
      <c r="AN22" s="36">
        <v>1</v>
      </c>
      <c r="AO22" s="36">
        <v>1</v>
      </c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>
        <v>1</v>
      </c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7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AH2" activePane="bottomRight" state="frozen"/>
      <selection activeCell="C2" sqref="C2:C29"/>
      <selection pane="topRight" activeCell="C2" sqref="C2:C29"/>
      <selection pane="bottomLeft" activeCell="C2" sqref="C2:C29"/>
      <selection pane="bottomRight" activeCell="C2" sqref="C2:C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4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>
        <v>1</v>
      </c>
      <c r="AE2" s="34"/>
      <c r="AF2" s="34"/>
      <c r="AG2" s="34"/>
      <c r="AH2" s="34"/>
      <c r="AI2" s="34"/>
      <c r="AJ2" s="34"/>
      <c r="AK2" s="34"/>
      <c r="AL2" s="34"/>
      <c r="AM2" s="34">
        <v>1</v>
      </c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>
        <v>2</v>
      </c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2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>
        <v>1</v>
      </c>
      <c r="R3" s="34"/>
      <c r="S3" s="34"/>
      <c r="T3" s="34"/>
      <c r="U3" s="34"/>
      <c r="V3" s="34"/>
      <c r="W3" s="34"/>
      <c r="X3" s="34"/>
      <c r="Y3" s="34">
        <v>1</v>
      </c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1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>
        <v>1</v>
      </c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1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>
        <v>1</v>
      </c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16</v>
      </c>
      <c r="D21" s="36"/>
      <c r="E21" s="36"/>
      <c r="F21" s="36"/>
      <c r="G21" s="36"/>
      <c r="H21" s="36"/>
      <c r="I21" s="36"/>
      <c r="J21" s="36"/>
      <c r="K21" s="36"/>
      <c r="L21" s="36">
        <v>2</v>
      </c>
      <c r="M21" s="36"/>
      <c r="N21" s="36"/>
      <c r="O21" s="36"/>
      <c r="P21" s="36"/>
      <c r="Q21" s="36">
        <v>1</v>
      </c>
      <c r="R21" s="36"/>
      <c r="S21" s="36"/>
      <c r="T21" s="36"/>
      <c r="U21" s="36">
        <v>1</v>
      </c>
      <c r="V21" s="36"/>
      <c r="W21" s="36"/>
      <c r="X21" s="36"/>
      <c r="Y21" s="36">
        <v>2</v>
      </c>
      <c r="Z21" s="36"/>
      <c r="AA21" s="36"/>
      <c r="AB21" s="36"/>
      <c r="AC21" s="36"/>
      <c r="AD21" s="36"/>
      <c r="AE21" s="36">
        <v>3</v>
      </c>
      <c r="AF21" s="36">
        <v>1</v>
      </c>
      <c r="AG21" s="36"/>
      <c r="AH21" s="36"/>
      <c r="AI21" s="36">
        <v>1</v>
      </c>
      <c r="AJ21" s="36">
        <v>1</v>
      </c>
      <c r="AK21" s="36">
        <v>1</v>
      </c>
      <c r="AL21" s="36"/>
      <c r="AM21" s="36"/>
      <c r="AN21" s="36"/>
      <c r="AO21" s="36"/>
      <c r="AP21" s="36"/>
      <c r="AQ21" s="36"/>
      <c r="AR21" s="36"/>
      <c r="AS21" s="36">
        <v>1</v>
      </c>
      <c r="AT21" s="36"/>
      <c r="AU21" s="36"/>
      <c r="AV21" s="36"/>
      <c r="AW21" s="36"/>
      <c r="AX21" s="36"/>
      <c r="AY21" s="36"/>
      <c r="AZ21" s="36">
        <v>1</v>
      </c>
      <c r="BA21" s="36"/>
      <c r="BB21" s="36"/>
      <c r="BC21" s="36"/>
      <c r="BD21" s="36"/>
      <c r="BE21" s="36"/>
      <c r="BF21" s="36">
        <v>1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12</v>
      </c>
      <c r="D22" s="36"/>
      <c r="E22" s="36"/>
      <c r="F22" s="36"/>
      <c r="G22" s="36"/>
      <c r="H22" s="36"/>
      <c r="I22" s="36"/>
      <c r="J22" s="36"/>
      <c r="K22" s="36"/>
      <c r="L22" s="36">
        <v>2</v>
      </c>
      <c r="M22" s="36"/>
      <c r="N22" s="36"/>
      <c r="O22" s="36"/>
      <c r="P22" s="36"/>
      <c r="Q22" s="36">
        <v>1</v>
      </c>
      <c r="R22" s="36"/>
      <c r="S22" s="36"/>
      <c r="T22" s="36"/>
      <c r="U22" s="36">
        <v>1</v>
      </c>
      <c r="V22" s="36"/>
      <c r="W22" s="36"/>
      <c r="X22" s="36"/>
      <c r="Y22" s="36">
        <v>2</v>
      </c>
      <c r="Z22" s="36"/>
      <c r="AA22" s="36"/>
      <c r="AB22" s="36"/>
      <c r="AC22" s="36"/>
      <c r="AD22" s="36"/>
      <c r="AE22" s="36">
        <v>3</v>
      </c>
      <c r="AF22" s="36"/>
      <c r="AG22" s="36"/>
      <c r="AH22" s="36"/>
      <c r="AI22" s="36">
        <v>1</v>
      </c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>
        <v>1</v>
      </c>
      <c r="BA22" s="36"/>
      <c r="BB22" s="36"/>
      <c r="BC22" s="36"/>
      <c r="BD22" s="36"/>
      <c r="BE22" s="36"/>
      <c r="BF22" s="36">
        <v>1</v>
      </c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7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C2" sqref="C2:C29"/>
      <selection pane="topRight" activeCell="C2" sqref="C2:C29"/>
      <selection pane="bottomLeft" activeCell="C2" sqref="C2:C29"/>
      <selection pane="bottomRight" activeCell="C2" sqref="C2:C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2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>
        <v>1</v>
      </c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>
        <v>1</v>
      </c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>
        <v>1</v>
      </c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4</v>
      </c>
      <c r="D5" s="34">
        <v>1</v>
      </c>
      <c r="E5" s="34"/>
      <c r="F5" s="34">
        <v>1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>
        <v>1</v>
      </c>
      <c r="AP5" s="34"/>
      <c r="AQ5" s="34">
        <v>1</v>
      </c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2</v>
      </c>
      <c r="D6" s="36">
        <v>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>
        <v>1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0.96</v>
      </c>
      <c r="D7" s="36">
        <v>0.51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>
        <v>0.45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2</v>
      </c>
      <c r="D8" s="36">
        <v>1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>
        <v>1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1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>
        <v>1</v>
      </c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40000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7">
        <v>40000</v>
      </c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1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>
        <v>1</v>
      </c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4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>
        <v>2</v>
      </c>
      <c r="AG21" s="36">
        <v>2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1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>
        <v>1</v>
      </c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6</v>
      </c>
      <c r="D25" s="36"/>
      <c r="E25" s="36"/>
      <c r="F25" s="36"/>
      <c r="G25" s="36"/>
      <c r="H25" s="36">
        <v>1</v>
      </c>
      <c r="I25" s="36"/>
      <c r="J25" s="36"/>
      <c r="K25" s="36"/>
      <c r="L25" s="36"/>
      <c r="M25" s="36">
        <v>1</v>
      </c>
      <c r="N25" s="36"/>
      <c r="O25" s="36"/>
      <c r="P25" s="36"/>
      <c r="Q25" s="36"/>
      <c r="R25" s="36">
        <v>1</v>
      </c>
      <c r="S25" s="36"/>
      <c r="T25" s="36"/>
      <c r="U25" s="36"/>
      <c r="V25" s="36"/>
      <c r="W25" s="36">
        <v>1</v>
      </c>
      <c r="X25" s="36"/>
      <c r="Y25" s="36"/>
      <c r="Z25" s="36"/>
      <c r="AA25" s="36"/>
      <c r="AB25" s="36"/>
      <c r="AC25" s="36"/>
      <c r="AD25" s="36">
        <v>1</v>
      </c>
      <c r="AE25" s="36"/>
      <c r="AF25" s="36"/>
      <c r="AG25" s="36">
        <v>1</v>
      </c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4</v>
      </c>
      <c r="D26" s="36"/>
      <c r="E26" s="36"/>
      <c r="F26" s="36"/>
      <c r="G26" s="36">
        <v>1</v>
      </c>
      <c r="H26" s="36"/>
      <c r="I26" s="36"/>
      <c r="J26" s="36"/>
      <c r="K26" s="36"/>
      <c r="L26" s="36"/>
      <c r="M26" s="36"/>
      <c r="N26" s="36">
        <v>1</v>
      </c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>
        <v>2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7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0070C0"/>
  </sheetPr>
  <dimension ref="A1:BG30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C2" sqref="C2:C29"/>
      <selection pane="topRight" activeCell="C2" sqref="C2:C29"/>
      <selection pane="bottomLeft" activeCell="C2" sqref="C2:C29"/>
      <selection pane="bottomRight" activeCell="C2" sqref="C2:C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2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>
        <v>1</v>
      </c>
      <c r="AJ2" s="34"/>
      <c r="AK2" s="34"/>
      <c r="AL2" s="34"/>
      <c r="AM2" s="34">
        <v>1</v>
      </c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3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>
        <v>2</v>
      </c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3</v>
      </c>
      <c r="D9" s="36"/>
      <c r="E9" s="36"/>
      <c r="F9" s="36">
        <v>1</v>
      </c>
      <c r="G9" s="36"/>
      <c r="H9" s="36"/>
      <c r="I9" s="36">
        <v>1</v>
      </c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>
        <v>1</v>
      </c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840</v>
      </c>
      <c r="D10" s="36"/>
      <c r="E10" s="36"/>
      <c r="F10" s="36">
        <v>439</v>
      </c>
      <c r="G10" s="36"/>
      <c r="H10" s="36"/>
      <c r="I10" s="36">
        <v>368</v>
      </c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>
        <v>33</v>
      </c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3</v>
      </c>
      <c r="D11" s="36"/>
      <c r="E11" s="36"/>
      <c r="F11" s="36">
        <v>1</v>
      </c>
      <c r="G11" s="36"/>
      <c r="H11" s="36"/>
      <c r="I11" s="36">
        <v>1</v>
      </c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>
        <v>1</v>
      </c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78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4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>
        <v>1</v>
      </c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>
        <v>1</v>
      </c>
      <c r="AO21" s="36"/>
      <c r="AP21" s="36"/>
      <c r="AQ21" s="36"/>
      <c r="AR21" s="36"/>
      <c r="AS21" s="36">
        <v>1</v>
      </c>
      <c r="AT21" s="36"/>
      <c r="AU21" s="36"/>
      <c r="AV21" s="36"/>
      <c r="AW21" s="36"/>
      <c r="AX21" s="36"/>
      <c r="AY21" s="36"/>
      <c r="AZ21" s="36">
        <v>1</v>
      </c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7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0" tint="-4.9989318521683403E-2"/>
  </sheetPr>
  <dimension ref="A1:BG30"/>
  <sheetViews>
    <sheetView showZeros="0" view="pageBreakPreview" zoomScale="55" zoomScaleNormal="55" zoomScaleSheetLayoutView="55" zoomScalePageLayoutView="55" workbookViewId="0">
      <pane xSplit="3" ySplit="1" topLeftCell="AU2" activePane="bottomRight" state="frozen"/>
      <selection activeCell="C2" sqref="C2:C29"/>
      <selection pane="topRight" activeCell="C2" sqref="C2:C29"/>
      <selection pane="bottomLeft" activeCell="C2" sqref="C2:C29"/>
      <selection pane="bottomRight" activeCell="C2" sqref="C2:C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1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>
        <v>1</v>
      </c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>
        <v>1</v>
      </c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1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>
        <v>1</v>
      </c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3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>
        <v>1</v>
      </c>
      <c r="AG26" s="36">
        <v>2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1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>
        <v>1</v>
      </c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7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AG2" activePane="bottomRight" state="frozen"/>
      <selection activeCell="C2" sqref="C2:C29"/>
      <selection pane="topRight" activeCell="C2" sqref="C2:C29"/>
      <selection pane="bottomLeft" activeCell="C2" sqref="C2:C29"/>
      <selection pane="bottomRight" activeCell="C2" sqref="C2:C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2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>
        <v>1</v>
      </c>
      <c r="AG21" s="36">
        <v>1</v>
      </c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2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>
        <v>1</v>
      </c>
      <c r="AG26" s="36">
        <v>1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7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0" tint="-4.9989318521683403E-2"/>
  </sheetPr>
  <dimension ref="A1:BG30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C2" sqref="C2:C29"/>
      <selection pane="topRight" activeCell="C2" sqref="C2:C29"/>
      <selection pane="bottomLeft" activeCell="C2" sqref="C2:C29"/>
      <selection pane="bottomRight" activeCell="C2" sqref="C2:C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1</v>
      </c>
      <c r="D2" s="34">
        <v>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>
        <v>1</v>
      </c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1</v>
      </c>
      <c r="D9" s="36"/>
      <c r="E9" s="36"/>
      <c r="F9" s="36"/>
      <c r="G9" s="36"/>
      <c r="H9" s="36">
        <v>1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35</v>
      </c>
      <c r="D10" s="36"/>
      <c r="E10" s="36"/>
      <c r="F10" s="36"/>
      <c r="G10" s="36"/>
      <c r="H10" s="36">
        <v>35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1</v>
      </c>
      <c r="D11" s="36"/>
      <c r="E11" s="36"/>
      <c r="F11" s="36"/>
      <c r="G11" s="36"/>
      <c r="H11" s="36">
        <v>1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78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3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>
        <v>1</v>
      </c>
      <c r="AE21" s="36"/>
      <c r="AF21" s="36">
        <v>1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>
        <v>1</v>
      </c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3</v>
      </c>
      <c r="D24" s="36"/>
      <c r="E24" s="36"/>
      <c r="F24" s="36"/>
      <c r="G24" s="36">
        <v>1</v>
      </c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>
        <v>1</v>
      </c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>
        <v>1</v>
      </c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1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>
        <v>1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6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0" tint="-4.9989318521683403E-2"/>
  </sheetPr>
  <dimension ref="A1:BG30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C2" sqref="C2:C29"/>
      <selection pane="topRight" activeCell="C2" sqref="C2:C29"/>
      <selection pane="bottomLeft" activeCell="C2" sqref="C2:C29"/>
      <selection pane="bottomRight" activeCell="C2" sqref="C2:C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2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>
        <v>1</v>
      </c>
      <c r="BB2" s="34"/>
      <c r="BC2" s="34"/>
      <c r="BD2" s="34"/>
      <c r="BE2" s="34"/>
      <c r="BF2" s="34">
        <v>1</v>
      </c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>
        <v>1</v>
      </c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2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>
        <v>2</v>
      </c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78">
      <c r="A14" s="3" t="s">
        <v>82</v>
      </c>
      <c r="B14" s="6" t="s">
        <v>83</v>
      </c>
      <c r="C14" s="5">
        <f t="shared" si="0"/>
        <v>1</v>
      </c>
      <c r="D14" s="36"/>
      <c r="E14" s="36"/>
      <c r="F14" s="36"/>
      <c r="G14" s="36">
        <v>1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1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>
        <v>1</v>
      </c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1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>
        <v>1</v>
      </c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11</v>
      </c>
      <c r="D21" s="36"/>
      <c r="E21" s="36"/>
      <c r="F21" s="36"/>
      <c r="G21" s="36"/>
      <c r="H21" s="36"/>
      <c r="I21" s="36"/>
      <c r="J21" s="36"/>
      <c r="K21" s="36"/>
      <c r="L21" s="36">
        <v>2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>
        <v>2</v>
      </c>
      <c r="AA21" s="36"/>
      <c r="AB21" s="36"/>
      <c r="AC21" s="36"/>
      <c r="AD21" s="36"/>
      <c r="AE21" s="36">
        <v>2</v>
      </c>
      <c r="AF21" s="36"/>
      <c r="AG21" s="36"/>
      <c r="AH21" s="36">
        <v>2</v>
      </c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>
        <v>1</v>
      </c>
      <c r="BA21" s="36"/>
      <c r="BB21" s="36"/>
      <c r="BC21" s="36"/>
      <c r="BD21" s="36"/>
      <c r="BE21" s="36">
        <v>1</v>
      </c>
      <c r="BF21" s="36">
        <v>1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11</v>
      </c>
      <c r="D22" s="36"/>
      <c r="E22" s="36"/>
      <c r="F22" s="36"/>
      <c r="G22" s="36"/>
      <c r="H22" s="36"/>
      <c r="I22" s="36"/>
      <c r="J22" s="36"/>
      <c r="K22" s="36"/>
      <c r="L22" s="36">
        <v>2</v>
      </c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>
        <v>2</v>
      </c>
      <c r="AA22" s="36"/>
      <c r="AB22" s="36"/>
      <c r="AC22" s="36"/>
      <c r="AD22" s="36"/>
      <c r="AE22" s="36">
        <v>2</v>
      </c>
      <c r="AF22" s="36"/>
      <c r="AG22" s="36"/>
      <c r="AH22" s="36">
        <v>2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>
        <v>1</v>
      </c>
      <c r="BA22" s="36"/>
      <c r="BB22" s="36"/>
      <c r="BC22" s="36"/>
      <c r="BD22" s="36"/>
      <c r="BE22" s="36">
        <v>1</v>
      </c>
      <c r="BF22" s="36">
        <v>1</v>
      </c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5</v>
      </c>
      <c r="D24" s="36"/>
      <c r="E24" s="36"/>
      <c r="F24" s="36"/>
      <c r="G24" s="36"/>
      <c r="H24" s="36">
        <v>1</v>
      </c>
      <c r="I24" s="36"/>
      <c r="J24" s="36"/>
      <c r="K24" s="36"/>
      <c r="L24" s="36"/>
      <c r="M24" s="36"/>
      <c r="N24" s="36"/>
      <c r="O24" s="36"/>
      <c r="P24" s="36"/>
      <c r="Q24" s="36"/>
      <c r="R24" s="36">
        <v>1</v>
      </c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>
        <v>1</v>
      </c>
      <c r="AL24" s="36"/>
      <c r="AM24" s="36">
        <v>1</v>
      </c>
      <c r="AN24" s="36">
        <v>1</v>
      </c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10</v>
      </c>
      <c r="D25" s="36"/>
      <c r="E25" s="36"/>
      <c r="F25" s="36"/>
      <c r="G25" s="36"/>
      <c r="H25" s="36">
        <v>1</v>
      </c>
      <c r="I25" s="36">
        <v>1</v>
      </c>
      <c r="J25" s="36"/>
      <c r="K25" s="36">
        <v>1</v>
      </c>
      <c r="L25" s="36"/>
      <c r="M25" s="36"/>
      <c r="N25" s="36"/>
      <c r="O25" s="36"/>
      <c r="P25" s="36"/>
      <c r="Q25" s="36"/>
      <c r="R25" s="36"/>
      <c r="S25" s="36">
        <v>1</v>
      </c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>
        <v>1</v>
      </c>
      <c r="AL25" s="36">
        <v>1</v>
      </c>
      <c r="AM25" s="36">
        <v>1</v>
      </c>
      <c r="AN25" s="36">
        <v>1</v>
      </c>
      <c r="AO25" s="36"/>
      <c r="AP25" s="36"/>
      <c r="AQ25" s="36"/>
      <c r="AR25" s="36"/>
      <c r="AS25" s="36"/>
      <c r="AT25" s="36">
        <v>1</v>
      </c>
      <c r="AU25" s="36"/>
      <c r="AV25" s="36"/>
      <c r="AW25" s="36"/>
      <c r="AX25" s="36"/>
      <c r="AY25" s="36"/>
      <c r="AZ25" s="36"/>
      <c r="BA25" s="36">
        <v>1</v>
      </c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1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>
        <v>1</v>
      </c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1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>
        <v>1</v>
      </c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6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C2" sqref="C2:C29"/>
      <selection pane="topRight" activeCell="C2" sqref="C2:C29"/>
      <selection pane="bottomLeft" activeCell="C2" sqref="C2:C29"/>
      <selection pane="bottomRight" activeCell="C2" sqref="C2:C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4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>
        <v>1</v>
      </c>
      <c r="O5" s="34"/>
      <c r="P5" s="34"/>
      <c r="Q5" s="34"/>
      <c r="R5" s="34"/>
      <c r="S5" s="34"/>
      <c r="T5" s="34"/>
      <c r="U5" s="34"/>
      <c r="V5" s="34"/>
      <c r="W5" s="34"/>
      <c r="X5" s="34"/>
      <c r="Y5" s="34">
        <v>1</v>
      </c>
      <c r="Z5" s="34"/>
      <c r="AA5" s="34"/>
      <c r="AB5" s="34"/>
      <c r="AC5" s="34"/>
      <c r="AD5" s="34">
        <v>1</v>
      </c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>
        <v>1</v>
      </c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2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>
        <v>1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>
        <v>1</v>
      </c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119.69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>
        <v>16.97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>
        <v>102.72</v>
      </c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2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>
        <v>1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>
        <v>1</v>
      </c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1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>
        <v>1</v>
      </c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14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>
        <v>4</v>
      </c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>
        <v>1</v>
      </c>
      <c r="AT21" s="36"/>
      <c r="AU21" s="36">
        <v>3</v>
      </c>
      <c r="AV21" s="36">
        <v>3</v>
      </c>
      <c r="AW21" s="36"/>
      <c r="AX21" s="36"/>
      <c r="AY21" s="36">
        <v>2</v>
      </c>
      <c r="AZ21" s="36"/>
      <c r="BA21" s="36"/>
      <c r="BB21" s="36"/>
      <c r="BC21" s="36"/>
      <c r="BD21" s="36"/>
      <c r="BE21" s="36">
        <v>1</v>
      </c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12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>
        <v>4</v>
      </c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>
        <v>3</v>
      </c>
      <c r="AV22" s="36">
        <v>3</v>
      </c>
      <c r="AW22" s="36"/>
      <c r="AX22" s="36"/>
      <c r="AY22" s="36">
        <v>1</v>
      </c>
      <c r="AZ22" s="36"/>
      <c r="BA22" s="36"/>
      <c r="BB22" s="36"/>
      <c r="BC22" s="36"/>
      <c r="BD22" s="36"/>
      <c r="BE22" s="36">
        <v>1</v>
      </c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2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>
        <v>1</v>
      </c>
      <c r="AG26" s="36">
        <v>1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6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C2" sqref="C2:C29"/>
      <selection pane="topRight" activeCell="C2" sqref="C2:C29"/>
      <selection pane="bottomLeft" activeCell="C2" sqref="C2:C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>
        <v>1</v>
      </c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>
        <v>1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16.97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>
        <v>16.97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>
        <v>1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18</v>
      </c>
      <c r="D21" s="36"/>
      <c r="E21" s="36"/>
      <c r="F21" s="36"/>
      <c r="G21" s="36"/>
      <c r="H21" s="36"/>
      <c r="I21" s="36"/>
      <c r="J21" s="36"/>
      <c r="K21" s="36"/>
      <c r="L21" s="36">
        <v>2</v>
      </c>
      <c r="M21" s="36"/>
      <c r="N21" s="36"/>
      <c r="O21" s="36"/>
      <c r="P21" s="36"/>
      <c r="Q21" s="36"/>
      <c r="R21" s="36">
        <v>1</v>
      </c>
      <c r="S21" s="36">
        <v>2</v>
      </c>
      <c r="T21" s="36"/>
      <c r="U21" s="36"/>
      <c r="V21" s="36"/>
      <c r="W21" s="36"/>
      <c r="X21" s="36"/>
      <c r="Y21" s="36"/>
      <c r="Z21" s="36"/>
      <c r="AA21" s="36">
        <v>1</v>
      </c>
      <c r="AB21" s="36"/>
      <c r="AC21" s="36"/>
      <c r="AD21" s="36"/>
      <c r="AE21" s="36">
        <v>4</v>
      </c>
      <c r="AF21" s="36">
        <v>1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>
        <v>1</v>
      </c>
      <c r="AT21" s="36"/>
      <c r="AU21" s="36">
        <v>2</v>
      </c>
      <c r="AV21" s="36"/>
      <c r="AW21" s="36"/>
      <c r="AX21" s="36"/>
      <c r="AY21" s="36">
        <v>2</v>
      </c>
      <c r="AZ21" s="36"/>
      <c r="BA21" s="36"/>
      <c r="BB21" s="36"/>
      <c r="BC21" s="36"/>
      <c r="BD21" s="36">
        <v>1</v>
      </c>
      <c r="BE21" s="36"/>
      <c r="BF21" s="36">
        <v>1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15</v>
      </c>
      <c r="D22" s="36"/>
      <c r="E22" s="36"/>
      <c r="F22" s="36"/>
      <c r="G22" s="36"/>
      <c r="H22" s="36"/>
      <c r="I22" s="36"/>
      <c r="J22" s="36"/>
      <c r="K22" s="36"/>
      <c r="L22" s="36">
        <v>2</v>
      </c>
      <c r="M22" s="36"/>
      <c r="N22" s="36"/>
      <c r="O22" s="36"/>
      <c r="P22" s="36"/>
      <c r="Q22" s="36"/>
      <c r="R22" s="36">
        <v>1</v>
      </c>
      <c r="S22" s="36">
        <v>2</v>
      </c>
      <c r="T22" s="36"/>
      <c r="U22" s="36"/>
      <c r="V22" s="36"/>
      <c r="W22" s="36"/>
      <c r="X22" s="36"/>
      <c r="Y22" s="36"/>
      <c r="Z22" s="36"/>
      <c r="AA22" s="36">
        <v>1</v>
      </c>
      <c r="AB22" s="36"/>
      <c r="AC22" s="36"/>
      <c r="AD22" s="36"/>
      <c r="AE22" s="36">
        <v>4</v>
      </c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>
        <v>2</v>
      </c>
      <c r="AV22" s="36"/>
      <c r="AW22" s="36"/>
      <c r="AX22" s="36"/>
      <c r="AY22" s="36">
        <v>2</v>
      </c>
      <c r="AZ22" s="36"/>
      <c r="BA22" s="36"/>
      <c r="BB22" s="36"/>
      <c r="BC22" s="36"/>
      <c r="BD22" s="36">
        <v>1</v>
      </c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3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>
        <v>1</v>
      </c>
      <c r="AG26" s="36">
        <v>1</v>
      </c>
      <c r="AH26" s="36"/>
      <c r="AI26" s="36"/>
      <c r="AJ26" s="36"/>
      <c r="AK26" s="36">
        <v>1</v>
      </c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6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AF2" activePane="bottomRight" state="frozen"/>
      <selection activeCell="C2" sqref="C2:C29"/>
      <selection pane="topRight" activeCell="C2" sqref="C2:C29"/>
      <selection pane="bottomLeft" activeCell="C2" sqref="C2:C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1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>
        <v>1</v>
      </c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2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>
        <v>1</v>
      </c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>
        <v>1</v>
      </c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>
        <v>1</v>
      </c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>
        <v>1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16.97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>
        <v>16.97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>
        <v>1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1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>
        <v>1</v>
      </c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69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>
        <v>69</v>
      </c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1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>
        <v>1</v>
      </c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1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>
        <v>1</v>
      </c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11</v>
      </c>
      <c r="D21" s="36"/>
      <c r="E21" s="36"/>
      <c r="F21" s="36"/>
      <c r="G21" s="36"/>
      <c r="H21" s="36"/>
      <c r="I21" s="36">
        <v>1</v>
      </c>
      <c r="J21" s="36"/>
      <c r="K21" s="36"/>
      <c r="L21" s="36">
        <v>2</v>
      </c>
      <c r="M21" s="36"/>
      <c r="N21" s="36"/>
      <c r="O21" s="36"/>
      <c r="P21" s="36"/>
      <c r="Q21" s="36"/>
      <c r="R21" s="36"/>
      <c r="S21" s="36"/>
      <c r="T21" s="36"/>
      <c r="U21" s="36">
        <v>2</v>
      </c>
      <c r="V21" s="36"/>
      <c r="W21" s="36"/>
      <c r="X21" s="36"/>
      <c r="Y21" s="36"/>
      <c r="Z21" s="36"/>
      <c r="AA21" s="36">
        <v>2</v>
      </c>
      <c r="AB21" s="36"/>
      <c r="AC21" s="36"/>
      <c r="AD21" s="36"/>
      <c r="AE21" s="36">
        <v>2</v>
      </c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>
        <v>1</v>
      </c>
      <c r="AW21" s="36"/>
      <c r="AX21" s="36"/>
      <c r="AY21" s="36"/>
      <c r="AZ21" s="36">
        <v>1</v>
      </c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11</v>
      </c>
      <c r="D22" s="36"/>
      <c r="E22" s="36"/>
      <c r="F22" s="36"/>
      <c r="G22" s="36"/>
      <c r="H22" s="36"/>
      <c r="I22" s="36">
        <v>1</v>
      </c>
      <c r="J22" s="36"/>
      <c r="K22" s="36"/>
      <c r="L22" s="36">
        <v>2</v>
      </c>
      <c r="M22" s="36"/>
      <c r="N22" s="36"/>
      <c r="O22" s="36"/>
      <c r="P22" s="36"/>
      <c r="Q22" s="36"/>
      <c r="R22" s="36"/>
      <c r="S22" s="36"/>
      <c r="T22" s="36"/>
      <c r="U22" s="36">
        <v>2</v>
      </c>
      <c r="V22" s="36"/>
      <c r="W22" s="36"/>
      <c r="X22" s="36"/>
      <c r="Y22" s="36"/>
      <c r="Z22" s="36"/>
      <c r="AA22" s="36">
        <v>2</v>
      </c>
      <c r="AB22" s="36"/>
      <c r="AC22" s="36"/>
      <c r="AD22" s="36"/>
      <c r="AE22" s="36">
        <v>2</v>
      </c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>
        <v>1</v>
      </c>
      <c r="AW22" s="36"/>
      <c r="AX22" s="36"/>
      <c r="AY22" s="36"/>
      <c r="AZ22" s="36">
        <v>1</v>
      </c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7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>
        <v>3</v>
      </c>
      <c r="AF24" s="36">
        <v>1</v>
      </c>
      <c r="AG24" s="36"/>
      <c r="AH24" s="36"/>
      <c r="AI24" s="36"/>
      <c r="AJ24" s="36"/>
      <c r="AK24" s="36">
        <v>1</v>
      </c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>
        <v>1</v>
      </c>
      <c r="AZ24" s="36">
        <v>1</v>
      </c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6</v>
      </c>
      <c r="D25" s="36"/>
      <c r="E25" s="36"/>
      <c r="F25" s="36">
        <v>1</v>
      </c>
      <c r="G25" s="36"/>
      <c r="H25" s="36"/>
      <c r="I25" s="36">
        <v>1</v>
      </c>
      <c r="J25" s="36"/>
      <c r="K25" s="36">
        <v>1</v>
      </c>
      <c r="L25" s="36"/>
      <c r="M25" s="36"/>
      <c r="N25" s="36">
        <v>1</v>
      </c>
      <c r="O25" s="36"/>
      <c r="P25" s="36"/>
      <c r="Q25" s="36"/>
      <c r="R25" s="36"/>
      <c r="S25" s="36">
        <v>1</v>
      </c>
      <c r="T25" s="36"/>
      <c r="U25" s="36"/>
      <c r="V25" s="36"/>
      <c r="W25" s="36"/>
      <c r="X25" s="36"/>
      <c r="Y25" s="36"/>
      <c r="Z25" s="36"/>
      <c r="AA25" s="36"/>
      <c r="AB25" s="36">
        <v>1</v>
      </c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3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>
        <v>1</v>
      </c>
      <c r="AG26" s="36">
        <v>1</v>
      </c>
      <c r="AH26" s="36"/>
      <c r="AI26" s="36"/>
      <c r="AJ26" s="36"/>
      <c r="AK26" s="36">
        <v>1</v>
      </c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6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C2" sqref="C2:C29"/>
      <selection pane="topRight" activeCell="C2" sqref="C2:C29"/>
      <selection pane="bottomLeft" activeCell="C2" sqref="C2:C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2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>
        <v>1</v>
      </c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>
        <v>1</v>
      </c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3</v>
      </c>
      <c r="D3" s="34"/>
      <c r="E3" s="34"/>
      <c r="F3" s="34">
        <v>1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>
        <v>1</v>
      </c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>
        <v>1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3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>
        <v>1</v>
      </c>
      <c r="AG5" s="34">
        <v>1</v>
      </c>
      <c r="AH5" s="34"/>
      <c r="AI5" s="34"/>
      <c r="AJ5" s="34"/>
      <c r="AK5" s="34">
        <v>1</v>
      </c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>
        <v>1</v>
      </c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0.71360000000000001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>
        <v>0.71360000000000001</v>
      </c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>
        <v>1</v>
      </c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13</v>
      </c>
      <c r="D21" s="36"/>
      <c r="E21" s="36"/>
      <c r="F21" s="36"/>
      <c r="G21" s="36"/>
      <c r="H21" s="36">
        <v>1</v>
      </c>
      <c r="I21" s="36"/>
      <c r="J21" s="36"/>
      <c r="K21" s="36"/>
      <c r="L21" s="36">
        <v>2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>
        <v>2</v>
      </c>
      <c r="AB21" s="36"/>
      <c r="AC21" s="36"/>
      <c r="AD21" s="36">
        <v>1</v>
      </c>
      <c r="AE21" s="36">
        <v>2</v>
      </c>
      <c r="AF21" s="36">
        <v>1</v>
      </c>
      <c r="AG21" s="36"/>
      <c r="AH21" s="36"/>
      <c r="AI21" s="36"/>
      <c r="AJ21" s="36"/>
      <c r="AK21" s="36"/>
      <c r="AL21" s="36"/>
      <c r="AM21" s="36">
        <v>1</v>
      </c>
      <c r="AN21" s="36"/>
      <c r="AO21" s="36"/>
      <c r="AP21" s="36"/>
      <c r="AQ21" s="36"/>
      <c r="AR21" s="36"/>
      <c r="AS21" s="36"/>
      <c r="AT21" s="36">
        <v>1</v>
      </c>
      <c r="AU21" s="36"/>
      <c r="AV21" s="36"/>
      <c r="AW21" s="36"/>
      <c r="AX21" s="36"/>
      <c r="AY21" s="36"/>
      <c r="AZ21" s="36">
        <v>1</v>
      </c>
      <c r="BA21" s="36"/>
      <c r="BB21" s="36"/>
      <c r="BC21" s="36"/>
      <c r="BD21" s="36"/>
      <c r="BE21" s="36">
        <v>1</v>
      </c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8</v>
      </c>
      <c r="D22" s="36"/>
      <c r="E22" s="36"/>
      <c r="F22" s="36"/>
      <c r="G22" s="36"/>
      <c r="H22" s="36"/>
      <c r="I22" s="36"/>
      <c r="J22" s="36"/>
      <c r="K22" s="36"/>
      <c r="L22" s="36">
        <v>2</v>
      </c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>
        <v>2</v>
      </c>
      <c r="AB22" s="36"/>
      <c r="AC22" s="36"/>
      <c r="AD22" s="36"/>
      <c r="AE22" s="36">
        <v>2</v>
      </c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>
        <v>1</v>
      </c>
      <c r="BA22" s="36"/>
      <c r="BB22" s="36"/>
      <c r="BC22" s="36"/>
      <c r="BD22" s="36"/>
      <c r="BE22" s="36">
        <v>1</v>
      </c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2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>
        <v>1</v>
      </c>
      <c r="AG26" s="36">
        <v>1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6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AJ2" activePane="bottomRight" state="frozen"/>
      <selection activeCell="C2" sqref="C2:C29"/>
      <selection pane="topRight" activeCell="C2" sqref="C2:C29"/>
      <selection pane="bottomLeft" activeCell="C2" sqref="C2:C29"/>
      <selection pane="bottomRight" activeCell="C2" sqref="C2:C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6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0" tint="-4.9989318521683403E-2"/>
  </sheetPr>
  <dimension ref="A1:BG30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C2" sqref="C2:C29"/>
      <selection pane="topRight" activeCell="C2" sqref="C2:C29"/>
      <selection pane="bottomLeft" activeCell="C2" sqref="C2:C29"/>
      <selection pane="bottomRight" activeCell="D2" sqref="D2:BF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>
        <v>1</v>
      </c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>
        <v>1</v>
      </c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78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68</v>
      </c>
      <c r="D21" s="36"/>
      <c r="E21" s="36">
        <v>2</v>
      </c>
      <c r="F21" s="36">
        <v>2</v>
      </c>
      <c r="G21" s="36">
        <v>2</v>
      </c>
      <c r="H21" s="36">
        <v>2</v>
      </c>
      <c r="I21" s="36"/>
      <c r="J21" s="36">
        <v>2</v>
      </c>
      <c r="K21" s="36">
        <v>2</v>
      </c>
      <c r="L21" s="36"/>
      <c r="M21" s="36">
        <v>2</v>
      </c>
      <c r="N21" s="36"/>
      <c r="O21" s="36">
        <v>2</v>
      </c>
      <c r="P21" s="36">
        <v>2</v>
      </c>
      <c r="Q21" s="36"/>
      <c r="R21" s="36">
        <v>2</v>
      </c>
      <c r="S21" s="36"/>
      <c r="T21" s="36">
        <v>2</v>
      </c>
      <c r="U21" s="36"/>
      <c r="V21" s="36">
        <v>2</v>
      </c>
      <c r="W21" s="36">
        <v>2</v>
      </c>
      <c r="X21" s="36">
        <v>2</v>
      </c>
      <c r="Y21" s="36">
        <v>2</v>
      </c>
      <c r="Z21" s="36"/>
      <c r="AA21" s="36"/>
      <c r="AB21" s="36"/>
      <c r="AC21" s="36">
        <v>2</v>
      </c>
      <c r="AD21" s="36">
        <v>2</v>
      </c>
      <c r="AE21" s="36"/>
      <c r="AF21" s="36">
        <v>5</v>
      </c>
      <c r="AG21" s="36">
        <v>2</v>
      </c>
      <c r="AH21" s="36">
        <v>2</v>
      </c>
      <c r="AI21" s="36">
        <v>2</v>
      </c>
      <c r="AJ21" s="36">
        <v>2</v>
      </c>
      <c r="AK21" s="36"/>
      <c r="AL21" s="36"/>
      <c r="AM21" s="36"/>
      <c r="AN21" s="36"/>
      <c r="AO21" s="36">
        <v>2</v>
      </c>
      <c r="AP21" s="36"/>
      <c r="AQ21" s="36">
        <v>2</v>
      </c>
      <c r="AR21" s="36"/>
      <c r="AS21" s="36">
        <v>2</v>
      </c>
      <c r="AT21" s="36"/>
      <c r="AU21" s="36"/>
      <c r="AV21" s="36">
        <v>1</v>
      </c>
      <c r="AW21" s="36">
        <v>2</v>
      </c>
      <c r="AX21" s="36">
        <v>2</v>
      </c>
      <c r="AY21" s="36">
        <v>2</v>
      </c>
      <c r="AZ21" s="36"/>
      <c r="BA21" s="36">
        <v>2</v>
      </c>
      <c r="BB21" s="36">
        <v>2</v>
      </c>
      <c r="BC21" s="36">
        <v>2</v>
      </c>
      <c r="BD21" s="36">
        <v>2</v>
      </c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68</v>
      </c>
      <c r="D22" s="36"/>
      <c r="E22" s="36">
        <v>2</v>
      </c>
      <c r="F22" s="36">
        <v>2</v>
      </c>
      <c r="G22" s="36">
        <v>2</v>
      </c>
      <c r="H22" s="36">
        <v>2</v>
      </c>
      <c r="I22" s="36"/>
      <c r="J22" s="36">
        <v>2</v>
      </c>
      <c r="K22" s="36">
        <v>2</v>
      </c>
      <c r="L22" s="36"/>
      <c r="M22" s="36">
        <v>2</v>
      </c>
      <c r="N22" s="36"/>
      <c r="O22" s="36">
        <v>2</v>
      </c>
      <c r="P22" s="36">
        <v>2</v>
      </c>
      <c r="Q22" s="36"/>
      <c r="R22" s="36">
        <v>2</v>
      </c>
      <c r="S22" s="36"/>
      <c r="T22" s="36">
        <v>2</v>
      </c>
      <c r="U22" s="36"/>
      <c r="V22" s="36">
        <v>2</v>
      </c>
      <c r="W22" s="36">
        <v>2</v>
      </c>
      <c r="X22" s="36">
        <v>2</v>
      </c>
      <c r="Y22" s="36">
        <v>2</v>
      </c>
      <c r="Z22" s="36"/>
      <c r="AA22" s="36"/>
      <c r="AB22" s="36"/>
      <c r="AC22" s="36">
        <v>2</v>
      </c>
      <c r="AD22" s="36">
        <v>2</v>
      </c>
      <c r="AE22" s="36"/>
      <c r="AF22" s="36">
        <v>5</v>
      </c>
      <c r="AG22" s="36">
        <v>2</v>
      </c>
      <c r="AH22" s="36">
        <v>2</v>
      </c>
      <c r="AI22" s="36">
        <v>2</v>
      </c>
      <c r="AJ22" s="36">
        <v>2</v>
      </c>
      <c r="AK22" s="36"/>
      <c r="AL22" s="36"/>
      <c r="AM22" s="36"/>
      <c r="AN22" s="36"/>
      <c r="AO22" s="36">
        <v>2</v>
      </c>
      <c r="AP22" s="36"/>
      <c r="AQ22" s="36">
        <v>2</v>
      </c>
      <c r="AR22" s="36"/>
      <c r="AS22" s="36">
        <v>2</v>
      </c>
      <c r="AT22" s="36"/>
      <c r="AU22" s="36"/>
      <c r="AV22" s="36">
        <v>1</v>
      </c>
      <c r="AW22" s="36">
        <v>2</v>
      </c>
      <c r="AX22" s="36">
        <v>2</v>
      </c>
      <c r="AY22" s="36">
        <v>2</v>
      </c>
      <c r="AZ22" s="36"/>
      <c r="BA22" s="36">
        <v>2</v>
      </c>
      <c r="BB22" s="36">
        <v>2</v>
      </c>
      <c r="BC22" s="36">
        <v>2</v>
      </c>
      <c r="BD22" s="36">
        <v>2</v>
      </c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2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>
        <v>1</v>
      </c>
      <c r="AG26" s="36">
        <v>1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6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0" tint="-4.9989318521683403E-2"/>
  </sheetPr>
  <dimension ref="A1:BG30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C2" sqref="C2:C29"/>
      <selection pane="topRight" activeCell="C2" sqref="C2:C29"/>
      <selection pane="bottomLeft" activeCell="C2" sqref="C2:C29"/>
      <selection pane="bottomRight" activeCell="BF26" sqref="BF26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2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>
        <v>1</v>
      </c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>
        <v>1</v>
      </c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3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>
        <v>1</v>
      </c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>
        <v>1</v>
      </c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2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>
        <v>1</v>
      </c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>
        <v>1</v>
      </c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>
        <v>1</v>
      </c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>
        <v>1</v>
      </c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16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>
        <v>16</v>
      </c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>
        <v>1</v>
      </c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78">
      <c r="A14" s="3" t="s">
        <v>82</v>
      </c>
      <c r="B14" s="6" t="s">
        <v>83</v>
      </c>
      <c r="C14" s="5">
        <f t="shared" si="0"/>
        <v>1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>
        <v>1</v>
      </c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78</v>
      </c>
      <c r="D21" s="36">
        <v>3</v>
      </c>
      <c r="E21" s="36">
        <v>2</v>
      </c>
      <c r="F21" s="36">
        <v>2</v>
      </c>
      <c r="G21" s="36">
        <v>2</v>
      </c>
      <c r="H21" s="36">
        <v>2</v>
      </c>
      <c r="I21" s="36">
        <v>2</v>
      </c>
      <c r="J21" s="36">
        <v>2</v>
      </c>
      <c r="K21" s="36">
        <v>5</v>
      </c>
      <c r="L21" s="36"/>
      <c r="M21" s="36">
        <v>5</v>
      </c>
      <c r="N21" s="36"/>
      <c r="O21" s="36">
        <v>2</v>
      </c>
      <c r="P21" s="36">
        <v>2</v>
      </c>
      <c r="Q21" s="36"/>
      <c r="R21" s="36">
        <v>2</v>
      </c>
      <c r="S21" s="36"/>
      <c r="T21" s="36"/>
      <c r="U21" s="36">
        <v>2</v>
      </c>
      <c r="V21" s="36">
        <v>2</v>
      </c>
      <c r="W21" s="36">
        <v>4</v>
      </c>
      <c r="X21" s="36">
        <v>4</v>
      </c>
      <c r="Y21" s="36"/>
      <c r="Z21" s="36"/>
      <c r="AA21" s="36"/>
      <c r="AB21" s="36"/>
      <c r="AC21" s="36">
        <v>3</v>
      </c>
      <c r="AD21" s="36"/>
      <c r="AE21" s="36">
        <v>1</v>
      </c>
      <c r="AF21" s="36">
        <v>5</v>
      </c>
      <c r="AG21" s="36">
        <v>1</v>
      </c>
      <c r="AH21" s="36">
        <v>2</v>
      </c>
      <c r="AI21" s="36"/>
      <c r="AJ21" s="36">
        <v>2</v>
      </c>
      <c r="AK21" s="36"/>
      <c r="AL21" s="36">
        <v>2</v>
      </c>
      <c r="AM21" s="36"/>
      <c r="AN21" s="36"/>
      <c r="AO21" s="36"/>
      <c r="AP21" s="36">
        <v>1</v>
      </c>
      <c r="AQ21" s="36">
        <v>3</v>
      </c>
      <c r="AR21" s="36"/>
      <c r="AS21" s="36">
        <v>2</v>
      </c>
      <c r="AT21" s="36"/>
      <c r="AU21" s="36"/>
      <c r="AV21" s="36"/>
      <c r="AW21" s="36">
        <v>5</v>
      </c>
      <c r="AX21" s="36">
        <v>2</v>
      </c>
      <c r="AY21" s="36">
        <v>2</v>
      </c>
      <c r="AZ21" s="36"/>
      <c r="BA21" s="36">
        <v>2</v>
      </c>
      <c r="BB21" s="36"/>
      <c r="BC21" s="36">
        <v>2</v>
      </c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78</v>
      </c>
      <c r="D22" s="36">
        <v>3</v>
      </c>
      <c r="E22" s="36">
        <v>2</v>
      </c>
      <c r="F22" s="36">
        <v>2</v>
      </c>
      <c r="G22" s="36">
        <v>2</v>
      </c>
      <c r="H22" s="36">
        <v>2</v>
      </c>
      <c r="I22" s="36">
        <v>2</v>
      </c>
      <c r="J22" s="36">
        <v>2</v>
      </c>
      <c r="K22" s="36">
        <v>5</v>
      </c>
      <c r="L22" s="36"/>
      <c r="M22" s="36">
        <v>5</v>
      </c>
      <c r="N22" s="36"/>
      <c r="O22" s="36">
        <v>2</v>
      </c>
      <c r="P22" s="36">
        <v>2</v>
      </c>
      <c r="Q22" s="36"/>
      <c r="R22" s="36">
        <v>2</v>
      </c>
      <c r="S22" s="36"/>
      <c r="T22" s="36"/>
      <c r="U22" s="36">
        <v>2</v>
      </c>
      <c r="V22" s="36">
        <v>2</v>
      </c>
      <c r="W22" s="36">
        <v>4</v>
      </c>
      <c r="X22" s="36">
        <v>4</v>
      </c>
      <c r="Y22" s="36"/>
      <c r="Z22" s="36"/>
      <c r="AA22" s="36"/>
      <c r="AB22" s="36"/>
      <c r="AC22" s="36">
        <v>3</v>
      </c>
      <c r="AD22" s="36"/>
      <c r="AE22" s="36">
        <v>1</v>
      </c>
      <c r="AF22" s="36">
        <v>5</v>
      </c>
      <c r="AG22" s="36">
        <v>1</v>
      </c>
      <c r="AH22" s="36">
        <v>2</v>
      </c>
      <c r="AI22" s="36"/>
      <c r="AJ22" s="36">
        <v>2</v>
      </c>
      <c r="AK22" s="36"/>
      <c r="AL22" s="36">
        <v>2</v>
      </c>
      <c r="AM22" s="36"/>
      <c r="AN22" s="36"/>
      <c r="AO22" s="36"/>
      <c r="AP22" s="36">
        <v>1</v>
      </c>
      <c r="AQ22" s="36">
        <v>3</v>
      </c>
      <c r="AR22" s="36"/>
      <c r="AS22" s="36">
        <v>2</v>
      </c>
      <c r="AT22" s="36"/>
      <c r="AU22" s="36"/>
      <c r="AV22" s="36"/>
      <c r="AW22" s="36">
        <v>5</v>
      </c>
      <c r="AX22" s="36">
        <v>2</v>
      </c>
      <c r="AY22" s="36">
        <v>2</v>
      </c>
      <c r="AZ22" s="36"/>
      <c r="BA22" s="36">
        <v>2</v>
      </c>
      <c r="BB22" s="36"/>
      <c r="BC22" s="36">
        <v>2</v>
      </c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2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>
        <v>1</v>
      </c>
      <c r="AG26" s="36">
        <v>1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1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>
        <v>1</v>
      </c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6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EC98-FD32-42E5-B7D6-1F315D76F566}">
  <sheetPr>
    <tabColor rgb="FF0070C0"/>
  </sheetPr>
  <dimension ref="A1:BG30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C2" sqref="C2:C29"/>
      <selection pane="topRight" activeCell="C2" sqref="C2:C29"/>
      <selection pane="bottomLeft" activeCell="C2" sqref="C2:C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1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>
        <v>1</v>
      </c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>
        <v>1</v>
      </c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>
        <v>1</v>
      </c>
      <c r="V5" s="34"/>
      <c r="W5" s="34"/>
      <c r="X5" s="34">
        <v>1</v>
      </c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>
        <v>1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0.9657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>
        <v>0.9657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>
        <v>1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78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80</v>
      </c>
      <c r="D21" s="36">
        <v>2</v>
      </c>
      <c r="E21" s="36">
        <v>2</v>
      </c>
      <c r="F21" s="36">
        <v>2</v>
      </c>
      <c r="G21" s="36">
        <v>2</v>
      </c>
      <c r="H21" s="36">
        <v>2</v>
      </c>
      <c r="I21" s="36">
        <v>2</v>
      </c>
      <c r="J21" s="36">
        <v>2</v>
      </c>
      <c r="K21" s="36">
        <v>2</v>
      </c>
      <c r="L21" s="36">
        <v>2</v>
      </c>
      <c r="M21" s="36">
        <v>2</v>
      </c>
      <c r="N21" s="36">
        <v>2</v>
      </c>
      <c r="O21" s="36">
        <v>2</v>
      </c>
      <c r="P21" s="36">
        <v>2</v>
      </c>
      <c r="Q21" s="36">
        <v>2</v>
      </c>
      <c r="R21" s="36">
        <v>2</v>
      </c>
      <c r="S21" s="36">
        <v>2</v>
      </c>
      <c r="T21" s="36">
        <v>2</v>
      </c>
      <c r="U21" s="36">
        <v>2</v>
      </c>
      <c r="V21" s="36">
        <v>2</v>
      </c>
      <c r="W21" s="36">
        <v>2</v>
      </c>
      <c r="X21" s="36">
        <v>2</v>
      </c>
      <c r="Y21" s="36">
        <v>2</v>
      </c>
      <c r="Z21" s="36">
        <v>2</v>
      </c>
      <c r="AA21" s="36">
        <v>2</v>
      </c>
      <c r="AB21" s="36">
        <v>2</v>
      </c>
      <c r="AC21" s="36">
        <v>2</v>
      </c>
      <c r="AD21" s="36">
        <v>2</v>
      </c>
      <c r="AE21" s="36">
        <v>2</v>
      </c>
      <c r="AF21" s="36">
        <v>2</v>
      </c>
      <c r="AG21" s="36">
        <v>2</v>
      </c>
      <c r="AH21" s="36">
        <v>2</v>
      </c>
      <c r="AI21" s="36">
        <v>2</v>
      </c>
      <c r="AJ21" s="36">
        <v>2</v>
      </c>
      <c r="AK21" s="36">
        <v>2</v>
      </c>
      <c r="AL21" s="36">
        <v>2</v>
      </c>
      <c r="AM21" s="36">
        <v>2</v>
      </c>
      <c r="AN21" s="36">
        <v>2</v>
      </c>
      <c r="AO21" s="36"/>
      <c r="AP21" s="36"/>
      <c r="AQ21" s="36"/>
      <c r="AR21" s="36"/>
      <c r="AS21" s="36">
        <v>1</v>
      </c>
      <c r="AT21" s="36"/>
      <c r="AU21" s="36"/>
      <c r="AV21" s="36"/>
      <c r="AW21" s="36"/>
      <c r="AX21" s="36">
        <v>1</v>
      </c>
      <c r="AY21" s="36"/>
      <c r="AZ21" s="36"/>
      <c r="BA21" s="36">
        <v>1</v>
      </c>
      <c r="BB21" s="36"/>
      <c r="BC21" s="36"/>
      <c r="BD21" s="36">
        <v>1</v>
      </c>
      <c r="BE21" s="36">
        <v>1</v>
      </c>
      <c r="BF21" s="36">
        <v>1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80</v>
      </c>
      <c r="D22" s="36">
        <v>2</v>
      </c>
      <c r="E22" s="36">
        <v>2</v>
      </c>
      <c r="F22" s="36">
        <v>2</v>
      </c>
      <c r="G22" s="36">
        <v>2</v>
      </c>
      <c r="H22" s="36">
        <v>2</v>
      </c>
      <c r="I22" s="36">
        <v>2</v>
      </c>
      <c r="J22" s="36">
        <v>2</v>
      </c>
      <c r="K22" s="36">
        <v>2</v>
      </c>
      <c r="L22" s="36">
        <v>2</v>
      </c>
      <c r="M22" s="36">
        <v>2</v>
      </c>
      <c r="N22" s="36">
        <v>2</v>
      </c>
      <c r="O22" s="36">
        <v>2</v>
      </c>
      <c r="P22" s="36">
        <v>2</v>
      </c>
      <c r="Q22" s="36">
        <v>2</v>
      </c>
      <c r="R22" s="36">
        <v>2</v>
      </c>
      <c r="S22" s="36">
        <v>2</v>
      </c>
      <c r="T22" s="36">
        <v>2</v>
      </c>
      <c r="U22" s="36">
        <v>2</v>
      </c>
      <c r="V22" s="36">
        <v>2</v>
      </c>
      <c r="W22" s="36">
        <v>2</v>
      </c>
      <c r="X22" s="36">
        <v>2</v>
      </c>
      <c r="Y22" s="36">
        <v>2</v>
      </c>
      <c r="Z22" s="36">
        <v>2</v>
      </c>
      <c r="AA22" s="36">
        <v>2</v>
      </c>
      <c r="AB22" s="36">
        <v>2</v>
      </c>
      <c r="AC22" s="36">
        <v>2</v>
      </c>
      <c r="AD22" s="36">
        <v>2</v>
      </c>
      <c r="AE22" s="36">
        <v>2</v>
      </c>
      <c r="AF22" s="36">
        <v>2</v>
      </c>
      <c r="AG22" s="36">
        <v>2</v>
      </c>
      <c r="AH22" s="36">
        <v>2</v>
      </c>
      <c r="AI22" s="36">
        <v>2</v>
      </c>
      <c r="AJ22" s="36">
        <v>2</v>
      </c>
      <c r="AK22" s="36">
        <v>2</v>
      </c>
      <c r="AL22" s="36">
        <v>2</v>
      </c>
      <c r="AM22" s="36">
        <v>2</v>
      </c>
      <c r="AN22" s="36">
        <v>2</v>
      </c>
      <c r="AO22" s="36"/>
      <c r="AP22" s="36"/>
      <c r="AQ22" s="36"/>
      <c r="AR22" s="36"/>
      <c r="AS22" s="36">
        <v>1</v>
      </c>
      <c r="AT22" s="36"/>
      <c r="AU22" s="36"/>
      <c r="AV22" s="36"/>
      <c r="AW22" s="36"/>
      <c r="AX22" s="36">
        <v>1</v>
      </c>
      <c r="AY22" s="36"/>
      <c r="AZ22" s="36"/>
      <c r="BA22" s="36">
        <v>1</v>
      </c>
      <c r="BB22" s="36"/>
      <c r="BC22" s="36"/>
      <c r="BD22" s="36">
        <v>1</v>
      </c>
      <c r="BE22" s="36">
        <v>1</v>
      </c>
      <c r="BF22" s="36">
        <v>1</v>
      </c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6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CC7B6-CAD0-40EB-B03A-9C0E1E7B84FB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AH2" activePane="bottomRight" state="frozen"/>
      <selection activeCell="Q15" sqref="Q15"/>
      <selection pane="topRight" activeCell="Q15" sqref="Q15"/>
      <selection pane="bottomLeft" activeCell="Q15" sqref="Q15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>
        <v>1</v>
      </c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>
        <v>1</v>
      </c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3</v>
      </c>
      <c r="D5" s="34"/>
      <c r="E5" s="34"/>
      <c r="F5" s="34"/>
      <c r="G5" s="34"/>
      <c r="H5" s="34"/>
      <c r="I5" s="34">
        <v>1</v>
      </c>
      <c r="J5" s="34"/>
      <c r="K5" s="34">
        <v>1</v>
      </c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>
        <v>1</v>
      </c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>
        <v>1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0.61550000000000005</v>
      </c>
      <c r="D7" s="36"/>
      <c r="E7" s="36"/>
      <c r="F7" s="36"/>
      <c r="G7" s="36"/>
      <c r="H7" s="36"/>
      <c r="I7" s="36">
        <v>0.61550000000000005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>
        <v>1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2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>
        <v>1</v>
      </c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>
        <v>1</v>
      </c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75</v>
      </c>
      <c r="D21" s="36"/>
      <c r="E21" s="36">
        <v>4</v>
      </c>
      <c r="F21" s="36"/>
      <c r="G21" s="36">
        <v>2</v>
      </c>
      <c r="H21" s="36"/>
      <c r="I21" s="36">
        <v>1</v>
      </c>
      <c r="J21" s="36"/>
      <c r="K21" s="36">
        <v>1</v>
      </c>
      <c r="L21" s="36"/>
      <c r="M21" s="36">
        <v>1</v>
      </c>
      <c r="N21" s="36">
        <v>2</v>
      </c>
      <c r="O21" s="36"/>
      <c r="P21" s="36">
        <v>2</v>
      </c>
      <c r="Q21" s="36">
        <v>4</v>
      </c>
      <c r="R21" s="36"/>
      <c r="S21" s="36">
        <v>2</v>
      </c>
      <c r="T21" s="36">
        <v>1</v>
      </c>
      <c r="U21" s="36">
        <v>1</v>
      </c>
      <c r="V21" s="36">
        <v>1</v>
      </c>
      <c r="W21" s="36"/>
      <c r="X21" s="36">
        <v>2</v>
      </c>
      <c r="Y21" s="36">
        <v>1</v>
      </c>
      <c r="Z21" s="36">
        <v>2</v>
      </c>
      <c r="AA21" s="36">
        <v>1</v>
      </c>
      <c r="AB21" s="36">
        <v>2</v>
      </c>
      <c r="AC21" s="36">
        <v>1</v>
      </c>
      <c r="AD21" s="36">
        <v>2</v>
      </c>
      <c r="AE21" s="36"/>
      <c r="AF21" s="36">
        <v>3</v>
      </c>
      <c r="AG21" s="36">
        <v>2</v>
      </c>
      <c r="AH21" s="36">
        <v>1</v>
      </c>
      <c r="AI21" s="36">
        <v>1</v>
      </c>
      <c r="AJ21" s="36">
        <v>1</v>
      </c>
      <c r="AK21" s="36">
        <v>1</v>
      </c>
      <c r="AL21" s="36">
        <v>2</v>
      </c>
      <c r="AM21" s="36">
        <v>2</v>
      </c>
      <c r="AN21" s="36">
        <v>2</v>
      </c>
      <c r="AO21" s="36">
        <v>2</v>
      </c>
      <c r="AP21" s="36">
        <v>2</v>
      </c>
      <c r="AQ21" s="36">
        <v>1</v>
      </c>
      <c r="AR21" s="36">
        <v>2</v>
      </c>
      <c r="AS21" s="36"/>
      <c r="AT21" s="36">
        <v>2</v>
      </c>
      <c r="AU21" s="36">
        <v>2</v>
      </c>
      <c r="AV21" s="36">
        <v>2</v>
      </c>
      <c r="AW21" s="36">
        <v>2</v>
      </c>
      <c r="AX21" s="36"/>
      <c r="AY21" s="36">
        <v>2</v>
      </c>
      <c r="AZ21" s="36">
        <v>2</v>
      </c>
      <c r="BA21" s="36">
        <v>2</v>
      </c>
      <c r="BB21" s="36">
        <v>1</v>
      </c>
      <c r="BC21" s="36">
        <v>2</v>
      </c>
      <c r="BD21" s="36">
        <v>2</v>
      </c>
      <c r="BE21" s="36"/>
      <c r="BF21" s="36">
        <v>1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75</v>
      </c>
      <c r="D22" s="36"/>
      <c r="E22" s="36">
        <v>4</v>
      </c>
      <c r="F22" s="36"/>
      <c r="G22" s="36">
        <v>2</v>
      </c>
      <c r="H22" s="36"/>
      <c r="I22" s="36">
        <v>1</v>
      </c>
      <c r="J22" s="36"/>
      <c r="K22" s="36">
        <v>1</v>
      </c>
      <c r="L22" s="36"/>
      <c r="M22" s="36">
        <v>1</v>
      </c>
      <c r="N22" s="36">
        <v>2</v>
      </c>
      <c r="O22" s="36"/>
      <c r="P22" s="36">
        <v>2</v>
      </c>
      <c r="Q22" s="36">
        <v>4</v>
      </c>
      <c r="R22" s="36"/>
      <c r="S22" s="36">
        <v>2</v>
      </c>
      <c r="T22" s="36">
        <v>1</v>
      </c>
      <c r="U22" s="36">
        <v>1</v>
      </c>
      <c r="V22" s="36">
        <v>1</v>
      </c>
      <c r="W22" s="36"/>
      <c r="X22" s="36">
        <v>2</v>
      </c>
      <c r="Y22" s="36">
        <v>1</v>
      </c>
      <c r="Z22" s="36">
        <v>2</v>
      </c>
      <c r="AA22" s="36">
        <v>1</v>
      </c>
      <c r="AB22" s="36">
        <v>2</v>
      </c>
      <c r="AC22" s="36">
        <v>1</v>
      </c>
      <c r="AD22" s="36">
        <v>2</v>
      </c>
      <c r="AE22" s="36"/>
      <c r="AF22" s="36">
        <v>3</v>
      </c>
      <c r="AG22" s="36">
        <v>2</v>
      </c>
      <c r="AH22" s="36">
        <v>1</v>
      </c>
      <c r="AI22" s="36">
        <v>1</v>
      </c>
      <c r="AJ22" s="36">
        <v>1</v>
      </c>
      <c r="AK22" s="36">
        <v>1</v>
      </c>
      <c r="AL22" s="36">
        <v>2</v>
      </c>
      <c r="AM22" s="36">
        <v>2</v>
      </c>
      <c r="AN22" s="36">
        <v>2</v>
      </c>
      <c r="AO22" s="36">
        <v>2</v>
      </c>
      <c r="AP22" s="36">
        <v>2</v>
      </c>
      <c r="AQ22" s="36">
        <v>1</v>
      </c>
      <c r="AR22" s="36">
        <v>2</v>
      </c>
      <c r="AS22" s="36"/>
      <c r="AT22" s="36">
        <v>2</v>
      </c>
      <c r="AU22" s="36">
        <v>2</v>
      </c>
      <c r="AV22" s="36">
        <v>2</v>
      </c>
      <c r="AW22" s="36">
        <v>2</v>
      </c>
      <c r="AX22" s="36"/>
      <c r="AY22" s="36">
        <v>2</v>
      </c>
      <c r="AZ22" s="36">
        <v>2</v>
      </c>
      <c r="BA22" s="36">
        <v>2</v>
      </c>
      <c r="BB22" s="36">
        <v>1</v>
      </c>
      <c r="BC22" s="36">
        <v>2</v>
      </c>
      <c r="BD22" s="36">
        <v>2</v>
      </c>
      <c r="BE22" s="36"/>
      <c r="BF22" s="36">
        <v>1</v>
      </c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4</v>
      </c>
      <c r="D24" s="36"/>
      <c r="E24" s="36"/>
      <c r="F24" s="36">
        <v>1</v>
      </c>
      <c r="G24" s="36">
        <v>1</v>
      </c>
      <c r="H24" s="36"/>
      <c r="I24" s="36"/>
      <c r="J24" s="36">
        <v>1</v>
      </c>
      <c r="K24" s="36"/>
      <c r="L24" s="36"/>
      <c r="M24" s="36"/>
      <c r="N24" s="36"/>
      <c r="O24" s="36">
        <v>1</v>
      </c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7</v>
      </c>
      <c r="D25" s="36"/>
      <c r="E25" s="36"/>
      <c r="F25" s="36"/>
      <c r="G25" s="36"/>
      <c r="H25" s="36"/>
      <c r="I25" s="36"/>
      <c r="J25" s="36"/>
      <c r="K25" s="36">
        <v>1</v>
      </c>
      <c r="L25" s="36"/>
      <c r="M25" s="36"/>
      <c r="N25" s="36"/>
      <c r="O25" s="36"/>
      <c r="P25" s="36">
        <v>1</v>
      </c>
      <c r="Q25" s="36">
        <v>1</v>
      </c>
      <c r="R25" s="36"/>
      <c r="S25" s="36">
        <v>2</v>
      </c>
      <c r="T25" s="36"/>
      <c r="U25" s="36">
        <v>1</v>
      </c>
      <c r="V25" s="36">
        <v>1</v>
      </c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3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>
        <v>1</v>
      </c>
      <c r="AG26" s="36">
        <v>1</v>
      </c>
      <c r="AH26" s="36"/>
      <c r="AI26" s="36"/>
      <c r="AJ26" s="36"/>
      <c r="AK26" s="36">
        <v>1</v>
      </c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5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F8F41-1B52-4768-A0D7-BC49E7871E7B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Q15" sqref="Q15"/>
      <selection pane="topRight" activeCell="Q15" sqref="Q15"/>
      <selection pane="bottomLeft" activeCell="Q15" sqref="Q15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4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>
        <v>1</v>
      </c>
      <c r="AE2" s="34"/>
      <c r="AF2" s="34"/>
      <c r="AG2" s="34"/>
      <c r="AH2" s="34"/>
      <c r="AI2" s="34"/>
      <c r="AJ2" s="34">
        <v>1</v>
      </c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>
        <v>1</v>
      </c>
      <c r="BG2" s="35">
        <v>1</v>
      </c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>
        <v>1</v>
      </c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>
        <v>1</v>
      </c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1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>
        <v>1</v>
      </c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47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>
        <v>47</v>
      </c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1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>
        <v>1</v>
      </c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1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>
        <v>1</v>
      </c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1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>
        <v>1</v>
      </c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80</v>
      </c>
      <c r="D21" s="36">
        <v>2</v>
      </c>
      <c r="E21" s="36"/>
      <c r="F21" s="36">
        <v>2</v>
      </c>
      <c r="G21" s="36">
        <v>1</v>
      </c>
      <c r="H21" s="36">
        <v>2</v>
      </c>
      <c r="I21" s="36"/>
      <c r="J21" s="36">
        <v>2</v>
      </c>
      <c r="K21" s="36"/>
      <c r="L21" s="36">
        <v>1</v>
      </c>
      <c r="M21" s="36">
        <v>1</v>
      </c>
      <c r="N21" s="36"/>
      <c r="O21" s="36">
        <v>2</v>
      </c>
      <c r="P21" s="36"/>
      <c r="Q21" s="36">
        <v>2</v>
      </c>
      <c r="R21" s="36"/>
      <c r="S21" s="36">
        <v>2</v>
      </c>
      <c r="T21" s="36"/>
      <c r="U21" s="36">
        <v>2</v>
      </c>
      <c r="V21" s="36">
        <v>2</v>
      </c>
      <c r="W21" s="36"/>
      <c r="X21" s="36">
        <v>2</v>
      </c>
      <c r="Y21" s="36"/>
      <c r="Z21" s="36">
        <v>2</v>
      </c>
      <c r="AA21" s="36">
        <v>2</v>
      </c>
      <c r="AB21" s="36">
        <v>2</v>
      </c>
      <c r="AC21" s="36">
        <v>2</v>
      </c>
      <c r="AD21" s="36">
        <v>2</v>
      </c>
      <c r="AE21" s="36">
        <v>1</v>
      </c>
      <c r="AF21" s="36">
        <v>4</v>
      </c>
      <c r="AG21" s="36">
        <v>1</v>
      </c>
      <c r="AH21" s="36">
        <v>2</v>
      </c>
      <c r="AI21" s="36">
        <v>1</v>
      </c>
      <c r="AJ21" s="36">
        <v>2</v>
      </c>
      <c r="AK21" s="36">
        <v>1</v>
      </c>
      <c r="AL21" s="36">
        <v>2</v>
      </c>
      <c r="AM21" s="36">
        <v>1</v>
      </c>
      <c r="AN21" s="36">
        <v>2</v>
      </c>
      <c r="AO21" s="36">
        <v>1</v>
      </c>
      <c r="AP21" s="36">
        <v>2</v>
      </c>
      <c r="AQ21" s="36">
        <v>2</v>
      </c>
      <c r="AR21" s="36">
        <v>1</v>
      </c>
      <c r="AS21" s="36">
        <v>2</v>
      </c>
      <c r="AT21" s="36">
        <v>1</v>
      </c>
      <c r="AU21" s="36">
        <v>1</v>
      </c>
      <c r="AV21" s="36">
        <v>2</v>
      </c>
      <c r="AW21" s="36">
        <v>1</v>
      </c>
      <c r="AX21" s="36">
        <v>2</v>
      </c>
      <c r="AY21" s="36">
        <v>2</v>
      </c>
      <c r="AZ21" s="36">
        <v>2</v>
      </c>
      <c r="BA21" s="36">
        <v>2</v>
      </c>
      <c r="BB21" s="36">
        <v>2</v>
      </c>
      <c r="BC21" s="36">
        <v>1</v>
      </c>
      <c r="BD21" s="36">
        <v>2</v>
      </c>
      <c r="BE21" s="36">
        <v>2</v>
      </c>
      <c r="BF21" s="36">
        <v>2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80</v>
      </c>
      <c r="D22" s="36">
        <v>2</v>
      </c>
      <c r="E22" s="36"/>
      <c r="F22" s="36">
        <v>2</v>
      </c>
      <c r="G22" s="36">
        <v>1</v>
      </c>
      <c r="H22" s="36">
        <v>2</v>
      </c>
      <c r="I22" s="36"/>
      <c r="J22" s="36">
        <v>2</v>
      </c>
      <c r="K22" s="36"/>
      <c r="L22" s="36">
        <v>1</v>
      </c>
      <c r="M22" s="36">
        <v>1</v>
      </c>
      <c r="N22" s="36"/>
      <c r="O22" s="36">
        <v>2</v>
      </c>
      <c r="P22" s="36"/>
      <c r="Q22" s="36">
        <v>2</v>
      </c>
      <c r="R22" s="36"/>
      <c r="S22" s="36">
        <v>2</v>
      </c>
      <c r="T22" s="36"/>
      <c r="U22" s="36">
        <v>2</v>
      </c>
      <c r="V22" s="36">
        <v>2</v>
      </c>
      <c r="W22" s="36"/>
      <c r="X22" s="36">
        <v>2</v>
      </c>
      <c r="Y22" s="36"/>
      <c r="Z22" s="36">
        <v>2</v>
      </c>
      <c r="AA22" s="36">
        <v>2</v>
      </c>
      <c r="AB22" s="36">
        <v>2</v>
      </c>
      <c r="AC22" s="36">
        <v>2</v>
      </c>
      <c r="AD22" s="36">
        <v>2</v>
      </c>
      <c r="AE22" s="36">
        <v>1</v>
      </c>
      <c r="AF22" s="36">
        <v>4</v>
      </c>
      <c r="AG22" s="36">
        <v>1</v>
      </c>
      <c r="AH22" s="36">
        <v>2</v>
      </c>
      <c r="AI22" s="36">
        <v>1</v>
      </c>
      <c r="AJ22" s="36">
        <v>2</v>
      </c>
      <c r="AK22" s="36">
        <v>1</v>
      </c>
      <c r="AL22" s="36">
        <v>2</v>
      </c>
      <c r="AM22" s="36">
        <v>1</v>
      </c>
      <c r="AN22" s="36">
        <v>2</v>
      </c>
      <c r="AO22" s="36">
        <v>1</v>
      </c>
      <c r="AP22" s="36">
        <v>2</v>
      </c>
      <c r="AQ22" s="36">
        <v>2</v>
      </c>
      <c r="AR22" s="36">
        <v>1</v>
      </c>
      <c r="AS22" s="36">
        <v>2</v>
      </c>
      <c r="AT22" s="36">
        <v>1</v>
      </c>
      <c r="AU22" s="36">
        <v>1</v>
      </c>
      <c r="AV22" s="36">
        <v>2</v>
      </c>
      <c r="AW22" s="36">
        <v>1</v>
      </c>
      <c r="AX22" s="36">
        <v>2</v>
      </c>
      <c r="AY22" s="36">
        <v>2</v>
      </c>
      <c r="AZ22" s="36">
        <v>2</v>
      </c>
      <c r="BA22" s="36">
        <v>2</v>
      </c>
      <c r="BB22" s="36">
        <v>2</v>
      </c>
      <c r="BC22" s="36">
        <v>1</v>
      </c>
      <c r="BD22" s="36">
        <v>2</v>
      </c>
      <c r="BE22" s="36">
        <v>2</v>
      </c>
      <c r="BF22" s="36">
        <v>2</v>
      </c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7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>
        <v>1</v>
      </c>
      <c r="O24" s="36"/>
      <c r="P24" s="36"/>
      <c r="Q24" s="36">
        <v>1</v>
      </c>
      <c r="R24" s="36"/>
      <c r="S24" s="36"/>
      <c r="T24" s="36"/>
      <c r="U24" s="36"/>
      <c r="V24" s="36">
        <v>1</v>
      </c>
      <c r="W24" s="36"/>
      <c r="X24" s="36"/>
      <c r="Y24" s="36">
        <v>1</v>
      </c>
      <c r="Z24" s="36"/>
      <c r="AA24" s="36"/>
      <c r="AB24" s="36"/>
      <c r="AC24" s="36">
        <v>1</v>
      </c>
      <c r="AD24" s="36"/>
      <c r="AE24" s="36"/>
      <c r="AF24" s="36"/>
      <c r="AG24" s="36"/>
      <c r="AH24" s="36">
        <v>1</v>
      </c>
      <c r="AI24" s="36"/>
      <c r="AJ24" s="36"/>
      <c r="AK24" s="36"/>
      <c r="AL24" s="36"/>
      <c r="AM24" s="36">
        <v>1</v>
      </c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1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>
        <v>1</v>
      </c>
    </row>
    <row r="26" spans="1:59" ht="24" customHeight="1">
      <c r="A26" s="3" t="s">
        <v>101</v>
      </c>
      <c r="B26" s="9" t="s">
        <v>102</v>
      </c>
      <c r="C26" s="5">
        <f t="shared" si="0"/>
        <v>2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>
        <v>1</v>
      </c>
      <c r="AG26" s="36">
        <v>1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5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C808-CA41-414F-894A-6B738993FBA8}">
  <sheetPr>
    <tabColor theme="0" tint="-4.9989318521683403E-2"/>
  </sheetPr>
  <dimension ref="A1:BG30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Q15" sqref="Q15"/>
      <selection pane="topRight" activeCell="Q15" sqref="Q15"/>
      <selection pane="bottomLeft" activeCell="Q15" sqref="Q15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78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70</v>
      </c>
      <c r="D21" s="36">
        <v>2</v>
      </c>
      <c r="E21" s="36">
        <v>2</v>
      </c>
      <c r="F21" s="36">
        <v>1</v>
      </c>
      <c r="G21" s="36">
        <v>2</v>
      </c>
      <c r="H21" s="36">
        <v>2</v>
      </c>
      <c r="I21" s="36">
        <v>2</v>
      </c>
      <c r="J21" s="36"/>
      <c r="K21" s="36">
        <v>2</v>
      </c>
      <c r="L21" s="36">
        <v>2</v>
      </c>
      <c r="M21" s="36"/>
      <c r="N21" s="36">
        <v>2</v>
      </c>
      <c r="O21" s="36">
        <v>2</v>
      </c>
      <c r="P21" s="36"/>
      <c r="Q21" s="36">
        <v>2</v>
      </c>
      <c r="R21" s="36">
        <v>2</v>
      </c>
      <c r="S21" s="36"/>
      <c r="T21" s="36">
        <v>2</v>
      </c>
      <c r="U21" s="36">
        <v>2</v>
      </c>
      <c r="V21" s="36"/>
      <c r="W21" s="36">
        <v>2</v>
      </c>
      <c r="X21" s="36"/>
      <c r="Y21" s="36">
        <v>2</v>
      </c>
      <c r="Z21" s="36">
        <v>2</v>
      </c>
      <c r="AA21" s="36"/>
      <c r="AB21" s="36">
        <v>2</v>
      </c>
      <c r="AC21" s="36"/>
      <c r="AD21" s="36">
        <v>1</v>
      </c>
      <c r="AE21" s="36">
        <v>2</v>
      </c>
      <c r="AF21" s="36">
        <v>1</v>
      </c>
      <c r="AG21" s="36">
        <v>2</v>
      </c>
      <c r="AH21" s="36">
        <v>2</v>
      </c>
      <c r="AI21" s="36"/>
      <c r="AJ21" s="36">
        <v>2</v>
      </c>
      <c r="AK21" s="36">
        <v>2</v>
      </c>
      <c r="AL21" s="36">
        <v>1</v>
      </c>
      <c r="AM21" s="36">
        <v>1</v>
      </c>
      <c r="AN21" s="36"/>
      <c r="AO21" s="36">
        <v>2</v>
      </c>
      <c r="AP21" s="36">
        <v>2</v>
      </c>
      <c r="AQ21" s="36">
        <v>2</v>
      </c>
      <c r="AR21" s="36">
        <v>2</v>
      </c>
      <c r="AS21" s="36">
        <v>2</v>
      </c>
      <c r="AT21" s="36">
        <v>2</v>
      </c>
      <c r="AU21" s="36">
        <v>2</v>
      </c>
      <c r="AV21" s="36">
        <v>1</v>
      </c>
      <c r="AW21" s="36">
        <v>2</v>
      </c>
      <c r="AX21" s="36">
        <v>2</v>
      </c>
      <c r="AY21" s="36">
        <v>1</v>
      </c>
      <c r="AZ21" s="36"/>
      <c r="BA21" s="36"/>
      <c r="BB21" s="36">
        <v>1</v>
      </c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70</v>
      </c>
      <c r="D22" s="36">
        <v>2</v>
      </c>
      <c r="E22" s="36">
        <v>2</v>
      </c>
      <c r="F22" s="36">
        <v>1</v>
      </c>
      <c r="G22" s="36">
        <v>2</v>
      </c>
      <c r="H22" s="36">
        <v>2</v>
      </c>
      <c r="I22" s="36">
        <v>2</v>
      </c>
      <c r="J22" s="36"/>
      <c r="K22" s="36">
        <v>2</v>
      </c>
      <c r="L22" s="36">
        <v>2</v>
      </c>
      <c r="M22" s="36"/>
      <c r="N22" s="36">
        <v>2</v>
      </c>
      <c r="O22" s="36">
        <v>2</v>
      </c>
      <c r="P22" s="36"/>
      <c r="Q22" s="36">
        <v>2</v>
      </c>
      <c r="R22" s="36">
        <v>2</v>
      </c>
      <c r="S22" s="36"/>
      <c r="T22" s="36">
        <v>2</v>
      </c>
      <c r="U22" s="36">
        <v>2</v>
      </c>
      <c r="V22" s="36"/>
      <c r="W22" s="36">
        <v>2</v>
      </c>
      <c r="X22" s="36"/>
      <c r="Y22" s="36">
        <v>2</v>
      </c>
      <c r="Z22" s="36">
        <v>2</v>
      </c>
      <c r="AA22" s="36"/>
      <c r="AB22" s="36">
        <v>2</v>
      </c>
      <c r="AC22" s="36"/>
      <c r="AD22" s="36">
        <v>1</v>
      </c>
      <c r="AE22" s="36">
        <v>2</v>
      </c>
      <c r="AF22" s="36">
        <v>1</v>
      </c>
      <c r="AG22" s="36">
        <v>2</v>
      </c>
      <c r="AH22" s="36">
        <v>2</v>
      </c>
      <c r="AI22" s="36"/>
      <c r="AJ22" s="36">
        <v>2</v>
      </c>
      <c r="AK22" s="36">
        <v>2</v>
      </c>
      <c r="AL22" s="36">
        <v>1</v>
      </c>
      <c r="AM22" s="36">
        <v>1</v>
      </c>
      <c r="AN22" s="36"/>
      <c r="AO22" s="36">
        <v>2</v>
      </c>
      <c r="AP22" s="36">
        <v>2</v>
      </c>
      <c r="AQ22" s="36">
        <v>2</v>
      </c>
      <c r="AR22" s="36">
        <v>2</v>
      </c>
      <c r="AS22" s="36">
        <v>2</v>
      </c>
      <c r="AT22" s="36">
        <v>2</v>
      </c>
      <c r="AU22" s="36">
        <v>2</v>
      </c>
      <c r="AV22" s="36">
        <v>1</v>
      </c>
      <c r="AW22" s="36">
        <v>2</v>
      </c>
      <c r="AX22" s="36">
        <v>2</v>
      </c>
      <c r="AY22" s="36">
        <v>1</v>
      </c>
      <c r="AZ22" s="36"/>
      <c r="BA22" s="36"/>
      <c r="BB22" s="36">
        <v>1</v>
      </c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5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E25F9-2845-4401-9DD1-966B764442D2}">
  <sheetPr>
    <tabColor theme="0" tint="-4.9989318521683403E-2"/>
  </sheetPr>
  <dimension ref="A1:BG30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Q15" sqref="Q15"/>
      <selection pane="topRight" activeCell="Q15" sqref="Q15"/>
      <selection pane="bottomLeft" activeCell="Q15" sqref="Q15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3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>
        <v>1</v>
      </c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2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3</v>
      </c>
      <c r="D5" s="34"/>
      <c r="E5" s="34"/>
      <c r="F5" s="34">
        <v>1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>
        <v>1</v>
      </c>
      <c r="AC5" s="34"/>
      <c r="AD5" s="34"/>
      <c r="AE5" s="34">
        <v>1</v>
      </c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2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>
        <v>1</v>
      </c>
      <c r="AC6" s="36"/>
      <c r="AD6" s="36"/>
      <c r="AE6" s="36">
        <v>1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212.55799999999999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>
        <v>157.49629999999999</v>
      </c>
      <c r="AC7" s="36"/>
      <c r="AD7" s="36"/>
      <c r="AE7" s="36">
        <v>55.061700000000002</v>
      </c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2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>
        <v>1</v>
      </c>
      <c r="AC8" s="36"/>
      <c r="AD8" s="36"/>
      <c r="AE8" s="36">
        <v>1</v>
      </c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78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4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>
        <v>3</v>
      </c>
      <c r="AG21" s="36"/>
      <c r="AH21" s="36"/>
      <c r="AI21" s="36"/>
      <c r="AJ21" s="36"/>
      <c r="AK21" s="36">
        <v>1</v>
      </c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3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>
        <v>1</v>
      </c>
      <c r="AG26" s="36">
        <v>2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5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F49DD-F043-4353-B462-A6E861A3FA14}">
  <sheetPr>
    <tabColor theme="0" tint="-4.9989318521683403E-2"/>
  </sheetPr>
  <dimension ref="A1:BG30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Q15" sqref="Q15"/>
      <selection pane="topRight" activeCell="Q15" sqref="Q15"/>
      <selection pane="bottomLeft" activeCell="Q15" sqref="Q15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2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>
        <v>2</v>
      </c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>
        <v>1</v>
      </c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78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1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>
        <v>1</v>
      </c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1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>
        <v>1</v>
      </c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40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>
        <v>2</v>
      </c>
      <c r="AG21" s="36">
        <v>2</v>
      </c>
      <c r="AH21" s="36"/>
      <c r="AI21" s="36">
        <v>3</v>
      </c>
      <c r="AJ21" s="36"/>
      <c r="AK21" s="36">
        <v>2</v>
      </c>
      <c r="AL21" s="36"/>
      <c r="AM21" s="36"/>
      <c r="AN21" s="36">
        <v>1</v>
      </c>
      <c r="AO21" s="36">
        <v>2</v>
      </c>
      <c r="AP21" s="36">
        <v>2</v>
      </c>
      <c r="AQ21" s="36">
        <v>2</v>
      </c>
      <c r="AR21" s="36">
        <v>2</v>
      </c>
      <c r="AS21" s="36">
        <v>2</v>
      </c>
      <c r="AT21" s="36">
        <v>2</v>
      </c>
      <c r="AU21" s="36">
        <v>2</v>
      </c>
      <c r="AV21" s="36">
        <v>2</v>
      </c>
      <c r="AW21" s="36">
        <v>1</v>
      </c>
      <c r="AX21" s="36">
        <v>1</v>
      </c>
      <c r="AY21" s="36">
        <v>1</v>
      </c>
      <c r="AZ21" s="36">
        <v>2</v>
      </c>
      <c r="BA21" s="36">
        <v>2</v>
      </c>
      <c r="BB21" s="36">
        <v>3</v>
      </c>
      <c r="BC21" s="36">
        <v>3</v>
      </c>
      <c r="BD21" s="36">
        <v>1</v>
      </c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40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>
        <v>2</v>
      </c>
      <c r="AG22" s="36">
        <v>2</v>
      </c>
      <c r="AH22" s="36"/>
      <c r="AI22" s="36">
        <v>3</v>
      </c>
      <c r="AJ22" s="36"/>
      <c r="AK22" s="36">
        <v>2</v>
      </c>
      <c r="AL22" s="36"/>
      <c r="AM22" s="36"/>
      <c r="AN22" s="36">
        <v>1</v>
      </c>
      <c r="AO22" s="36">
        <v>2</v>
      </c>
      <c r="AP22" s="36">
        <v>2</v>
      </c>
      <c r="AQ22" s="36">
        <v>2</v>
      </c>
      <c r="AR22" s="36">
        <v>2</v>
      </c>
      <c r="AS22" s="36">
        <v>2</v>
      </c>
      <c r="AT22" s="36">
        <v>2</v>
      </c>
      <c r="AU22" s="36">
        <v>2</v>
      </c>
      <c r="AV22" s="36">
        <v>2</v>
      </c>
      <c r="AW22" s="36">
        <v>1</v>
      </c>
      <c r="AX22" s="36">
        <v>1</v>
      </c>
      <c r="AY22" s="36">
        <v>1</v>
      </c>
      <c r="AZ22" s="36">
        <v>2</v>
      </c>
      <c r="BA22" s="36">
        <v>2</v>
      </c>
      <c r="BB22" s="36">
        <v>3</v>
      </c>
      <c r="BC22" s="36">
        <v>3</v>
      </c>
      <c r="BD22" s="36">
        <v>1</v>
      </c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5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20C9-BA82-4A8A-B6BA-82B5CED296B6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Q15" sqref="Q15"/>
      <selection pane="topRight" activeCell="Q15" sqref="Q15"/>
      <selection pane="bottomLeft" activeCell="Q15" sqref="Q15"/>
      <selection pane="bottomRight" activeCell="AJ38" sqref="AJ38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2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>
        <v>1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>
        <v>1</v>
      </c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>
        <v>1</v>
      </c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>
        <v>1</v>
      </c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>
        <v>1</v>
      </c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>
        <v>1</v>
      </c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0.01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>
        <v>0.01</v>
      </c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>
        <v>1</v>
      </c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2</v>
      </c>
      <c r="D15" s="36"/>
      <c r="E15" s="36"/>
      <c r="F15" s="36"/>
      <c r="G15" s="36"/>
      <c r="H15" s="36"/>
      <c r="I15" s="36">
        <v>1</v>
      </c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>
        <v>1</v>
      </c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2</v>
      </c>
      <c r="D17" s="36"/>
      <c r="E17" s="36"/>
      <c r="F17" s="36"/>
      <c r="G17" s="36"/>
      <c r="H17" s="36"/>
      <c r="I17" s="36">
        <v>1</v>
      </c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>
        <v>1</v>
      </c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53</v>
      </c>
      <c r="D21" s="36">
        <v>1</v>
      </c>
      <c r="E21" s="36"/>
      <c r="F21" s="36">
        <v>2</v>
      </c>
      <c r="G21" s="36"/>
      <c r="H21" s="36"/>
      <c r="I21" s="36"/>
      <c r="J21" s="36"/>
      <c r="K21" s="36"/>
      <c r="L21" s="36"/>
      <c r="M21" s="36">
        <v>2</v>
      </c>
      <c r="N21" s="36"/>
      <c r="O21" s="36"/>
      <c r="P21" s="36">
        <v>2</v>
      </c>
      <c r="Q21" s="36"/>
      <c r="R21" s="36">
        <v>2</v>
      </c>
      <c r="S21" s="36"/>
      <c r="T21" s="36">
        <v>2</v>
      </c>
      <c r="U21" s="36"/>
      <c r="V21" s="36"/>
      <c r="W21" s="36">
        <v>2</v>
      </c>
      <c r="X21" s="36"/>
      <c r="Y21" s="36">
        <v>2</v>
      </c>
      <c r="Z21" s="36"/>
      <c r="AA21" s="36">
        <v>2</v>
      </c>
      <c r="AB21" s="36"/>
      <c r="AC21" s="36">
        <v>1</v>
      </c>
      <c r="AD21" s="36"/>
      <c r="AE21" s="36">
        <v>2</v>
      </c>
      <c r="AF21" s="36">
        <v>4</v>
      </c>
      <c r="AG21" s="36">
        <v>4</v>
      </c>
      <c r="AH21" s="36">
        <v>1</v>
      </c>
      <c r="AI21" s="36">
        <v>1</v>
      </c>
      <c r="AJ21" s="36">
        <v>1</v>
      </c>
      <c r="AK21" s="36">
        <v>4</v>
      </c>
      <c r="AL21" s="36">
        <v>1</v>
      </c>
      <c r="AM21" s="36">
        <v>1</v>
      </c>
      <c r="AN21" s="36"/>
      <c r="AO21" s="36">
        <v>1</v>
      </c>
      <c r="AP21" s="36"/>
      <c r="AQ21" s="36">
        <v>1</v>
      </c>
      <c r="AR21" s="36">
        <v>1</v>
      </c>
      <c r="AS21" s="36">
        <v>1</v>
      </c>
      <c r="AT21" s="36"/>
      <c r="AU21" s="36"/>
      <c r="AV21" s="36"/>
      <c r="AW21" s="36">
        <v>1</v>
      </c>
      <c r="AX21" s="36">
        <v>1</v>
      </c>
      <c r="AY21" s="36">
        <v>1</v>
      </c>
      <c r="AZ21" s="36">
        <v>1</v>
      </c>
      <c r="BA21" s="36">
        <v>1</v>
      </c>
      <c r="BB21" s="36">
        <v>1</v>
      </c>
      <c r="BC21" s="36">
        <v>1</v>
      </c>
      <c r="BD21" s="36">
        <v>1</v>
      </c>
      <c r="BE21" s="36">
        <v>2</v>
      </c>
      <c r="BF21" s="36">
        <v>2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53</v>
      </c>
      <c r="D22" s="36">
        <v>1</v>
      </c>
      <c r="E22" s="36"/>
      <c r="F22" s="36">
        <v>2</v>
      </c>
      <c r="G22" s="36"/>
      <c r="H22" s="36"/>
      <c r="I22" s="36"/>
      <c r="J22" s="36"/>
      <c r="K22" s="36"/>
      <c r="L22" s="36"/>
      <c r="M22" s="36">
        <v>2</v>
      </c>
      <c r="N22" s="36"/>
      <c r="O22" s="36"/>
      <c r="P22" s="36">
        <v>2</v>
      </c>
      <c r="Q22" s="36"/>
      <c r="R22" s="36">
        <v>2</v>
      </c>
      <c r="S22" s="36"/>
      <c r="T22" s="36">
        <v>2</v>
      </c>
      <c r="U22" s="36"/>
      <c r="V22" s="36"/>
      <c r="W22" s="36">
        <v>2</v>
      </c>
      <c r="X22" s="36"/>
      <c r="Y22" s="36">
        <v>2</v>
      </c>
      <c r="Z22" s="36"/>
      <c r="AA22" s="36">
        <v>2</v>
      </c>
      <c r="AB22" s="36"/>
      <c r="AC22" s="36">
        <v>1</v>
      </c>
      <c r="AD22" s="36"/>
      <c r="AE22" s="36">
        <v>2</v>
      </c>
      <c r="AF22" s="36">
        <v>4</v>
      </c>
      <c r="AG22" s="36">
        <v>4</v>
      </c>
      <c r="AH22" s="36">
        <v>1</v>
      </c>
      <c r="AI22" s="36">
        <v>1</v>
      </c>
      <c r="AJ22" s="36">
        <v>1</v>
      </c>
      <c r="AK22" s="36">
        <v>4</v>
      </c>
      <c r="AL22" s="36">
        <v>1</v>
      </c>
      <c r="AM22" s="36">
        <v>1</v>
      </c>
      <c r="AN22" s="36"/>
      <c r="AO22" s="36">
        <v>1</v>
      </c>
      <c r="AP22" s="36"/>
      <c r="AQ22" s="36">
        <v>1</v>
      </c>
      <c r="AR22" s="36">
        <v>1</v>
      </c>
      <c r="AS22" s="36">
        <v>1</v>
      </c>
      <c r="AT22" s="36"/>
      <c r="AU22" s="36"/>
      <c r="AV22" s="36"/>
      <c r="AW22" s="36">
        <v>1</v>
      </c>
      <c r="AX22" s="36">
        <v>1</v>
      </c>
      <c r="AY22" s="36">
        <v>1</v>
      </c>
      <c r="AZ22" s="36">
        <v>1</v>
      </c>
      <c r="BA22" s="36">
        <v>1</v>
      </c>
      <c r="BB22" s="36">
        <v>1</v>
      </c>
      <c r="BC22" s="36">
        <v>1</v>
      </c>
      <c r="BD22" s="36">
        <v>1</v>
      </c>
      <c r="BE22" s="36">
        <v>2</v>
      </c>
      <c r="BF22" s="36">
        <v>2</v>
      </c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2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>
        <v>1</v>
      </c>
      <c r="AG26" s="36">
        <v>1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5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8EFF7-C0E5-4164-80D3-51C24A44CC3D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Q15" sqref="Q15"/>
      <selection pane="topRight" activeCell="Q15" sqref="Q15"/>
      <selection pane="bottomLeft" activeCell="Q15" sqref="Q15"/>
      <selection pane="bottomRight" activeCell="BG2" sqref="BG2:BG28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2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>
        <v>1</v>
      </c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>
        <v>1</v>
      </c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>
        <v>1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3.8239000000000001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>
        <v>3.8239000000000001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>
        <v>1</v>
      </c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1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>
        <v>1</v>
      </c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1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>
        <v>1</v>
      </c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7</v>
      </c>
      <c r="D24" s="36">
        <v>1</v>
      </c>
      <c r="E24" s="36"/>
      <c r="F24" s="36"/>
      <c r="G24" s="36"/>
      <c r="H24" s="36"/>
      <c r="I24" s="36">
        <v>1</v>
      </c>
      <c r="J24" s="36"/>
      <c r="K24" s="36"/>
      <c r="L24" s="36"/>
      <c r="M24" s="36">
        <v>1</v>
      </c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>
        <v>1</v>
      </c>
      <c r="Y24" s="36"/>
      <c r="Z24" s="36"/>
      <c r="AA24" s="36"/>
      <c r="AB24" s="36">
        <v>1</v>
      </c>
      <c r="AC24" s="36"/>
      <c r="AD24" s="36"/>
      <c r="AE24" s="36">
        <v>1</v>
      </c>
      <c r="AF24" s="36"/>
      <c r="AG24" s="36"/>
      <c r="AH24" s="36"/>
      <c r="AI24" s="36"/>
      <c r="AJ24" s="36"/>
      <c r="AK24" s="36">
        <v>1</v>
      </c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2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>
        <v>1</v>
      </c>
      <c r="AG26" s="36">
        <v>1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5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3F6CC-08E0-4CC0-B823-14D404589A51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Q15" sqref="Q15"/>
      <selection pane="topRight" activeCell="Q15" sqref="Q15"/>
      <selection pane="bottomLeft" activeCell="Q15" sqref="Q15"/>
      <selection pane="bottomRight" activeCell="BG2" sqref="BG2:BG3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1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5">
        <v>1</v>
      </c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2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>
        <v>1</v>
      </c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2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>
        <v>1</v>
      </c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>
        <v>1</v>
      </c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4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>
        <v>1</v>
      </c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>
        <v>1</v>
      </c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>
        <v>1</v>
      </c>
      <c r="BA5" s="34"/>
      <c r="BB5" s="34"/>
      <c r="BC5" s="34"/>
      <c r="BD5" s="34"/>
      <c r="BE5" s="34">
        <v>1</v>
      </c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125</v>
      </c>
      <c r="D21" s="36">
        <v>3</v>
      </c>
      <c r="E21" s="36"/>
      <c r="F21" s="36"/>
      <c r="G21" s="36"/>
      <c r="H21" s="36"/>
      <c r="I21" s="36">
        <v>5</v>
      </c>
      <c r="J21" s="36"/>
      <c r="K21" s="36"/>
      <c r="L21" s="36"/>
      <c r="M21" s="36"/>
      <c r="N21" s="36"/>
      <c r="O21" s="36">
        <v>8</v>
      </c>
      <c r="P21" s="36"/>
      <c r="Q21" s="36"/>
      <c r="R21" s="36"/>
      <c r="S21" s="36">
        <v>7</v>
      </c>
      <c r="T21" s="36"/>
      <c r="U21" s="36">
        <v>6</v>
      </c>
      <c r="V21" s="36"/>
      <c r="W21" s="36">
        <v>16</v>
      </c>
      <c r="X21" s="36"/>
      <c r="Y21" s="36">
        <v>12</v>
      </c>
      <c r="Z21" s="36"/>
      <c r="AA21" s="36"/>
      <c r="AB21" s="36">
        <v>8</v>
      </c>
      <c r="AC21" s="36"/>
      <c r="AD21" s="36">
        <v>1</v>
      </c>
      <c r="AE21" s="36">
        <v>9</v>
      </c>
      <c r="AF21" s="36"/>
      <c r="AG21" s="36">
        <v>13</v>
      </c>
      <c r="AH21" s="36">
        <v>6</v>
      </c>
      <c r="AI21" s="36"/>
      <c r="AJ21" s="36">
        <v>5</v>
      </c>
      <c r="AK21" s="36"/>
      <c r="AL21" s="36">
        <v>3</v>
      </c>
      <c r="AM21" s="36"/>
      <c r="AN21" s="36"/>
      <c r="AO21" s="36"/>
      <c r="AP21" s="36">
        <v>3</v>
      </c>
      <c r="AQ21" s="36"/>
      <c r="AR21" s="36"/>
      <c r="AS21" s="36">
        <v>4</v>
      </c>
      <c r="AT21" s="36">
        <v>1</v>
      </c>
      <c r="AU21" s="36"/>
      <c r="AV21" s="36">
        <v>3</v>
      </c>
      <c r="AW21" s="36">
        <v>4</v>
      </c>
      <c r="AX21" s="36"/>
      <c r="AY21" s="36"/>
      <c r="AZ21" s="36"/>
      <c r="BA21" s="36">
        <v>6</v>
      </c>
      <c r="BB21" s="36"/>
      <c r="BC21" s="36"/>
      <c r="BD21" s="36">
        <v>2</v>
      </c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123</v>
      </c>
      <c r="D22" s="36">
        <v>3</v>
      </c>
      <c r="E22" s="36"/>
      <c r="F22" s="36"/>
      <c r="G22" s="36"/>
      <c r="H22" s="36"/>
      <c r="I22" s="36">
        <v>5</v>
      </c>
      <c r="J22" s="36"/>
      <c r="K22" s="36"/>
      <c r="L22" s="36"/>
      <c r="M22" s="36"/>
      <c r="N22" s="36"/>
      <c r="O22" s="36">
        <v>8</v>
      </c>
      <c r="P22" s="36"/>
      <c r="Q22" s="36"/>
      <c r="R22" s="36"/>
      <c r="S22" s="36">
        <v>7</v>
      </c>
      <c r="T22" s="36"/>
      <c r="U22" s="36">
        <v>6</v>
      </c>
      <c r="V22" s="36"/>
      <c r="W22" s="36">
        <v>16</v>
      </c>
      <c r="X22" s="36"/>
      <c r="Y22" s="36">
        <v>12</v>
      </c>
      <c r="Z22" s="36"/>
      <c r="AA22" s="36"/>
      <c r="AB22" s="36">
        <v>8</v>
      </c>
      <c r="AC22" s="36"/>
      <c r="AD22" s="36"/>
      <c r="AE22" s="36">
        <v>9</v>
      </c>
      <c r="AF22" s="36"/>
      <c r="AG22" s="36">
        <v>13</v>
      </c>
      <c r="AH22" s="36">
        <v>6</v>
      </c>
      <c r="AI22" s="36"/>
      <c r="AJ22" s="36">
        <v>5</v>
      </c>
      <c r="AK22" s="36"/>
      <c r="AL22" s="36">
        <v>3</v>
      </c>
      <c r="AM22" s="36"/>
      <c r="AN22" s="36"/>
      <c r="AO22" s="36"/>
      <c r="AP22" s="36">
        <v>3</v>
      </c>
      <c r="AQ22" s="36"/>
      <c r="AR22" s="36"/>
      <c r="AS22" s="36">
        <v>4</v>
      </c>
      <c r="AT22" s="36"/>
      <c r="AU22" s="36"/>
      <c r="AV22" s="36">
        <v>3</v>
      </c>
      <c r="AW22" s="36">
        <v>4</v>
      </c>
      <c r="AX22" s="36"/>
      <c r="AY22" s="36"/>
      <c r="AZ22" s="36"/>
      <c r="BA22" s="36">
        <v>6</v>
      </c>
      <c r="BB22" s="36"/>
      <c r="BC22" s="36"/>
      <c r="BD22" s="36">
        <v>2</v>
      </c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5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A57CE-D2CE-4D9A-BC2A-198FBCBC9BA0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Q15" sqref="Q15"/>
      <selection pane="topRight" activeCell="Q15" sqref="Q15"/>
      <selection pane="bottomLeft" activeCell="Q15" sqref="Q15"/>
      <selection pane="bottomRight" activeCell="BG2" sqref="BG2:BG28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5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2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>
        <v>1</v>
      </c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>
        <v>1</v>
      </c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>
        <v>1</v>
      </c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1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>
        <v>1</v>
      </c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1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>
        <v>1</v>
      </c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94</v>
      </c>
      <c r="D21" s="36">
        <v>1</v>
      </c>
      <c r="E21" s="36">
        <v>2</v>
      </c>
      <c r="F21" s="36">
        <v>3</v>
      </c>
      <c r="G21" s="36">
        <v>3</v>
      </c>
      <c r="H21" s="36">
        <v>2</v>
      </c>
      <c r="I21" s="36">
        <v>1</v>
      </c>
      <c r="J21" s="36">
        <v>2</v>
      </c>
      <c r="K21" s="36">
        <v>2</v>
      </c>
      <c r="L21" s="36">
        <v>2</v>
      </c>
      <c r="M21" s="36">
        <v>2</v>
      </c>
      <c r="N21" s="36">
        <v>2</v>
      </c>
      <c r="O21" s="36"/>
      <c r="P21" s="36">
        <v>2</v>
      </c>
      <c r="Q21" s="36">
        <v>1</v>
      </c>
      <c r="R21" s="36">
        <v>4</v>
      </c>
      <c r="S21" s="36">
        <v>1</v>
      </c>
      <c r="T21" s="36">
        <v>2</v>
      </c>
      <c r="U21" s="36">
        <v>1</v>
      </c>
      <c r="V21" s="36">
        <v>2</v>
      </c>
      <c r="W21" s="36"/>
      <c r="X21" s="36">
        <v>2</v>
      </c>
      <c r="Y21" s="36">
        <v>1</v>
      </c>
      <c r="Z21" s="36">
        <v>2</v>
      </c>
      <c r="AA21" s="36">
        <v>2</v>
      </c>
      <c r="AB21" s="36">
        <v>1</v>
      </c>
      <c r="AC21" s="36">
        <v>1</v>
      </c>
      <c r="AD21" s="36">
        <v>1</v>
      </c>
      <c r="AE21" s="36">
        <v>1</v>
      </c>
      <c r="AF21" s="36">
        <v>1</v>
      </c>
      <c r="AG21" s="36">
        <v>1</v>
      </c>
      <c r="AH21" s="36">
        <v>2</v>
      </c>
      <c r="AI21" s="36">
        <v>2</v>
      </c>
      <c r="AJ21" s="36">
        <v>1</v>
      </c>
      <c r="AK21" s="36">
        <v>2</v>
      </c>
      <c r="AL21" s="36">
        <v>2</v>
      </c>
      <c r="AM21" s="36">
        <v>2</v>
      </c>
      <c r="AN21" s="36">
        <v>2</v>
      </c>
      <c r="AO21" s="36">
        <v>2</v>
      </c>
      <c r="AP21" s="36">
        <v>1</v>
      </c>
      <c r="AQ21" s="36">
        <v>2</v>
      </c>
      <c r="AR21" s="36">
        <v>3</v>
      </c>
      <c r="AS21" s="36">
        <v>2</v>
      </c>
      <c r="AT21" s="36">
        <v>2</v>
      </c>
      <c r="AU21" s="36">
        <v>2</v>
      </c>
      <c r="AV21" s="36">
        <v>2</v>
      </c>
      <c r="AW21" s="36">
        <v>2</v>
      </c>
      <c r="AX21" s="36">
        <v>2</v>
      </c>
      <c r="AY21" s="36">
        <v>2</v>
      </c>
      <c r="AZ21" s="36">
        <v>2</v>
      </c>
      <c r="BA21" s="36"/>
      <c r="BB21" s="36">
        <v>1</v>
      </c>
      <c r="BC21" s="36">
        <v>2</v>
      </c>
      <c r="BD21" s="36">
        <v>1</v>
      </c>
      <c r="BE21" s="36">
        <v>2</v>
      </c>
      <c r="BF21" s="36">
        <v>3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94</v>
      </c>
      <c r="D22" s="36">
        <v>1</v>
      </c>
      <c r="E22" s="36">
        <v>2</v>
      </c>
      <c r="F22" s="36">
        <v>3</v>
      </c>
      <c r="G22" s="36">
        <v>3</v>
      </c>
      <c r="H22" s="36">
        <v>2</v>
      </c>
      <c r="I22" s="36">
        <v>1</v>
      </c>
      <c r="J22" s="36">
        <v>2</v>
      </c>
      <c r="K22" s="36">
        <v>2</v>
      </c>
      <c r="L22" s="36">
        <v>2</v>
      </c>
      <c r="M22" s="36">
        <v>2</v>
      </c>
      <c r="N22" s="36">
        <v>2</v>
      </c>
      <c r="O22" s="36"/>
      <c r="P22" s="36">
        <v>2</v>
      </c>
      <c r="Q22" s="36">
        <v>1</v>
      </c>
      <c r="R22" s="36">
        <v>4</v>
      </c>
      <c r="S22" s="36">
        <v>1</v>
      </c>
      <c r="T22" s="36">
        <v>2</v>
      </c>
      <c r="U22" s="36">
        <v>1</v>
      </c>
      <c r="V22" s="36">
        <v>2</v>
      </c>
      <c r="W22" s="36"/>
      <c r="X22" s="36">
        <v>2</v>
      </c>
      <c r="Y22" s="36">
        <v>1</v>
      </c>
      <c r="Z22" s="36">
        <v>2</v>
      </c>
      <c r="AA22" s="36">
        <v>2</v>
      </c>
      <c r="AB22" s="36">
        <v>1</v>
      </c>
      <c r="AC22" s="36">
        <v>1</v>
      </c>
      <c r="AD22" s="36">
        <v>1</v>
      </c>
      <c r="AE22" s="36">
        <v>1</v>
      </c>
      <c r="AF22" s="36">
        <v>1</v>
      </c>
      <c r="AG22" s="36">
        <v>1</v>
      </c>
      <c r="AH22" s="36">
        <v>2</v>
      </c>
      <c r="AI22" s="36">
        <v>2</v>
      </c>
      <c r="AJ22" s="36">
        <v>1</v>
      </c>
      <c r="AK22" s="36">
        <v>2</v>
      </c>
      <c r="AL22" s="36">
        <v>2</v>
      </c>
      <c r="AM22" s="36">
        <v>2</v>
      </c>
      <c r="AN22" s="36">
        <v>2</v>
      </c>
      <c r="AO22" s="36">
        <v>2</v>
      </c>
      <c r="AP22" s="36">
        <v>1</v>
      </c>
      <c r="AQ22" s="36">
        <v>2</v>
      </c>
      <c r="AR22" s="36">
        <v>3</v>
      </c>
      <c r="AS22" s="36">
        <v>2</v>
      </c>
      <c r="AT22" s="36">
        <v>2</v>
      </c>
      <c r="AU22" s="36">
        <v>2</v>
      </c>
      <c r="AV22" s="36">
        <v>2</v>
      </c>
      <c r="AW22" s="36">
        <v>2</v>
      </c>
      <c r="AX22" s="36">
        <v>2</v>
      </c>
      <c r="AY22" s="36">
        <v>2</v>
      </c>
      <c r="AZ22" s="36">
        <v>2</v>
      </c>
      <c r="BA22" s="36"/>
      <c r="BB22" s="36">
        <v>1</v>
      </c>
      <c r="BC22" s="36">
        <v>2</v>
      </c>
      <c r="BD22" s="36">
        <v>1</v>
      </c>
      <c r="BE22" s="36">
        <v>2</v>
      </c>
      <c r="BF22" s="36">
        <v>3</v>
      </c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1</v>
      </c>
      <c r="D27" s="36"/>
      <c r="E27" s="36"/>
      <c r="F27" s="36"/>
      <c r="G27" s="36"/>
      <c r="H27" s="36"/>
      <c r="I27" s="36"/>
      <c r="J27" s="36"/>
      <c r="K27" s="36"/>
      <c r="L27" s="36">
        <v>1</v>
      </c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5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2B37D-4D19-45D2-8E02-785F346DA9BB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Q15" sqref="Q15"/>
      <selection pane="topRight" activeCell="Q15" sqref="Q15"/>
      <selection pane="bottomLeft" activeCell="Q15" sqref="Q15"/>
      <selection pane="bottomRight" activeCell="BG2" sqref="BG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5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>
        <v>1</v>
      </c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>
        <v>1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3</v>
      </c>
      <c r="D5" s="34"/>
      <c r="E5" s="34">
        <v>1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>
        <v>1</v>
      </c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>
        <v>1</v>
      </c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1</v>
      </c>
      <c r="D9" s="36"/>
      <c r="E9" s="36">
        <v>1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104</v>
      </c>
      <c r="D10" s="36"/>
      <c r="E10" s="36">
        <v>104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1</v>
      </c>
      <c r="D11" s="36"/>
      <c r="E11" s="36">
        <v>1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105</v>
      </c>
      <c r="D21" s="36">
        <v>2</v>
      </c>
      <c r="E21" s="36">
        <v>2</v>
      </c>
      <c r="F21" s="36">
        <v>2</v>
      </c>
      <c r="G21" s="36">
        <v>2</v>
      </c>
      <c r="H21" s="36">
        <v>2</v>
      </c>
      <c r="I21" s="36">
        <v>2</v>
      </c>
      <c r="J21" s="36">
        <v>3</v>
      </c>
      <c r="K21" s="36">
        <v>3</v>
      </c>
      <c r="L21" s="36">
        <v>3</v>
      </c>
      <c r="M21" s="36">
        <v>2</v>
      </c>
      <c r="N21" s="36">
        <v>2</v>
      </c>
      <c r="O21" s="36"/>
      <c r="P21" s="36">
        <v>2</v>
      </c>
      <c r="Q21" s="36"/>
      <c r="R21" s="36">
        <v>2</v>
      </c>
      <c r="S21" s="36"/>
      <c r="T21" s="36">
        <v>2</v>
      </c>
      <c r="U21" s="36"/>
      <c r="V21" s="36">
        <v>3</v>
      </c>
      <c r="W21" s="36"/>
      <c r="X21" s="36">
        <v>3</v>
      </c>
      <c r="Y21" s="36"/>
      <c r="Z21" s="36">
        <v>3</v>
      </c>
      <c r="AA21" s="36"/>
      <c r="AB21" s="36"/>
      <c r="AC21" s="36"/>
      <c r="AD21" s="36"/>
      <c r="AE21" s="36"/>
      <c r="AF21" s="36">
        <v>10</v>
      </c>
      <c r="AG21" s="36"/>
      <c r="AH21" s="36">
        <v>1</v>
      </c>
      <c r="AI21" s="36">
        <v>2</v>
      </c>
      <c r="AJ21" s="36">
        <v>1</v>
      </c>
      <c r="AK21" s="36">
        <v>1</v>
      </c>
      <c r="AL21" s="36">
        <v>3</v>
      </c>
      <c r="AM21" s="36">
        <v>3</v>
      </c>
      <c r="AN21" s="36">
        <v>2</v>
      </c>
      <c r="AO21" s="36">
        <v>2</v>
      </c>
      <c r="AP21" s="36">
        <v>2</v>
      </c>
      <c r="AQ21" s="36">
        <v>2</v>
      </c>
      <c r="AR21" s="36">
        <v>2</v>
      </c>
      <c r="AS21" s="36">
        <v>2</v>
      </c>
      <c r="AT21" s="36"/>
      <c r="AU21" s="36">
        <v>3</v>
      </c>
      <c r="AV21" s="36">
        <v>3</v>
      </c>
      <c r="AW21" s="36"/>
      <c r="AX21" s="36">
        <v>4</v>
      </c>
      <c r="AY21" s="36">
        <v>3</v>
      </c>
      <c r="AZ21" s="36">
        <v>2</v>
      </c>
      <c r="BA21" s="36">
        <v>2</v>
      </c>
      <c r="BB21" s="36">
        <v>3</v>
      </c>
      <c r="BC21" s="36">
        <v>3</v>
      </c>
      <c r="BD21" s="36">
        <v>3</v>
      </c>
      <c r="BE21" s="36">
        <v>3</v>
      </c>
      <c r="BF21" s="36">
        <v>3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105</v>
      </c>
      <c r="D22" s="36">
        <v>2</v>
      </c>
      <c r="E22" s="36">
        <v>2</v>
      </c>
      <c r="F22" s="36">
        <v>2</v>
      </c>
      <c r="G22" s="36">
        <v>2</v>
      </c>
      <c r="H22" s="36">
        <v>2</v>
      </c>
      <c r="I22" s="36">
        <v>2</v>
      </c>
      <c r="J22" s="36">
        <v>3</v>
      </c>
      <c r="K22" s="36">
        <v>3</v>
      </c>
      <c r="L22" s="36">
        <v>3</v>
      </c>
      <c r="M22" s="36">
        <v>2</v>
      </c>
      <c r="N22" s="36">
        <v>2</v>
      </c>
      <c r="O22" s="36"/>
      <c r="P22" s="36">
        <v>2</v>
      </c>
      <c r="Q22" s="36"/>
      <c r="R22" s="36">
        <v>2</v>
      </c>
      <c r="S22" s="36"/>
      <c r="T22" s="36">
        <v>2</v>
      </c>
      <c r="U22" s="36"/>
      <c r="V22" s="36">
        <v>3</v>
      </c>
      <c r="W22" s="36"/>
      <c r="X22" s="36">
        <v>3</v>
      </c>
      <c r="Y22" s="36"/>
      <c r="Z22" s="36">
        <v>3</v>
      </c>
      <c r="AA22" s="36"/>
      <c r="AB22" s="36"/>
      <c r="AC22" s="36"/>
      <c r="AD22" s="36"/>
      <c r="AE22" s="36"/>
      <c r="AF22" s="36">
        <v>10</v>
      </c>
      <c r="AG22" s="36"/>
      <c r="AH22" s="36">
        <v>1</v>
      </c>
      <c r="AI22" s="36">
        <v>2</v>
      </c>
      <c r="AJ22" s="36">
        <v>1</v>
      </c>
      <c r="AK22" s="36">
        <v>1</v>
      </c>
      <c r="AL22" s="36">
        <v>3</v>
      </c>
      <c r="AM22" s="36">
        <v>3</v>
      </c>
      <c r="AN22" s="36">
        <v>2</v>
      </c>
      <c r="AO22" s="36">
        <v>2</v>
      </c>
      <c r="AP22" s="36">
        <v>2</v>
      </c>
      <c r="AQ22" s="36">
        <v>2</v>
      </c>
      <c r="AR22" s="36">
        <v>2</v>
      </c>
      <c r="AS22" s="36">
        <v>2</v>
      </c>
      <c r="AT22" s="36"/>
      <c r="AU22" s="36">
        <v>3</v>
      </c>
      <c r="AV22" s="36">
        <v>3</v>
      </c>
      <c r="AW22" s="36"/>
      <c r="AX22" s="36">
        <v>4</v>
      </c>
      <c r="AY22" s="36">
        <v>3</v>
      </c>
      <c r="AZ22" s="36">
        <v>2</v>
      </c>
      <c r="BA22" s="36">
        <v>2</v>
      </c>
      <c r="BB22" s="36">
        <v>3</v>
      </c>
      <c r="BC22" s="36">
        <v>3</v>
      </c>
      <c r="BD22" s="36">
        <v>3</v>
      </c>
      <c r="BE22" s="36">
        <v>3</v>
      </c>
      <c r="BF22" s="36">
        <v>3</v>
      </c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8</v>
      </c>
      <c r="D24" s="36"/>
      <c r="E24" s="36"/>
      <c r="F24" s="36"/>
      <c r="G24" s="36"/>
      <c r="H24" s="36"/>
      <c r="I24" s="36"/>
      <c r="J24" s="36"/>
      <c r="K24" s="36"/>
      <c r="L24" s="36">
        <v>1</v>
      </c>
      <c r="M24" s="36"/>
      <c r="N24" s="36"/>
      <c r="O24" s="36"/>
      <c r="P24" s="36"/>
      <c r="Q24" s="36"/>
      <c r="R24" s="36"/>
      <c r="S24" s="36">
        <v>1</v>
      </c>
      <c r="T24" s="36"/>
      <c r="U24" s="36">
        <v>1</v>
      </c>
      <c r="V24" s="36"/>
      <c r="W24" s="36">
        <v>1</v>
      </c>
      <c r="X24" s="36"/>
      <c r="Y24" s="36"/>
      <c r="Z24" s="36"/>
      <c r="AA24" s="36">
        <v>1</v>
      </c>
      <c r="AB24" s="36"/>
      <c r="AC24" s="36"/>
      <c r="AD24" s="36"/>
      <c r="AE24" s="36"/>
      <c r="AF24" s="36"/>
      <c r="AG24" s="36">
        <v>1</v>
      </c>
      <c r="AH24" s="36"/>
      <c r="AI24" s="36"/>
      <c r="AJ24" s="36"/>
      <c r="AK24" s="36">
        <v>1</v>
      </c>
      <c r="AL24" s="36">
        <v>1</v>
      </c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9</v>
      </c>
      <c r="D25" s="36"/>
      <c r="E25" s="36"/>
      <c r="F25" s="36">
        <v>1</v>
      </c>
      <c r="G25" s="36"/>
      <c r="H25" s="36">
        <v>1</v>
      </c>
      <c r="I25" s="36"/>
      <c r="J25" s="36">
        <v>1</v>
      </c>
      <c r="K25" s="36"/>
      <c r="L25" s="36"/>
      <c r="M25" s="36"/>
      <c r="N25" s="36">
        <v>1</v>
      </c>
      <c r="O25" s="36"/>
      <c r="P25" s="36"/>
      <c r="Q25" s="36"/>
      <c r="R25" s="36"/>
      <c r="S25" s="36"/>
      <c r="T25" s="36"/>
      <c r="U25" s="36"/>
      <c r="V25" s="36"/>
      <c r="W25" s="36"/>
      <c r="X25" s="36">
        <v>1</v>
      </c>
      <c r="Y25" s="36"/>
      <c r="Z25" s="36"/>
      <c r="AA25" s="36">
        <v>1</v>
      </c>
      <c r="AB25" s="36"/>
      <c r="AC25" s="36"/>
      <c r="AD25" s="36">
        <v>1</v>
      </c>
      <c r="AE25" s="36"/>
      <c r="AF25" s="36"/>
      <c r="AG25" s="36">
        <v>1</v>
      </c>
      <c r="AH25" s="36"/>
      <c r="AI25" s="36">
        <v>1</v>
      </c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2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>
        <v>2</v>
      </c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5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F2F-C31D-4711-AFE4-911B3FD95829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Q15" sqref="Q15"/>
      <selection pane="topRight" activeCell="Q15" sqref="Q15"/>
      <selection pane="bottomLeft" activeCell="Q15" sqref="Q15"/>
      <selection pane="bottomRight" activeCell="BG2" sqref="BG2:BH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1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>
        <v>1</v>
      </c>
      <c r="BF2" s="35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>
        <v>1</v>
      </c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>
        <v>1</v>
      </c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>
        <v>1</v>
      </c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0.2437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>
        <v>0.2437</v>
      </c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>
        <v>1</v>
      </c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1</v>
      </c>
      <c r="D9" s="36"/>
      <c r="E9" s="36"/>
      <c r="F9" s="36"/>
      <c r="G9" s="36"/>
      <c r="H9" s="36"/>
      <c r="I9" s="36"/>
      <c r="J9" s="36"/>
      <c r="K9" s="36">
        <v>1</v>
      </c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5</v>
      </c>
      <c r="D10" s="36"/>
      <c r="E10" s="36"/>
      <c r="F10" s="36"/>
      <c r="G10" s="36"/>
      <c r="H10" s="36"/>
      <c r="I10" s="36"/>
      <c r="J10" s="36"/>
      <c r="K10" s="36">
        <v>5</v>
      </c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1</v>
      </c>
      <c r="D11" s="36"/>
      <c r="E11" s="36"/>
      <c r="F11" s="36"/>
      <c r="G11" s="36"/>
      <c r="H11" s="36"/>
      <c r="I11" s="36"/>
      <c r="J11" s="36"/>
      <c r="K11" s="36">
        <v>1</v>
      </c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3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>
        <v>1</v>
      </c>
      <c r="AE21" s="36"/>
      <c r="AF21" s="36">
        <v>1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>
        <v>1</v>
      </c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1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>
        <v>1</v>
      </c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4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0650-EDFD-4F4D-9C37-C788FFD2C969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Q15" sqref="Q15"/>
      <selection pane="topRight" activeCell="Q15" sqref="Q15"/>
      <selection pane="bottomLeft" activeCell="Q15" sqref="Q15"/>
      <selection pane="bottomRight" activeCell="BG2" sqref="BG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5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>
        <v>1</v>
      </c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1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>
        <v>1</v>
      </c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1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>
        <v>1</v>
      </c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56</v>
      </c>
      <c r="D21" s="36"/>
      <c r="E21" s="36"/>
      <c r="F21" s="36"/>
      <c r="G21" s="36"/>
      <c r="H21" s="36">
        <v>2</v>
      </c>
      <c r="I21" s="36"/>
      <c r="J21" s="36">
        <v>2</v>
      </c>
      <c r="K21" s="36">
        <v>2</v>
      </c>
      <c r="L21" s="36"/>
      <c r="M21" s="36">
        <v>2</v>
      </c>
      <c r="N21" s="36">
        <v>2</v>
      </c>
      <c r="O21" s="36"/>
      <c r="P21" s="36">
        <v>2</v>
      </c>
      <c r="Q21" s="36">
        <v>2</v>
      </c>
      <c r="R21" s="36">
        <v>2</v>
      </c>
      <c r="S21" s="36"/>
      <c r="T21" s="36">
        <v>2</v>
      </c>
      <c r="U21" s="36"/>
      <c r="V21" s="36"/>
      <c r="W21" s="36"/>
      <c r="X21" s="36">
        <v>2</v>
      </c>
      <c r="Y21" s="36"/>
      <c r="Z21" s="36">
        <v>1</v>
      </c>
      <c r="AA21" s="36">
        <v>2</v>
      </c>
      <c r="AB21" s="36"/>
      <c r="AC21" s="36">
        <v>3</v>
      </c>
      <c r="AD21" s="36">
        <v>2</v>
      </c>
      <c r="AE21" s="36"/>
      <c r="AF21" s="36"/>
      <c r="AG21" s="36"/>
      <c r="AH21" s="36"/>
      <c r="AI21" s="36">
        <v>2</v>
      </c>
      <c r="AJ21" s="36"/>
      <c r="AK21" s="36"/>
      <c r="AL21" s="36"/>
      <c r="AM21" s="36">
        <v>2</v>
      </c>
      <c r="AN21" s="36">
        <v>2</v>
      </c>
      <c r="AO21" s="36">
        <v>2</v>
      </c>
      <c r="AP21" s="36"/>
      <c r="AQ21" s="36">
        <v>2</v>
      </c>
      <c r="AR21" s="36"/>
      <c r="AS21" s="36"/>
      <c r="AT21" s="36">
        <v>2</v>
      </c>
      <c r="AU21" s="36">
        <v>2</v>
      </c>
      <c r="AV21" s="36"/>
      <c r="AW21" s="36">
        <v>2</v>
      </c>
      <c r="AX21" s="36"/>
      <c r="AY21" s="36">
        <v>2</v>
      </c>
      <c r="AZ21" s="36">
        <v>2</v>
      </c>
      <c r="BA21" s="36"/>
      <c r="BB21" s="36">
        <v>2</v>
      </c>
      <c r="BC21" s="36">
        <v>2</v>
      </c>
      <c r="BD21" s="36"/>
      <c r="BE21" s="36">
        <v>2</v>
      </c>
      <c r="BF21" s="36">
        <v>2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56</v>
      </c>
      <c r="D22" s="36"/>
      <c r="E22" s="36"/>
      <c r="F22" s="36"/>
      <c r="G22" s="36"/>
      <c r="H22" s="36">
        <v>2</v>
      </c>
      <c r="I22" s="36"/>
      <c r="J22" s="36">
        <v>2</v>
      </c>
      <c r="K22" s="36">
        <v>2</v>
      </c>
      <c r="L22" s="36"/>
      <c r="M22" s="36">
        <v>2</v>
      </c>
      <c r="N22" s="36">
        <v>2</v>
      </c>
      <c r="O22" s="36"/>
      <c r="P22" s="36">
        <v>2</v>
      </c>
      <c r="Q22" s="36">
        <v>2</v>
      </c>
      <c r="R22" s="36">
        <v>2</v>
      </c>
      <c r="S22" s="36"/>
      <c r="T22" s="36">
        <v>2</v>
      </c>
      <c r="U22" s="36"/>
      <c r="V22" s="36"/>
      <c r="W22" s="36"/>
      <c r="X22" s="36">
        <v>2</v>
      </c>
      <c r="Y22" s="36"/>
      <c r="Z22" s="36">
        <v>1</v>
      </c>
      <c r="AA22" s="36">
        <v>2</v>
      </c>
      <c r="AB22" s="36"/>
      <c r="AC22" s="36">
        <v>3</v>
      </c>
      <c r="AD22" s="36">
        <v>2</v>
      </c>
      <c r="AE22" s="36"/>
      <c r="AF22" s="36"/>
      <c r="AG22" s="36"/>
      <c r="AH22" s="36"/>
      <c r="AI22" s="36">
        <v>2</v>
      </c>
      <c r="AJ22" s="36"/>
      <c r="AK22" s="36"/>
      <c r="AL22" s="36"/>
      <c r="AM22" s="36">
        <v>2</v>
      </c>
      <c r="AN22" s="36">
        <v>2</v>
      </c>
      <c r="AO22" s="36">
        <v>2</v>
      </c>
      <c r="AP22" s="36"/>
      <c r="AQ22" s="36">
        <v>2</v>
      </c>
      <c r="AR22" s="36"/>
      <c r="AS22" s="36"/>
      <c r="AT22" s="36">
        <v>2</v>
      </c>
      <c r="AU22" s="36">
        <v>2</v>
      </c>
      <c r="AV22" s="36"/>
      <c r="AW22" s="36">
        <v>2</v>
      </c>
      <c r="AX22" s="36"/>
      <c r="AY22" s="36">
        <v>2</v>
      </c>
      <c r="AZ22" s="36">
        <v>2</v>
      </c>
      <c r="BA22" s="36"/>
      <c r="BB22" s="36">
        <v>2</v>
      </c>
      <c r="BC22" s="36">
        <v>2</v>
      </c>
      <c r="BD22" s="36"/>
      <c r="BE22" s="36">
        <v>2</v>
      </c>
      <c r="BF22" s="36">
        <v>2</v>
      </c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2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>
        <v>1</v>
      </c>
      <c r="AG26" s="36">
        <v>1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4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BF3E9-EF8B-42D8-A1E7-A7BC29FA647C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Q15" sqref="Q15"/>
      <selection pane="topRight" activeCell="Q15" sqref="Q15"/>
      <selection pane="bottomLeft" activeCell="Q15" sqref="Q15"/>
      <selection pane="bottomRight" activeCell="BG5" sqref="BG5:BG28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5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>
        <v>1</v>
      </c>
    </row>
    <row r="5" spans="1:59" s="2" customFormat="1" ht="27.75" customHeight="1">
      <c r="A5" s="3" t="s">
        <v>65</v>
      </c>
      <c r="B5" s="6" t="s">
        <v>66</v>
      </c>
      <c r="C5" s="5">
        <f t="shared" si="0"/>
        <v>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>
        <v>1</v>
      </c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>
        <v>1</v>
      </c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>
        <v>1</v>
      </c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24.388999999999999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>
        <v>24.388999999999999</v>
      </c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>
        <v>1</v>
      </c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1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>
        <v>1</v>
      </c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86</v>
      </c>
      <c r="D21" s="36">
        <v>3</v>
      </c>
      <c r="E21" s="36"/>
      <c r="F21" s="36">
        <v>2</v>
      </c>
      <c r="G21" s="36"/>
      <c r="H21" s="36">
        <v>2</v>
      </c>
      <c r="I21" s="36"/>
      <c r="J21" s="36">
        <v>2</v>
      </c>
      <c r="K21" s="36"/>
      <c r="L21" s="36">
        <v>2</v>
      </c>
      <c r="M21" s="36">
        <v>3</v>
      </c>
      <c r="N21" s="36">
        <v>3</v>
      </c>
      <c r="O21" s="36"/>
      <c r="P21" s="36">
        <v>2</v>
      </c>
      <c r="Q21" s="36">
        <v>2</v>
      </c>
      <c r="R21" s="36"/>
      <c r="S21" s="36">
        <v>2</v>
      </c>
      <c r="T21" s="36">
        <v>2</v>
      </c>
      <c r="U21" s="36">
        <v>2</v>
      </c>
      <c r="V21" s="36">
        <v>3</v>
      </c>
      <c r="W21" s="36"/>
      <c r="X21" s="36">
        <v>2</v>
      </c>
      <c r="Y21" s="36"/>
      <c r="Z21" s="36">
        <v>2</v>
      </c>
      <c r="AA21" s="36">
        <v>3</v>
      </c>
      <c r="AB21" s="36"/>
      <c r="AC21" s="36">
        <v>3</v>
      </c>
      <c r="AD21" s="36">
        <v>3</v>
      </c>
      <c r="AE21" s="36"/>
      <c r="AF21" s="36"/>
      <c r="AG21" s="36"/>
      <c r="AH21" s="36"/>
      <c r="AI21" s="36">
        <v>2</v>
      </c>
      <c r="AJ21" s="36">
        <v>2</v>
      </c>
      <c r="AK21" s="36">
        <v>2</v>
      </c>
      <c r="AL21" s="36"/>
      <c r="AM21" s="36"/>
      <c r="AN21" s="36">
        <v>2</v>
      </c>
      <c r="AO21" s="36"/>
      <c r="AP21" s="36">
        <v>2</v>
      </c>
      <c r="AQ21" s="36">
        <v>2</v>
      </c>
      <c r="AR21" s="36">
        <v>2</v>
      </c>
      <c r="AS21" s="36">
        <v>2</v>
      </c>
      <c r="AT21" s="36">
        <v>3</v>
      </c>
      <c r="AU21" s="36">
        <v>2</v>
      </c>
      <c r="AV21" s="36">
        <v>2</v>
      </c>
      <c r="AW21" s="36">
        <v>3</v>
      </c>
      <c r="AX21" s="36">
        <v>2</v>
      </c>
      <c r="AY21" s="36">
        <v>2</v>
      </c>
      <c r="AZ21" s="36">
        <v>3</v>
      </c>
      <c r="BA21" s="36"/>
      <c r="BB21" s="36">
        <v>2</v>
      </c>
      <c r="BC21" s="36"/>
      <c r="BD21" s="36">
        <v>3</v>
      </c>
      <c r="BE21" s="36">
        <v>3</v>
      </c>
      <c r="BF21" s="36">
        <v>2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84</v>
      </c>
      <c r="D22" s="36">
        <v>2</v>
      </c>
      <c r="E22" s="36"/>
      <c r="F22" s="36">
        <v>2</v>
      </c>
      <c r="G22" s="36"/>
      <c r="H22" s="36">
        <v>2</v>
      </c>
      <c r="I22" s="36"/>
      <c r="J22" s="36">
        <v>2</v>
      </c>
      <c r="K22" s="36"/>
      <c r="L22" s="36">
        <v>2</v>
      </c>
      <c r="M22" s="36">
        <v>2</v>
      </c>
      <c r="N22" s="36">
        <v>3</v>
      </c>
      <c r="O22" s="36"/>
      <c r="P22" s="36">
        <v>2</v>
      </c>
      <c r="Q22" s="36">
        <v>2</v>
      </c>
      <c r="R22" s="36"/>
      <c r="S22" s="36">
        <v>2</v>
      </c>
      <c r="T22" s="36">
        <v>2</v>
      </c>
      <c r="U22" s="36">
        <v>2</v>
      </c>
      <c r="V22" s="36">
        <v>3</v>
      </c>
      <c r="W22" s="36"/>
      <c r="X22" s="36">
        <v>2</v>
      </c>
      <c r="Y22" s="36"/>
      <c r="Z22" s="36">
        <v>2</v>
      </c>
      <c r="AA22" s="36">
        <v>3</v>
      </c>
      <c r="AB22" s="36"/>
      <c r="AC22" s="36">
        <v>3</v>
      </c>
      <c r="AD22" s="36">
        <v>3</v>
      </c>
      <c r="AE22" s="36"/>
      <c r="AF22" s="36"/>
      <c r="AG22" s="36"/>
      <c r="AH22" s="36"/>
      <c r="AI22" s="36">
        <v>2</v>
      </c>
      <c r="AJ22" s="36">
        <v>2</v>
      </c>
      <c r="AK22" s="36">
        <v>2</v>
      </c>
      <c r="AL22" s="36"/>
      <c r="AM22" s="36"/>
      <c r="AN22" s="36">
        <v>2</v>
      </c>
      <c r="AO22" s="36"/>
      <c r="AP22" s="36">
        <v>2</v>
      </c>
      <c r="AQ22" s="36">
        <v>2</v>
      </c>
      <c r="AR22" s="36">
        <v>2</v>
      </c>
      <c r="AS22" s="36">
        <v>2</v>
      </c>
      <c r="AT22" s="36">
        <v>3</v>
      </c>
      <c r="AU22" s="36">
        <v>2</v>
      </c>
      <c r="AV22" s="36">
        <v>2</v>
      </c>
      <c r="AW22" s="36">
        <v>3</v>
      </c>
      <c r="AX22" s="36">
        <v>2</v>
      </c>
      <c r="AY22" s="36">
        <v>2</v>
      </c>
      <c r="AZ22" s="36">
        <v>3</v>
      </c>
      <c r="BA22" s="36"/>
      <c r="BB22" s="36">
        <v>2</v>
      </c>
      <c r="BC22" s="36"/>
      <c r="BD22" s="36">
        <v>3</v>
      </c>
      <c r="BE22" s="36">
        <v>3</v>
      </c>
      <c r="BF22" s="36">
        <v>2</v>
      </c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2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>
        <v>1</v>
      </c>
      <c r="AE26" s="36"/>
      <c r="AF26" s="36">
        <v>1</v>
      </c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4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EF3AB-99D9-4216-9BEC-16834B046BC3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Q15" sqref="Q15"/>
      <selection pane="topRight" activeCell="Q15" sqref="Q15"/>
      <selection pane="bottomLeft" activeCell="Q15" sqref="Q15"/>
      <selection pane="bottomRight" activeCell="BG2" sqref="BG2:BH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1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>
        <v>1</v>
      </c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5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>
        <v>1</v>
      </c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>
        <v>1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>
        <v>1</v>
      </c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>
        <v>1</v>
      </c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>
        <v>1</v>
      </c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2.9557000000000002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>
        <v>2.9557000000000002</v>
      </c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>
        <v>1</v>
      </c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2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>
        <v>1</v>
      </c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>
        <v>1</v>
      </c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2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>
        <v>1</v>
      </c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>
        <v>1</v>
      </c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63</v>
      </c>
      <c r="D21" s="36">
        <v>2</v>
      </c>
      <c r="E21" s="36">
        <v>2</v>
      </c>
      <c r="F21" s="36"/>
      <c r="G21" s="36">
        <v>2</v>
      </c>
      <c r="H21" s="36"/>
      <c r="I21" s="36">
        <v>2</v>
      </c>
      <c r="J21" s="36">
        <v>2</v>
      </c>
      <c r="K21" s="36"/>
      <c r="L21" s="36">
        <v>2</v>
      </c>
      <c r="M21" s="36"/>
      <c r="N21" s="36">
        <v>2</v>
      </c>
      <c r="O21" s="36"/>
      <c r="P21" s="36">
        <v>2</v>
      </c>
      <c r="Q21" s="36"/>
      <c r="R21" s="36">
        <v>2</v>
      </c>
      <c r="S21" s="36"/>
      <c r="T21" s="36">
        <v>2</v>
      </c>
      <c r="U21" s="36"/>
      <c r="V21" s="36">
        <v>3</v>
      </c>
      <c r="W21" s="36"/>
      <c r="X21" s="36"/>
      <c r="Y21" s="36"/>
      <c r="Z21" s="36"/>
      <c r="AA21" s="36">
        <v>2</v>
      </c>
      <c r="AB21" s="36"/>
      <c r="AC21" s="36">
        <v>3</v>
      </c>
      <c r="AD21" s="36"/>
      <c r="AE21" s="36"/>
      <c r="AF21" s="36"/>
      <c r="AG21" s="36"/>
      <c r="AH21" s="36"/>
      <c r="AI21" s="36">
        <v>2</v>
      </c>
      <c r="AJ21" s="36"/>
      <c r="AK21" s="36"/>
      <c r="AL21" s="36">
        <v>3</v>
      </c>
      <c r="AM21" s="36"/>
      <c r="AN21" s="36"/>
      <c r="AO21" s="36">
        <v>2</v>
      </c>
      <c r="AP21" s="36"/>
      <c r="AQ21" s="36"/>
      <c r="AR21" s="36">
        <v>3</v>
      </c>
      <c r="AS21" s="36"/>
      <c r="AT21" s="36">
        <v>2</v>
      </c>
      <c r="AU21" s="36">
        <v>2</v>
      </c>
      <c r="AV21" s="36">
        <v>2</v>
      </c>
      <c r="AW21" s="36">
        <v>2</v>
      </c>
      <c r="AX21" s="36">
        <v>2</v>
      </c>
      <c r="AY21" s="36">
        <v>2</v>
      </c>
      <c r="AZ21" s="36">
        <v>2</v>
      </c>
      <c r="BA21" s="36">
        <v>2</v>
      </c>
      <c r="BB21" s="36"/>
      <c r="BC21" s="36">
        <v>3</v>
      </c>
      <c r="BD21" s="36">
        <v>2</v>
      </c>
      <c r="BE21" s="36">
        <v>2</v>
      </c>
      <c r="BF21" s="36">
        <v>2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63</v>
      </c>
      <c r="D22" s="36">
        <v>2</v>
      </c>
      <c r="E22" s="36">
        <v>2</v>
      </c>
      <c r="F22" s="36"/>
      <c r="G22" s="36">
        <v>2</v>
      </c>
      <c r="H22" s="36"/>
      <c r="I22" s="36">
        <v>2</v>
      </c>
      <c r="J22" s="36">
        <v>2</v>
      </c>
      <c r="K22" s="36"/>
      <c r="L22" s="36">
        <v>2</v>
      </c>
      <c r="M22" s="36"/>
      <c r="N22" s="36">
        <v>2</v>
      </c>
      <c r="O22" s="36"/>
      <c r="P22" s="36">
        <v>2</v>
      </c>
      <c r="Q22" s="36"/>
      <c r="R22" s="36">
        <v>2</v>
      </c>
      <c r="S22" s="36"/>
      <c r="T22" s="36">
        <v>2</v>
      </c>
      <c r="U22" s="36"/>
      <c r="V22" s="36">
        <v>3</v>
      </c>
      <c r="W22" s="36"/>
      <c r="X22" s="36"/>
      <c r="Y22" s="36"/>
      <c r="Z22" s="36"/>
      <c r="AA22" s="36">
        <v>2</v>
      </c>
      <c r="AB22" s="36"/>
      <c r="AC22" s="36">
        <v>3</v>
      </c>
      <c r="AD22" s="36"/>
      <c r="AE22" s="36"/>
      <c r="AF22" s="36"/>
      <c r="AG22" s="36"/>
      <c r="AH22" s="36"/>
      <c r="AI22" s="36">
        <v>2</v>
      </c>
      <c r="AJ22" s="36"/>
      <c r="AK22" s="36"/>
      <c r="AL22" s="36">
        <v>3</v>
      </c>
      <c r="AM22" s="36"/>
      <c r="AN22" s="36"/>
      <c r="AO22" s="36">
        <v>2</v>
      </c>
      <c r="AP22" s="36"/>
      <c r="AQ22" s="36"/>
      <c r="AR22" s="36">
        <v>3</v>
      </c>
      <c r="AS22" s="36"/>
      <c r="AT22" s="36">
        <v>2</v>
      </c>
      <c r="AU22" s="36">
        <v>2</v>
      </c>
      <c r="AV22" s="36">
        <v>2</v>
      </c>
      <c r="AW22" s="36">
        <v>2</v>
      </c>
      <c r="AX22" s="36">
        <v>2</v>
      </c>
      <c r="AY22" s="36">
        <v>2</v>
      </c>
      <c r="AZ22" s="36">
        <v>2</v>
      </c>
      <c r="BA22" s="36">
        <v>2</v>
      </c>
      <c r="BB22" s="36"/>
      <c r="BC22" s="36">
        <v>3</v>
      </c>
      <c r="BD22" s="36">
        <v>2</v>
      </c>
      <c r="BE22" s="36">
        <v>2</v>
      </c>
      <c r="BF22" s="36">
        <v>2</v>
      </c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4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ADEBA-9721-453A-A73E-FD4B3AD9D356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H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3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>
        <v>1</v>
      </c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>
        <v>1</v>
      </c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>
        <v>1</v>
      </c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>
        <v>1</v>
      </c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2</v>
      </c>
      <c r="D4" s="34"/>
      <c r="E4" s="34"/>
      <c r="F4" s="34"/>
      <c r="G4" s="34">
        <v>1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>
        <v>1</v>
      </c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>
        <v>1</v>
      </c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>
        <v>1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1.7630999999999999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>
        <v>1.7630999999999999</v>
      </c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>
        <v>1</v>
      </c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53</v>
      </c>
      <c r="D21" s="36">
        <v>4</v>
      </c>
      <c r="E21" s="36">
        <v>2</v>
      </c>
      <c r="F21" s="36"/>
      <c r="G21" s="36"/>
      <c r="H21" s="36"/>
      <c r="I21" s="36">
        <v>2</v>
      </c>
      <c r="J21" s="36"/>
      <c r="K21" s="36"/>
      <c r="L21" s="36"/>
      <c r="M21" s="36"/>
      <c r="N21" s="36"/>
      <c r="O21" s="36"/>
      <c r="P21" s="36">
        <v>4</v>
      </c>
      <c r="Q21" s="36">
        <v>3</v>
      </c>
      <c r="R21" s="36"/>
      <c r="S21" s="36"/>
      <c r="T21" s="36"/>
      <c r="U21" s="36">
        <v>3</v>
      </c>
      <c r="V21" s="36"/>
      <c r="W21" s="36"/>
      <c r="X21" s="36">
        <v>3</v>
      </c>
      <c r="Y21" s="36"/>
      <c r="Z21" s="36">
        <v>3</v>
      </c>
      <c r="AA21" s="36"/>
      <c r="AB21" s="36"/>
      <c r="AC21" s="36"/>
      <c r="AD21" s="36"/>
      <c r="AE21" s="36"/>
      <c r="AF21" s="36"/>
      <c r="AG21" s="36"/>
      <c r="AH21" s="36"/>
      <c r="AI21" s="36"/>
      <c r="AJ21" s="36">
        <v>3</v>
      </c>
      <c r="AK21" s="36"/>
      <c r="AL21" s="36">
        <v>3</v>
      </c>
      <c r="AM21" s="36"/>
      <c r="AN21" s="36"/>
      <c r="AO21" s="36"/>
      <c r="AP21" s="36">
        <v>3</v>
      </c>
      <c r="AQ21" s="36"/>
      <c r="AR21" s="36">
        <v>3</v>
      </c>
      <c r="AS21" s="36"/>
      <c r="AT21" s="36"/>
      <c r="AU21" s="36"/>
      <c r="AV21" s="36">
        <v>2</v>
      </c>
      <c r="AW21" s="36"/>
      <c r="AX21" s="36">
        <v>3</v>
      </c>
      <c r="AY21" s="36"/>
      <c r="AZ21" s="36">
        <v>3</v>
      </c>
      <c r="BA21" s="36"/>
      <c r="BB21" s="36">
        <v>3</v>
      </c>
      <c r="BC21" s="36"/>
      <c r="BD21" s="36"/>
      <c r="BE21" s="36">
        <v>3</v>
      </c>
      <c r="BF21" s="36">
        <v>3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51</v>
      </c>
      <c r="D22" s="36">
        <v>3</v>
      </c>
      <c r="E22" s="36">
        <v>2</v>
      </c>
      <c r="F22" s="36"/>
      <c r="G22" s="36"/>
      <c r="H22" s="36"/>
      <c r="I22" s="36">
        <v>2</v>
      </c>
      <c r="J22" s="36"/>
      <c r="K22" s="36"/>
      <c r="L22" s="36"/>
      <c r="M22" s="36"/>
      <c r="N22" s="36"/>
      <c r="O22" s="36"/>
      <c r="P22" s="36">
        <v>3</v>
      </c>
      <c r="Q22" s="36">
        <v>3</v>
      </c>
      <c r="R22" s="36"/>
      <c r="S22" s="36"/>
      <c r="T22" s="36"/>
      <c r="U22" s="36">
        <v>3</v>
      </c>
      <c r="V22" s="36"/>
      <c r="W22" s="36"/>
      <c r="X22" s="36">
        <v>3</v>
      </c>
      <c r="Y22" s="36"/>
      <c r="Z22" s="36">
        <v>3</v>
      </c>
      <c r="AA22" s="36"/>
      <c r="AB22" s="36"/>
      <c r="AC22" s="36"/>
      <c r="AD22" s="36"/>
      <c r="AE22" s="36"/>
      <c r="AF22" s="36"/>
      <c r="AG22" s="36"/>
      <c r="AH22" s="36"/>
      <c r="AI22" s="36"/>
      <c r="AJ22" s="36">
        <v>3</v>
      </c>
      <c r="AK22" s="36"/>
      <c r="AL22" s="36">
        <v>3</v>
      </c>
      <c r="AM22" s="36"/>
      <c r="AN22" s="36"/>
      <c r="AO22" s="36"/>
      <c r="AP22" s="36">
        <v>3</v>
      </c>
      <c r="AQ22" s="36"/>
      <c r="AR22" s="36">
        <v>3</v>
      </c>
      <c r="AS22" s="36"/>
      <c r="AT22" s="36"/>
      <c r="AU22" s="36"/>
      <c r="AV22" s="36">
        <v>2</v>
      </c>
      <c r="AW22" s="36"/>
      <c r="AX22" s="36">
        <v>3</v>
      </c>
      <c r="AY22" s="36"/>
      <c r="AZ22" s="36">
        <v>3</v>
      </c>
      <c r="BA22" s="36"/>
      <c r="BB22" s="36">
        <v>3</v>
      </c>
      <c r="BC22" s="36"/>
      <c r="BD22" s="36"/>
      <c r="BE22" s="36">
        <v>3</v>
      </c>
      <c r="BF22" s="36">
        <v>3</v>
      </c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4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7E7E4-4114-45C4-B12C-1A09DE89E872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>
        <v>1</v>
      </c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>
        <v>1</v>
      </c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0.628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>
        <v>0.628</v>
      </c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>
        <v>1</v>
      </c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1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>
        <v>1</v>
      </c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1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>
        <v>1</v>
      </c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71</v>
      </c>
      <c r="D21" s="36">
        <v>2</v>
      </c>
      <c r="E21" s="36">
        <v>2</v>
      </c>
      <c r="F21" s="36">
        <v>2</v>
      </c>
      <c r="G21" s="36">
        <v>2</v>
      </c>
      <c r="H21" s="36">
        <v>2</v>
      </c>
      <c r="I21" s="36">
        <v>2</v>
      </c>
      <c r="J21" s="36">
        <v>2</v>
      </c>
      <c r="K21" s="36">
        <v>2</v>
      </c>
      <c r="L21" s="36">
        <v>2</v>
      </c>
      <c r="M21" s="36">
        <v>2</v>
      </c>
      <c r="N21" s="36">
        <v>2</v>
      </c>
      <c r="O21" s="36">
        <v>2</v>
      </c>
      <c r="P21" s="36">
        <v>2</v>
      </c>
      <c r="Q21" s="36">
        <v>2</v>
      </c>
      <c r="R21" s="36">
        <v>2</v>
      </c>
      <c r="S21" s="36">
        <v>2</v>
      </c>
      <c r="T21" s="36">
        <v>2</v>
      </c>
      <c r="U21" s="36">
        <v>2</v>
      </c>
      <c r="V21" s="36">
        <v>2</v>
      </c>
      <c r="W21" s="36">
        <v>1</v>
      </c>
      <c r="X21" s="36">
        <v>2</v>
      </c>
      <c r="Y21" s="36"/>
      <c r="Z21" s="36">
        <v>1</v>
      </c>
      <c r="AA21" s="36">
        <v>2</v>
      </c>
      <c r="AB21" s="36">
        <v>2</v>
      </c>
      <c r="AC21" s="36">
        <v>2</v>
      </c>
      <c r="AD21" s="36">
        <v>2</v>
      </c>
      <c r="AE21" s="36">
        <v>2</v>
      </c>
      <c r="AF21" s="36">
        <v>5</v>
      </c>
      <c r="AG21" s="36">
        <v>1</v>
      </c>
      <c r="AH21" s="36">
        <v>2</v>
      </c>
      <c r="AI21" s="36">
        <v>2</v>
      </c>
      <c r="AJ21" s="36">
        <v>2</v>
      </c>
      <c r="AK21" s="36">
        <v>2</v>
      </c>
      <c r="AL21" s="36">
        <v>1</v>
      </c>
      <c r="AM21" s="36">
        <v>2</v>
      </c>
      <c r="AN21" s="36">
        <v>2</v>
      </c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71</v>
      </c>
      <c r="D22" s="36">
        <v>2</v>
      </c>
      <c r="E22" s="36">
        <v>2</v>
      </c>
      <c r="F22" s="36">
        <v>2</v>
      </c>
      <c r="G22" s="36">
        <v>2</v>
      </c>
      <c r="H22" s="36">
        <v>2</v>
      </c>
      <c r="I22" s="36">
        <v>2</v>
      </c>
      <c r="J22" s="36">
        <v>2</v>
      </c>
      <c r="K22" s="36">
        <v>2</v>
      </c>
      <c r="L22" s="36">
        <v>2</v>
      </c>
      <c r="M22" s="36">
        <v>2</v>
      </c>
      <c r="N22" s="36">
        <v>2</v>
      </c>
      <c r="O22" s="36">
        <v>2</v>
      </c>
      <c r="P22" s="36">
        <v>2</v>
      </c>
      <c r="Q22" s="36">
        <v>2</v>
      </c>
      <c r="R22" s="36">
        <v>2</v>
      </c>
      <c r="S22" s="36">
        <v>2</v>
      </c>
      <c r="T22" s="36">
        <v>2</v>
      </c>
      <c r="U22" s="36">
        <v>2</v>
      </c>
      <c r="V22" s="36">
        <v>2</v>
      </c>
      <c r="W22" s="36">
        <v>1</v>
      </c>
      <c r="X22" s="36">
        <v>2</v>
      </c>
      <c r="Y22" s="36"/>
      <c r="Z22" s="36">
        <v>1</v>
      </c>
      <c r="AA22" s="36">
        <v>2</v>
      </c>
      <c r="AB22" s="36">
        <v>2</v>
      </c>
      <c r="AC22" s="36">
        <v>2</v>
      </c>
      <c r="AD22" s="36">
        <v>2</v>
      </c>
      <c r="AE22" s="36">
        <v>2</v>
      </c>
      <c r="AF22" s="36">
        <v>5</v>
      </c>
      <c r="AG22" s="36">
        <v>1</v>
      </c>
      <c r="AH22" s="36">
        <v>2</v>
      </c>
      <c r="AI22" s="36">
        <v>2</v>
      </c>
      <c r="AJ22" s="36">
        <v>2</v>
      </c>
      <c r="AK22" s="36">
        <v>2</v>
      </c>
      <c r="AL22" s="36">
        <v>1</v>
      </c>
      <c r="AM22" s="36">
        <v>2</v>
      </c>
      <c r="AN22" s="36">
        <v>2</v>
      </c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5</v>
      </c>
      <c r="D24" s="36"/>
      <c r="E24" s="36"/>
      <c r="F24" s="36"/>
      <c r="G24" s="36"/>
      <c r="H24" s="36"/>
      <c r="I24" s="36"/>
      <c r="J24" s="36"/>
      <c r="K24" s="36"/>
      <c r="L24" s="36"/>
      <c r="M24" s="36">
        <v>1</v>
      </c>
      <c r="N24" s="36"/>
      <c r="O24" s="36"/>
      <c r="P24" s="36"/>
      <c r="Q24" s="36"/>
      <c r="R24" s="36"/>
      <c r="S24" s="36">
        <v>1</v>
      </c>
      <c r="T24" s="36"/>
      <c r="U24" s="36"/>
      <c r="V24" s="36"/>
      <c r="W24" s="36"/>
      <c r="X24" s="36"/>
      <c r="Y24" s="36"/>
      <c r="Z24" s="36">
        <v>1</v>
      </c>
      <c r="AA24" s="36"/>
      <c r="AB24" s="36"/>
      <c r="AC24" s="36"/>
      <c r="AD24" s="36"/>
      <c r="AE24" s="36"/>
      <c r="AF24" s="36"/>
      <c r="AG24" s="36">
        <v>1</v>
      </c>
      <c r="AH24" s="36"/>
      <c r="AI24" s="36">
        <v>1</v>
      </c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2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>
        <v>1</v>
      </c>
      <c r="AH25" s="36">
        <v>1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4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70A5B-F536-41E3-921A-E2D0EF37AA0B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AD5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3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>
        <v>1</v>
      </c>
      <c r="AA2" s="34"/>
      <c r="AB2" s="34"/>
      <c r="AC2" s="34">
        <v>1</v>
      </c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>
        <v>1</v>
      </c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5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>
        <v>3</v>
      </c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>
        <v>1</v>
      </c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>
        <v>1</v>
      </c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3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>
        <v>1</v>
      </c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>
        <v>1</v>
      </c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>
        <v>1</v>
      </c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>
        <v>1</v>
      </c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0.63849999999999996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>
        <v>0.63849999999999996</v>
      </c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>
        <v>1</v>
      </c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73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>
        <v>2</v>
      </c>
      <c r="AB21" s="36">
        <v>2</v>
      </c>
      <c r="AC21" s="36">
        <v>2</v>
      </c>
      <c r="AD21" s="36">
        <v>2</v>
      </c>
      <c r="AE21" s="36">
        <v>2</v>
      </c>
      <c r="AF21" s="36">
        <v>7</v>
      </c>
      <c r="AG21" s="36">
        <v>2</v>
      </c>
      <c r="AH21" s="36">
        <v>2</v>
      </c>
      <c r="AI21" s="36">
        <v>2</v>
      </c>
      <c r="AJ21" s="36">
        <v>2</v>
      </c>
      <c r="AK21" s="36">
        <v>2</v>
      </c>
      <c r="AL21" s="36">
        <v>2</v>
      </c>
      <c r="AM21" s="36">
        <v>2</v>
      </c>
      <c r="AN21" s="36">
        <v>2</v>
      </c>
      <c r="AO21" s="36">
        <v>2</v>
      </c>
      <c r="AP21" s="36">
        <v>2</v>
      </c>
      <c r="AQ21" s="36">
        <v>2</v>
      </c>
      <c r="AR21" s="36">
        <v>2</v>
      </c>
      <c r="AS21" s="36">
        <v>2</v>
      </c>
      <c r="AT21" s="36">
        <v>2</v>
      </c>
      <c r="AU21" s="36">
        <v>2</v>
      </c>
      <c r="AV21" s="36">
        <v>2</v>
      </c>
      <c r="AW21" s="36">
        <v>2</v>
      </c>
      <c r="AX21" s="36">
        <v>2</v>
      </c>
      <c r="AY21" s="36">
        <v>2</v>
      </c>
      <c r="AZ21" s="36">
        <v>2</v>
      </c>
      <c r="BA21" s="36">
        <v>2</v>
      </c>
      <c r="BB21" s="36">
        <v>2</v>
      </c>
      <c r="BC21" s="36">
        <v>3</v>
      </c>
      <c r="BD21" s="36">
        <v>3</v>
      </c>
      <c r="BE21" s="36">
        <v>3</v>
      </c>
      <c r="BF21" s="36">
        <v>3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73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>
        <v>2</v>
      </c>
      <c r="AB22" s="36">
        <v>2</v>
      </c>
      <c r="AC22" s="36">
        <v>2</v>
      </c>
      <c r="AD22" s="36">
        <v>2</v>
      </c>
      <c r="AE22" s="36">
        <v>2</v>
      </c>
      <c r="AF22" s="36">
        <v>7</v>
      </c>
      <c r="AG22" s="36">
        <v>2</v>
      </c>
      <c r="AH22" s="36">
        <v>2</v>
      </c>
      <c r="AI22" s="36">
        <v>2</v>
      </c>
      <c r="AJ22" s="36">
        <v>2</v>
      </c>
      <c r="AK22" s="36">
        <v>2</v>
      </c>
      <c r="AL22" s="36">
        <v>2</v>
      </c>
      <c r="AM22" s="36">
        <v>2</v>
      </c>
      <c r="AN22" s="36">
        <v>2</v>
      </c>
      <c r="AO22" s="36">
        <v>2</v>
      </c>
      <c r="AP22" s="36">
        <v>2</v>
      </c>
      <c r="AQ22" s="36">
        <v>2</v>
      </c>
      <c r="AR22" s="36">
        <v>2</v>
      </c>
      <c r="AS22" s="36">
        <v>2</v>
      </c>
      <c r="AT22" s="36">
        <v>2</v>
      </c>
      <c r="AU22" s="36">
        <v>2</v>
      </c>
      <c r="AV22" s="36">
        <v>2</v>
      </c>
      <c r="AW22" s="36">
        <v>2</v>
      </c>
      <c r="AX22" s="36">
        <v>2</v>
      </c>
      <c r="AY22" s="36">
        <v>2</v>
      </c>
      <c r="AZ22" s="36">
        <v>2</v>
      </c>
      <c r="BA22" s="36">
        <v>2</v>
      </c>
      <c r="BB22" s="36">
        <v>2</v>
      </c>
      <c r="BC22" s="36">
        <v>3</v>
      </c>
      <c r="BD22" s="36">
        <v>3</v>
      </c>
      <c r="BE22" s="36">
        <v>3</v>
      </c>
      <c r="BF22" s="36">
        <v>3</v>
      </c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4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0B00-7D3D-4385-8A2D-4E6D8526175A}">
  <sheetPr>
    <tabColor theme="0" tint="-4.9989318521683403E-2"/>
  </sheetPr>
  <dimension ref="A1:BG30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2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>
        <v>1</v>
      </c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>
        <v>1</v>
      </c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>
        <v>1</v>
      </c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>
        <v>1</v>
      </c>
      <c r="BG6" s="36"/>
    </row>
    <row r="7" spans="1:59" ht="42" customHeight="1">
      <c r="A7" s="7" t="s">
        <v>68</v>
      </c>
      <c r="B7" s="6" t="s">
        <v>69</v>
      </c>
      <c r="C7" s="5">
        <f t="shared" si="0"/>
        <v>4.7895000000000003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>
        <v>4.7895000000000003</v>
      </c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>
        <v>1</v>
      </c>
      <c r="BG8" s="36"/>
    </row>
    <row r="9" spans="1:59" ht="40.5" customHeight="1">
      <c r="A9" s="3" t="s">
        <v>72</v>
      </c>
      <c r="B9" s="6" t="s">
        <v>73</v>
      </c>
      <c r="C9" s="5">
        <f t="shared" si="0"/>
        <v>1</v>
      </c>
      <c r="D9" s="36"/>
      <c r="E9" s="36"/>
      <c r="F9" s="36"/>
      <c r="G9" s="36"/>
      <c r="H9" s="36">
        <v>1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5</v>
      </c>
      <c r="D10" s="36"/>
      <c r="E10" s="36"/>
      <c r="F10" s="36"/>
      <c r="G10" s="36"/>
      <c r="H10" s="36">
        <v>5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1</v>
      </c>
      <c r="D11" s="36"/>
      <c r="E11" s="36"/>
      <c r="F11" s="36"/>
      <c r="G11" s="36"/>
      <c r="H11" s="36">
        <v>1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4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4883-682B-483C-9254-F53AFE317F02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AH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>
        <v>1</v>
      </c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2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>
        <v>1</v>
      </c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>
        <v>1</v>
      </c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63</v>
      </c>
      <c r="D21" s="36">
        <v>1</v>
      </c>
      <c r="E21" s="36">
        <v>1</v>
      </c>
      <c r="F21" s="36">
        <v>1</v>
      </c>
      <c r="G21" s="36">
        <v>1</v>
      </c>
      <c r="H21" s="36">
        <v>1</v>
      </c>
      <c r="I21" s="36">
        <v>1</v>
      </c>
      <c r="J21" s="36">
        <v>1</v>
      </c>
      <c r="K21" s="36">
        <v>1</v>
      </c>
      <c r="L21" s="36">
        <v>2</v>
      </c>
      <c r="M21" s="36">
        <v>1</v>
      </c>
      <c r="N21" s="36">
        <v>1</v>
      </c>
      <c r="O21" s="36">
        <v>1</v>
      </c>
      <c r="P21" s="36">
        <v>1</v>
      </c>
      <c r="Q21" s="36">
        <v>1</v>
      </c>
      <c r="R21" s="36">
        <v>1</v>
      </c>
      <c r="S21" s="36">
        <v>1</v>
      </c>
      <c r="T21" s="36">
        <v>1</v>
      </c>
      <c r="U21" s="36">
        <v>1</v>
      </c>
      <c r="V21" s="36">
        <v>1</v>
      </c>
      <c r="W21" s="36">
        <v>1</v>
      </c>
      <c r="X21" s="36">
        <v>1</v>
      </c>
      <c r="Y21" s="36">
        <v>1</v>
      </c>
      <c r="Z21" s="36">
        <v>1</v>
      </c>
      <c r="AA21" s="36">
        <v>2</v>
      </c>
      <c r="AB21" s="36">
        <v>1</v>
      </c>
      <c r="AC21" s="36">
        <v>1</v>
      </c>
      <c r="AD21" s="36">
        <v>1</v>
      </c>
      <c r="AE21" s="36">
        <v>1</v>
      </c>
      <c r="AF21" s="36">
        <v>7</v>
      </c>
      <c r="AG21" s="36">
        <v>1</v>
      </c>
      <c r="AH21" s="36">
        <v>1</v>
      </c>
      <c r="AI21" s="36">
        <v>1</v>
      </c>
      <c r="AJ21" s="36">
        <v>1</v>
      </c>
      <c r="AK21" s="36">
        <v>1</v>
      </c>
      <c r="AL21" s="36">
        <v>1</v>
      </c>
      <c r="AM21" s="36">
        <v>1</v>
      </c>
      <c r="AN21" s="36">
        <v>1</v>
      </c>
      <c r="AO21" s="36">
        <v>1</v>
      </c>
      <c r="AP21" s="36">
        <v>1</v>
      </c>
      <c r="AQ21" s="36">
        <v>1</v>
      </c>
      <c r="AR21" s="36">
        <v>1</v>
      </c>
      <c r="AS21" s="36">
        <v>1</v>
      </c>
      <c r="AT21" s="36">
        <v>1</v>
      </c>
      <c r="AU21" s="36">
        <v>1</v>
      </c>
      <c r="AV21" s="36">
        <v>1</v>
      </c>
      <c r="AW21" s="36">
        <v>1</v>
      </c>
      <c r="AX21" s="36">
        <v>1</v>
      </c>
      <c r="AY21" s="36">
        <v>1</v>
      </c>
      <c r="AZ21" s="36">
        <v>1</v>
      </c>
      <c r="BA21" s="36">
        <v>1</v>
      </c>
      <c r="BB21" s="36">
        <v>1</v>
      </c>
      <c r="BC21" s="36">
        <v>1</v>
      </c>
      <c r="BD21" s="36">
        <v>1</v>
      </c>
      <c r="BE21" s="36">
        <v>1</v>
      </c>
      <c r="BF21" s="36">
        <v>1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60</v>
      </c>
      <c r="D22" s="36">
        <v>1</v>
      </c>
      <c r="E22" s="36">
        <v>1</v>
      </c>
      <c r="F22" s="36">
        <v>1</v>
      </c>
      <c r="G22" s="36">
        <v>1</v>
      </c>
      <c r="H22" s="36">
        <v>1</v>
      </c>
      <c r="I22" s="36">
        <v>1</v>
      </c>
      <c r="J22" s="36">
        <v>1</v>
      </c>
      <c r="K22" s="36">
        <v>1</v>
      </c>
      <c r="L22" s="36">
        <v>1</v>
      </c>
      <c r="M22" s="36">
        <v>1</v>
      </c>
      <c r="N22" s="36">
        <v>1</v>
      </c>
      <c r="O22" s="36">
        <v>1</v>
      </c>
      <c r="P22" s="36">
        <v>1</v>
      </c>
      <c r="Q22" s="36">
        <v>1</v>
      </c>
      <c r="R22" s="36">
        <v>1</v>
      </c>
      <c r="S22" s="36">
        <v>1</v>
      </c>
      <c r="T22" s="36">
        <v>1</v>
      </c>
      <c r="U22" s="36">
        <v>1</v>
      </c>
      <c r="V22" s="36">
        <v>1</v>
      </c>
      <c r="W22" s="36">
        <v>1</v>
      </c>
      <c r="X22" s="36">
        <v>1</v>
      </c>
      <c r="Y22" s="36">
        <v>1</v>
      </c>
      <c r="Z22" s="36">
        <v>1</v>
      </c>
      <c r="AA22" s="36">
        <v>2</v>
      </c>
      <c r="AB22" s="36">
        <v>1</v>
      </c>
      <c r="AC22" s="36">
        <v>1</v>
      </c>
      <c r="AD22" s="36">
        <v>1</v>
      </c>
      <c r="AE22" s="36">
        <v>1</v>
      </c>
      <c r="AF22" s="36">
        <v>5</v>
      </c>
      <c r="AG22" s="36">
        <v>1</v>
      </c>
      <c r="AH22" s="36">
        <v>1</v>
      </c>
      <c r="AI22" s="36">
        <v>1</v>
      </c>
      <c r="AJ22" s="36">
        <v>1</v>
      </c>
      <c r="AK22" s="36">
        <v>1</v>
      </c>
      <c r="AL22" s="36">
        <v>1</v>
      </c>
      <c r="AM22" s="36">
        <v>1</v>
      </c>
      <c r="AN22" s="36">
        <v>1</v>
      </c>
      <c r="AO22" s="36">
        <v>1</v>
      </c>
      <c r="AP22" s="36">
        <v>1</v>
      </c>
      <c r="AQ22" s="36">
        <v>1</v>
      </c>
      <c r="AR22" s="36">
        <v>1</v>
      </c>
      <c r="AS22" s="36">
        <v>1</v>
      </c>
      <c r="AT22" s="36">
        <v>1</v>
      </c>
      <c r="AU22" s="36">
        <v>1</v>
      </c>
      <c r="AV22" s="36">
        <v>1</v>
      </c>
      <c r="AW22" s="36">
        <v>1</v>
      </c>
      <c r="AX22" s="36">
        <v>1</v>
      </c>
      <c r="AY22" s="36">
        <v>1</v>
      </c>
      <c r="AZ22" s="36">
        <v>1</v>
      </c>
      <c r="BA22" s="36">
        <v>1</v>
      </c>
      <c r="BB22" s="36">
        <v>1</v>
      </c>
      <c r="BC22" s="36">
        <v>1</v>
      </c>
      <c r="BD22" s="36">
        <v>1</v>
      </c>
      <c r="BE22" s="36">
        <v>1</v>
      </c>
      <c r="BF22" s="36">
        <v>1</v>
      </c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2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>
        <v>2</v>
      </c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2</v>
      </c>
      <c r="D26" s="36"/>
      <c r="E26" s="36"/>
      <c r="F26" s="36"/>
      <c r="G26" s="36"/>
      <c r="H26" s="36"/>
      <c r="I26" s="36"/>
      <c r="J26" s="36"/>
      <c r="K26" s="36"/>
      <c r="L26" s="36">
        <v>2</v>
      </c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1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>
        <v>1</v>
      </c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4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5996-1E42-446E-A865-FC804DDA2678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Q15" sqref="Q15"/>
      <selection pane="topRight" activeCell="Q15" sqref="Q15"/>
      <selection pane="bottomLeft" activeCell="Q15" sqref="Q15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3</v>
      </c>
      <c r="D2" s="34" t="s">
        <v>186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>
        <v>1</v>
      </c>
      <c r="V2" s="34">
        <v>1</v>
      </c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>
        <v>1</v>
      </c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>
        <v>1</v>
      </c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>
        <v>1</v>
      </c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>
        <v>1</v>
      </c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3.0979000000000001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>
        <v>3.0979000000000001</v>
      </c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>
        <v>1</v>
      </c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1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>
        <v>1</v>
      </c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400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>
        <v>400</v>
      </c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1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>
        <v>1</v>
      </c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86</v>
      </c>
      <c r="D21" s="36">
        <v>1</v>
      </c>
      <c r="E21" s="36">
        <v>2</v>
      </c>
      <c r="F21" s="36">
        <v>1</v>
      </c>
      <c r="G21" s="36">
        <v>2</v>
      </c>
      <c r="H21" s="36">
        <v>1</v>
      </c>
      <c r="I21" s="36">
        <v>2</v>
      </c>
      <c r="J21" s="36">
        <v>2</v>
      </c>
      <c r="K21" s="36">
        <v>2</v>
      </c>
      <c r="L21" s="36">
        <v>1</v>
      </c>
      <c r="M21" s="36">
        <v>1</v>
      </c>
      <c r="N21" s="36">
        <v>2</v>
      </c>
      <c r="O21" s="36">
        <v>1</v>
      </c>
      <c r="P21" s="36">
        <v>1</v>
      </c>
      <c r="Q21" s="36">
        <v>2</v>
      </c>
      <c r="R21" s="36">
        <v>1</v>
      </c>
      <c r="S21" s="36">
        <v>1</v>
      </c>
      <c r="T21" s="36">
        <v>2</v>
      </c>
      <c r="U21" s="36">
        <v>1</v>
      </c>
      <c r="V21" s="36">
        <v>1</v>
      </c>
      <c r="W21" s="36">
        <v>2</v>
      </c>
      <c r="X21" s="36">
        <v>1</v>
      </c>
      <c r="Y21" s="36">
        <v>1</v>
      </c>
      <c r="Z21" s="36">
        <v>1</v>
      </c>
      <c r="AA21" s="36">
        <v>2</v>
      </c>
      <c r="AB21" s="36">
        <v>1</v>
      </c>
      <c r="AC21" s="36">
        <v>2</v>
      </c>
      <c r="AD21" s="36">
        <v>1</v>
      </c>
      <c r="AE21" s="36">
        <v>2</v>
      </c>
      <c r="AF21" s="36">
        <v>7</v>
      </c>
      <c r="AG21" s="36">
        <v>1</v>
      </c>
      <c r="AH21" s="36">
        <v>1</v>
      </c>
      <c r="AI21" s="36">
        <v>2</v>
      </c>
      <c r="AJ21" s="36">
        <v>3</v>
      </c>
      <c r="AK21" s="36">
        <v>2</v>
      </c>
      <c r="AL21" s="36">
        <v>1</v>
      </c>
      <c r="AM21" s="36">
        <v>1</v>
      </c>
      <c r="AN21" s="36">
        <v>2</v>
      </c>
      <c r="AO21" s="36">
        <v>1</v>
      </c>
      <c r="AP21" s="36">
        <v>1</v>
      </c>
      <c r="AQ21" s="36">
        <v>2</v>
      </c>
      <c r="AR21" s="36">
        <v>1</v>
      </c>
      <c r="AS21" s="36">
        <v>1</v>
      </c>
      <c r="AT21" s="36">
        <v>2</v>
      </c>
      <c r="AU21" s="36">
        <v>1</v>
      </c>
      <c r="AV21" s="36">
        <v>2</v>
      </c>
      <c r="AW21" s="36">
        <v>1</v>
      </c>
      <c r="AX21" s="36">
        <v>2</v>
      </c>
      <c r="AY21" s="36">
        <v>1</v>
      </c>
      <c r="AZ21" s="36">
        <v>2</v>
      </c>
      <c r="BA21" s="36">
        <v>2</v>
      </c>
      <c r="BB21" s="36">
        <v>1</v>
      </c>
      <c r="BC21" s="36">
        <v>1</v>
      </c>
      <c r="BD21" s="36">
        <v>2</v>
      </c>
      <c r="BE21" s="36">
        <v>1</v>
      </c>
      <c r="BF21" s="36">
        <v>2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86</v>
      </c>
      <c r="D22" s="36">
        <v>1</v>
      </c>
      <c r="E22" s="36">
        <v>2</v>
      </c>
      <c r="F22" s="36">
        <v>1</v>
      </c>
      <c r="G22" s="36">
        <v>2</v>
      </c>
      <c r="H22" s="36">
        <v>1</v>
      </c>
      <c r="I22" s="36">
        <v>2</v>
      </c>
      <c r="J22" s="36">
        <v>2</v>
      </c>
      <c r="K22" s="36">
        <v>2</v>
      </c>
      <c r="L22" s="36">
        <v>1</v>
      </c>
      <c r="M22" s="36">
        <v>1</v>
      </c>
      <c r="N22" s="36">
        <v>2</v>
      </c>
      <c r="O22" s="36">
        <v>1</v>
      </c>
      <c r="P22" s="36">
        <v>1</v>
      </c>
      <c r="Q22" s="36">
        <v>2</v>
      </c>
      <c r="R22" s="36">
        <v>1</v>
      </c>
      <c r="S22" s="36">
        <v>1</v>
      </c>
      <c r="T22" s="36">
        <v>2</v>
      </c>
      <c r="U22" s="36">
        <v>1</v>
      </c>
      <c r="V22" s="36">
        <v>1</v>
      </c>
      <c r="W22" s="36">
        <v>2</v>
      </c>
      <c r="X22" s="36">
        <v>1</v>
      </c>
      <c r="Y22" s="36">
        <v>1</v>
      </c>
      <c r="Z22" s="36">
        <v>1</v>
      </c>
      <c r="AA22" s="36">
        <v>2</v>
      </c>
      <c r="AB22" s="36">
        <v>1</v>
      </c>
      <c r="AC22" s="36">
        <v>2</v>
      </c>
      <c r="AD22" s="36">
        <v>1</v>
      </c>
      <c r="AE22" s="36">
        <v>2</v>
      </c>
      <c r="AF22" s="36">
        <v>7</v>
      </c>
      <c r="AG22" s="36">
        <v>1</v>
      </c>
      <c r="AH22" s="36">
        <v>1</v>
      </c>
      <c r="AI22" s="36">
        <v>2</v>
      </c>
      <c r="AJ22" s="36">
        <v>3</v>
      </c>
      <c r="AK22" s="36">
        <v>2</v>
      </c>
      <c r="AL22" s="36">
        <v>1</v>
      </c>
      <c r="AM22" s="36">
        <v>1</v>
      </c>
      <c r="AN22" s="36">
        <v>2</v>
      </c>
      <c r="AO22" s="36">
        <v>1</v>
      </c>
      <c r="AP22" s="36">
        <v>1</v>
      </c>
      <c r="AQ22" s="36">
        <v>2</v>
      </c>
      <c r="AR22" s="36">
        <v>1</v>
      </c>
      <c r="AS22" s="36">
        <v>1</v>
      </c>
      <c r="AT22" s="36">
        <v>2</v>
      </c>
      <c r="AU22" s="36">
        <v>1</v>
      </c>
      <c r="AV22" s="36">
        <v>2</v>
      </c>
      <c r="AW22" s="36">
        <v>1</v>
      </c>
      <c r="AX22" s="36">
        <v>2</v>
      </c>
      <c r="AY22" s="36">
        <v>1</v>
      </c>
      <c r="AZ22" s="36">
        <v>2</v>
      </c>
      <c r="BA22" s="36">
        <v>2</v>
      </c>
      <c r="BB22" s="36">
        <v>1</v>
      </c>
      <c r="BC22" s="36">
        <v>1</v>
      </c>
      <c r="BD22" s="36">
        <v>2</v>
      </c>
      <c r="BE22" s="36">
        <v>1</v>
      </c>
      <c r="BF22" s="36">
        <v>2</v>
      </c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4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4D695-59C3-4A74-9E3E-FA976D5BD697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4</v>
      </c>
      <c r="D2" s="34"/>
      <c r="E2" s="34"/>
      <c r="F2" s="34">
        <v>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>
        <v>1</v>
      </c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>
        <v>1</v>
      </c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>
        <v>1</v>
      </c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>
        <v>1</v>
      </c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>
        <v>1</v>
      </c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>
        <v>1</v>
      </c>
      <c r="BG5" s="34"/>
    </row>
    <row r="6" spans="1:59" ht="40.5" customHeight="1">
      <c r="A6" s="3" t="s">
        <v>65</v>
      </c>
      <c r="B6" s="6" t="s">
        <v>67</v>
      </c>
      <c r="C6" s="5">
        <f t="shared" si="0"/>
        <v>2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>
        <v>1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>
        <v>1</v>
      </c>
      <c r="BG6" s="36"/>
    </row>
    <row r="7" spans="1:59" ht="42" customHeight="1">
      <c r="A7" s="7" t="s">
        <v>68</v>
      </c>
      <c r="B7" s="6" t="s">
        <v>69</v>
      </c>
      <c r="C7" s="5">
        <f t="shared" si="0"/>
        <v>2.681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>
        <v>0.59889999999999999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>
        <v>2.0821000000000001</v>
      </c>
      <c r="BG7" s="36"/>
    </row>
    <row r="8" spans="1:59" ht="40.5" customHeight="1">
      <c r="A8" s="7" t="s">
        <v>70</v>
      </c>
      <c r="B8" s="6" t="s">
        <v>71</v>
      </c>
      <c r="C8" s="5">
        <f t="shared" si="0"/>
        <v>2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>
        <v>1</v>
      </c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>
        <v>1</v>
      </c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1</v>
      </c>
      <c r="D15" s="36"/>
      <c r="E15" s="36"/>
      <c r="F15" s="36"/>
      <c r="G15" s="36"/>
      <c r="H15" s="36">
        <v>1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1</v>
      </c>
      <c r="D17" s="36"/>
      <c r="E17" s="36"/>
      <c r="F17" s="36"/>
      <c r="G17" s="36"/>
      <c r="H17" s="36">
        <v>1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71</v>
      </c>
      <c r="D21" s="36">
        <v>2</v>
      </c>
      <c r="E21" s="36">
        <v>2</v>
      </c>
      <c r="F21" s="36">
        <v>2</v>
      </c>
      <c r="G21" s="36">
        <v>2</v>
      </c>
      <c r="H21" s="36">
        <v>2</v>
      </c>
      <c r="I21" s="36"/>
      <c r="J21" s="36">
        <v>2</v>
      </c>
      <c r="K21" s="36">
        <v>3</v>
      </c>
      <c r="L21" s="36">
        <v>2</v>
      </c>
      <c r="M21" s="36"/>
      <c r="N21" s="36">
        <v>2</v>
      </c>
      <c r="O21" s="36">
        <v>2</v>
      </c>
      <c r="P21" s="36"/>
      <c r="Q21" s="36">
        <v>2</v>
      </c>
      <c r="R21" s="36">
        <v>2</v>
      </c>
      <c r="S21" s="36">
        <v>2</v>
      </c>
      <c r="T21" s="36"/>
      <c r="U21" s="36">
        <v>2</v>
      </c>
      <c r="V21" s="36">
        <v>2</v>
      </c>
      <c r="W21" s="36">
        <v>2</v>
      </c>
      <c r="X21" s="36">
        <v>2</v>
      </c>
      <c r="Y21" s="36">
        <v>2</v>
      </c>
      <c r="Z21" s="36">
        <v>2</v>
      </c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>
        <v>2</v>
      </c>
      <c r="AN21" s="36"/>
      <c r="AO21" s="36">
        <v>2</v>
      </c>
      <c r="AP21" s="36"/>
      <c r="AQ21" s="36">
        <v>2</v>
      </c>
      <c r="AR21" s="36">
        <v>2</v>
      </c>
      <c r="AS21" s="36">
        <v>2</v>
      </c>
      <c r="AT21" s="36">
        <v>2</v>
      </c>
      <c r="AU21" s="36">
        <v>2</v>
      </c>
      <c r="AV21" s="36"/>
      <c r="AW21" s="36"/>
      <c r="AX21" s="36">
        <v>2</v>
      </c>
      <c r="AY21" s="36">
        <v>2</v>
      </c>
      <c r="AZ21" s="36">
        <v>2</v>
      </c>
      <c r="BA21" s="36">
        <v>2</v>
      </c>
      <c r="BB21" s="36">
        <v>2</v>
      </c>
      <c r="BC21" s="36">
        <v>2</v>
      </c>
      <c r="BD21" s="36">
        <v>2</v>
      </c>
      <c r="BE21" s="36">
        <v>2</v>
      </c>
      <c r="BF21" s="36">
        <v>2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71</v>
      </c>
      <c r="D22" s="36">
        <v>2</v>
      </c>
      <c r="E22" s="36">
        <v>2</v>
      </c>
      <c r="F22" s="36">
        <v>2</v>
      </c>
      <c r="G22" s="36">
        <v>2</v>
      </c>
      <c r="H22" s="36">
        <v>2</v>
      </c>
      <c r="I22" s="36"/>
      <c r="J22" s="36">
        <v>2</v>
      </c>
      <c r="K22" s="36">
        <v>3</v>
      </c>
      <c r="L22" s="36">
        <v>2</v>
      </c>
      <c r="M22" s="36"/>
      <c r="N22" s="36">
        <v>2</v>
      </c>
      <c r="O22" s="36">
        <v>2</v>
      </c>
      <c r="P22" s="36"/>
      <c r="Q22" s="36">
        <v>2</v>
      </c>
      <c r="R22" s="36">
        <v>2</v>
      </c>
      <c r="S22" s="36">
        <v>2</v>
      </c>
      <c r="T22" s="36"/>
      <c r="U22" s="36">
        <v>2</v>
      </c>
      <c r="V22" s="36">
        <v>2</v>
      </c>
      <c r="W22" s="36">
        <v>2</v>
      </c>
      <c r="X22" s="36">
        <v>2</v>
      </c>
      <c r="Y22" s="36">
        <v>2</v>
      </c>
      <c r="Z22" s="36">
        <v>2</v>
      </c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>
        <v>2</v>
      </c>
      <c r="AN22" s="36"/>
      <c r="AO22" s="36">
        <v>2</v>
      </c>
      <c r="AP22" s="36"/>
      <c r="AQ22" s="36">
        <v>2</v>
      </c>
      <c r="AR22" s="36">
        <v>2</v>
      </c>
      <c r="AS22" s="36">
        <v>2</v>
      </c>
      <c r="AT22" s="36">
        <v>2</v>
      </c>
      <c r="AU22" s="36">
        <v>2</v>
      </c>
      <c r="AV22" s="36"/>
      <c r="AW22" s="36"/>
      <c r="AX22" s="36">
        <v>2</v>
      </c>
      <c r="AY22" s="36">
        <v>2</v>
      </c>
      <c r="AZ22" s="36">
        <v>2</v>
      </c>
      <c r="BA22" s="36">
        <v>2</v>
      </c>
      <c r="BB22" s="36">
        <v>2</v>
      </c>
      <c r="BC22" s="36">
        <v>2</v>
      </c>
      <c r="BD22" s="36">
        <v>2</v>
      </c>
      <c r="BE22" s="36">
        <v>2</v>
      </c>
      <c r="BF22" s="36">
        <v>2</v>
      </c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6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>
        <v>1</v>
      </c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>
        <v>1</v>
      </c>
      <c r="AR24" s="36"/>
      <c r="AS24" s="36">
        <v>1</v>
      </c>
      <c r="AT24" s="36"/>
      <c r="AU24" s="36"/>
      <c r="AV24" s="36">
        <v>1</v>
      </c>
      <c r="AW24" s="36"/>
      <c r="AX24" s="36"/>
      <c r="AY24" s="36"/>
      <c r="AZ24" s="36">
        <v>1</v>
      </c>
      <c r="BA24" s="36"/>
      <c r="BB24" s="36"/>
      <c r="BC24" s="36"/>
      <c r="BD24" s="36"/>
      <c r="BE24" s="36">
        <v>1</v>
      </c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20</v>
      </c>
      <c r="D25" s="36">
        <v>1</v>
      </c>
      <c r="E25" s="36"/>
      <c r="F25" s="36">
        <v>1</v>
      </c>
      <c r="G25" s="36"/>
      <c r="H25" s="36"/>
      <c r="I25" s="36"/>
      <c r="J25" s="36"/>
      <c r="K25" s="36"/>
      <c r="L25" s="36"/>
      <c r="M25" s="36">
        <v>1</v>
      </c>
      <c r="N25" s="36"/>
      <c r="O25" s="36"/>
      <c r="P25" s="36"/>
      <c r="Q25" s="36"/>
      <c r="R25" s="36">
        <v>1</v>
      </c>
      <c r="S25" s="36"/>
      <c r="T25" s="36"/>
      <c r="U25" s="36"/>
      <c r="V25" s="36"/>
      <c r="W25" s="36"/>
      <c r="X25" s="36"/>
      <c r="Y25" s="36">
        <v>1</v>
      </c>
      <c r="Z25" s="36">
        <v>1</v>
      </c>
      <c r="AA25" s="36"/>
      <c r="AB25" s="36">
        <v>1</v>
      </c>
      <c r="AC25" s="36">
        <v>1</v>
      </c>
      <c r="AD25" s="36"/>
      <c r="AE25" s="36">
        <v>1</v>
      </c>
      <c r="AF25" s="36"/>
      <c r="AG25" s="36"/>
      <c r="AH25" s="36"/>
      <c r="AI25" s="36"/>
      <c r="AJ25" s="36">
        <v>1</v>
      </c>
      <c r="AK25" s="36"/>
      <c r="AL25" s="36">
        <v>1</v>
      </c>
      <c r="AM25" s="36"/>
      <c r="AN25" s="36">
        <v>1</v>
      </c>
      <c r="AO25" s="36"/>
      <c r="AP25" s="36">
        <v>1</v>
      </c>
      <c r="AQ25" s="36"/>
      <c r="AR25" s="36">
        <v>1</v>
      </c>
      <c r="AS25" s="36"/>
      <c r="AT25" s="36">
        <v>1</v>
      </c>
      <c r="AU25" s="36"/>
      <c r="AV25" s="36">
        <v>1</v>
      </c>
      <c r="AW25" s="36"/>
      <c r="AX25" s="36">
        <v>1</v>
      </c>
      <c r="AY25" s="36"/>
      <c r="AZ25" s="36">
        <v>1</v>
      </c>
      <c r="BA25" s="36"/>
      <c r="BB25" s="36">
        <v>1</v>
      </c>
      <c r="BC25" s="36"/>
      <c r="BD25" s="36">
        <v>1</v>
      </c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3</v>
      </c>
      <c r="D26" s="36"/>
      <c r="E26" s="36"/>
      <c r="F26" s="36"/>
      <c r="G26" s="36">
        <v>1</v>
      </c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>
        <v>1</v>
      </c>
      <c r="AG26" s="36">
        <v>1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3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4A0D0-1E0F-49B3-A8A8-D410CDDE0333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1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>
        <v>1</v>
      </c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>
        <v>1</v>
      </c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>
        <v>1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0.45300000000000001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>
        <v>0.45300000000000001</v>
      </c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>
        <v>1</v>
      </c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1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>
        <v>1</v>
      </c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1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>
        <v>1</v>
      </c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60</v>
      </c>
      <c r="D21" s="36">
        <v>1</v>
      </c>
      <c r="E21" s="36">
        <v>1</v>
      </c>
      <c r="F21" s="36">
        <v>1</v>
      </c>
      <c r="G21" s="36">
        <v>1</v>
      </c>
      <c r="H21" s="36">
        <v>1</v>
      </c>
      <c r="I21" s="36">
        <v>1</v>
      </c>
      <c r="J21" s="36">
        <v>1</v>
      </c>
      <c r="K21" s="36">
        <v>1</v>
      </c>
      <c r="L21" s="36">
        <v>1</v>
      </c>
      <c r="M21" s="36">
        <v>1</v>
      </c>
      <c r="N21" s="36">
        <v>1</v>
      </c>
      <c r="O21" s="36">
        <v>1</v>
      </c>
      <c r="P21" s="36">
        <v>1</v>
      </c>
      <c r="Q21" s="36">
        <v>1</v>
      </c>
      <c r="R21" s="36">
        <v>1</v>
      </c>
      <c r="S21" s="36">
        <v>1</v>
      </c>
      <c r="T21" s="36">
        <v>1</v>
      </c>
      <c r="U21" s="36">
        <v>1</v>
      </c>
      <c r="V21" s="36">
        <v>1</v>
      </c>
      <c r="W21" s="36">
        <v>1</v>
      </c>
      <c r="X21" s="36">
        <v>2</v>
      </c>
      <c r="Y21" s="36">
        <v>1</v>
      </c>
      <c r="Z21" s="36">
        <v>1</v>
      </c>
      <c r="AA21" s="36">
        <v>1</v>
      </c>
      <c r="AB21" s="36">
        <v>1</v>
      </c>
      <c r="AC21" s="36">
        <v>1</v>
      </c>
      <c r="AD21" s="36">
        <v>1</v>
      </c>
      <c r="AE21" s="36">
        <v>1</v>
      </c>
      <c r="AF21" s="36">
        <v>5</v>
      </c>
      <c r="AG21" s="36">
        <v>1</v>
      </c>
      <c r="AH21" s="36">
        <v>1</v>
      </c>
      <c r="AI21" s="36">
        <v>1</v>
      </c>
      <c r="AJ21" s="36">
        <v>1</v>
      </c>
      <c r="AK21" s="36">
        <v>1</v>
      </c>
      <c r="AL21" s="36">
        <v>1</v>
      </c>
      <c r="AM21" s="36">
        <v>1</v>
      </c>
      <c r="AN21" s="36">
        <v>1</v>
      </c>
      <c r="AO21" s="36">
        <v>1</v>
      </c>
      <c r="AP21" s="36">
        <v>1</v>
      </c>
      <c r="AQ21" s="36">
        <v>1</v>
      </c>
      <c r="AR21" s="36">
        <v>1</v>
      </c>
      <c r="AS21" s="36">
        <v>1</v>
      </c>
      <c r="AT21" s="36">
        <v>1</v>
      </c>
      <c r="AU21" s="36">
        <v>1</v>
      </c>
      <c r="AV21" s="36">
        <v>1</v>
      </c>
      <c r="AW21" s="36">
        <v>1</v>
      </c>
      <c r="AX21" s="36">
        <v>1</v>
      </c>
      <c r="AY21" s="36">
        <v>1</v>
      </c>
      <c r="AZ21" s="36">
        <v>1</v>
      </c>
      <c r="BA21" s="36">
        <v>1</v>
      </c>
      <c r="BB21" s="36">
        <v>1</v>
      </c>
      <c r="BC21" s="36">
        <v>1</v>
      </c>
      <c r="BD21" s="36">
        <v>1</v>
      </c>
      <c r="BE21" s="36">
        <v>1</v>
      </c>
      <c r="BF21" s="36">
        <v>1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60</v>
      </c>
      <c r="D22" s="36">
        <v>1</v>
      </c>
      <c r="E22" s="36">
        <v>1</v>
      </c>
      <c r="F22" s="36">
        <v>1</v>
      </c>
      <c r="G22" s="36">
        <v>1</v>
      </c>
      <c r="H22" s="36">
        <v>1</v>
      </c>
      <c r="I22" s="36">
        <v>1</v>
      </c>
      <c r="J22" s="36">
        <v>1</v>
      </c>
      <c r="K22" s="36">
        <v>1</v>
      </c>
      <c r="L22" s="36">
        <v>1</v>
      </c>
      <c r="M22" s="36">
        <v>1</v>
      </c>
      <c r="N22" s="36">
        <v>1</v>
      </c>
      <c r="O22" s="36">
        <v>1</v>
      </c>
      <c r="P22" s="36">
        <v>1</v>
      </c>
      <c r="Q22" s="36">
        <v>1</v>
      </c>
      <c r="R22" s="36">
        <v>1</v>
      </c>
      <c r="S22" s="36">
        <v>1</v>
      </c>
      <c r="T22" s="36">
        <v>1</v>
      </c>
      <c r="U22" s="36">
        <v>1</v>
      </c>
      <c r="V22" s="36">
        <v>1</v>
      </c>
      <c r="W22" s="36">
        <v>1</v>
      </c>
      <c r="X22" s="36">
        <v>2</v>
      </c>
      <c r="Y22" s="36">
        <v>1</v>
      </c>
      <c r="Z22" s="36">
        <v>1</v>
      </c>
      <c r="AA22" s="36">
        <v>1</v>
      </c>
      <c r="AB22" s="36">
        <v>1</v>
      </c>
      <c r="AC22" s="36">
        <v>1</v>
      </c>
      <c r="AD22" s="36">
        <v>1</v>
      </c>
      <c r="AE22" s="36">
        <v>1</v>
      </c>
      <c r="AF22" s="36">
        <v>5</v>
      </c>
      <c r="AG22" s="36">
        <v>1</v>
      </c>
      <c r="AH22" s="36">
        <v>1</v>
      </c>
      <c r="AI22" s="36">
        <v>1</v>
      </c>
      <c r="AJ22" s="36">
        <v>1</v>
      </c>
      <c r="AK22" s="36">
        <v>1</v>
      </c>
      <c r="AL22" s="36">
        <v>1</v>
      </c>
      <c r="AM22" s="36">
        <v>1</v>
      </c>
      <c r="AN22" s="36">
        <v>1</v>
      </c>
      <c r="AO22" s="36">
        <v>1</v>
      </c>
      <c r="AP22" s="36">
        <v>1</v>
      </c>
      <c r="AQ22" s="36">
        <v>1</v>
      </c>
      <c r="AR22" s="36">
        <v>1</v>
      </c>
      <c r="AS22" s="36">
        <v>1</v>
      </c>
      <c r="AT22" s="36">
        <v>1</v>
      </c>
      <c r="AU22" s="36">
        <v>1</v>
      </c>
      <c r="AV22" s="36">
        <v>1</v>
      </c>
      <c r="AW22" s="36">
        <v>1</v>
      </c>
      <c r="AX22" s="36">
        <v>1</v>
      </c>
      <c r="AY22" s="36">
        <v>1</v>
      </c>
      <c r="AZ22" s="36">
        <v>1</v>
      </c>
      <c r="BA22" s="36">
        <v>1</v>
      </c>
      <c r="BB22" s="36">
        <v>1</v>
      </c>
      <c r="BC22" s="36">
        <v>1</v>
      </c>
      <c r="BD22" s="36">
        <v>1</v>
      </c>
      <c r="BE22" s="36">
        <v>1</v>
      </c>
      <c r="BF22" s="36">
        <v>1</v>
      </c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3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307D-E1C1-40A4-988B-3C37123F6A2E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W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2</v>
      </c>
      <c r="D2" s="34"/>
      <c r="E2" s="34"/>
      <c r="F2" s="34"/>
      <c r="G2" s="34"/>
      <c r="H2" s="34"/>
      <c r="I2" s="34"/>
      <c r="J2" s="34"/>
      <c r="K2" s="34">
        <v>1</v>
      </c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>
        <v>1</v>
      </c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>
        <v>1</v>
      </c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>
        <v>1</v>
      </c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1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>
        <v>1</v>
      </c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161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>
        <v>161</v>
      </c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1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>
        <v>1</v>
      </c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71</v>
      </c>
      <c r="D21" s="36">
        <v>2</v>
      </c>
      <c r="E21" s="36">
        <v>2</v>
      </c>
      <c r="F21" s="36">
        <v>2</v>
      </c>
      <c r="G21" s="36">
        <v>2</v>
      </c>
      <c r="H21" s="36">
        <v>2</v>
      </c>
      <c r="I21" s="36">
        <v>2</v>
      </c>
      <c r="J21" s="36">
        <v>2</v>
      </c>
      <c r="K21" s="36">
        <v>2</v>
      </c>
      <c r="L21" s="36">
        <v>2</v>
      </c>
      <c r="M21" s="36">
        <v>2</v>
      </c>
      <c r="N21" s="36">
        <v>2</v>
      </c>
      <c r="O21" s="36">
        <v>2</v>
      </c>
      <c r="P21" s="36">
        <v>2</v>
      </c>
      <c r="Q21" s="36">
        <v>2</v>
      </c>
      <c r="R21" s="36">
        <v>2</v>
      </c>
      <c r="S21" s="36">
        <v>2</v>
      </c>
      <c r="T21" s="36">
        <v>2</v>
      </c>
      <c r="U21" s="36">
        <v>2</v>
      </c>
      <c r="V21" s="36">
        <v>2</v>
      </c>
      <c r="W21" s="36">
        <v>2</v>
      </c>
      <c r="X21" s="36">
        <v>2</v>
      </c>
      <c r="Y21" s="36">
        <v>2</v>
      </c>
      <c r="Z21" s="36">
        <v>2</v>
      </c>
      <c r="AA21" s="36">
        <v>2</v>
      </c>
      <c r="AB21" s="36">
        <v>2</v>
      </c>
      <c r="AC21" s="36">
        <v>2</v>
      </c>
      <c r="AD21" s="36">
        <v>2</v>
      </c>
      <c r="AE21" s="36">
        <v>2</v>
      </c>
      <c r="AF21" s="36">
        <v>5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>
        <v>2</v>
      </c>
      <c r="AU21" s="36"/>
      <c r="AV21" s="36"/>
      <c r="AW21" s="36">
        <v>2</v>
      </c>
      <c r="AX21" s="36"/>
      <c r="AY21" s="36">
        <v>2</v>
      </c>
      <c r="AZ21" s="36"/>
      <c r="BA21" s="36"/>
      <c r="BB21" s="36"/>
      <c r="BC21" s="36">
        <v>2</v>
      </c>
      <c r="BD21" s="36">
        <v>2</v>
      </c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71</v>
      </c>
      <c r="D22" s="36">
        <v>2</v>
      </c>
      <c r="E22" s="36">
        <v>2</v>
      </c>
      <c r="F22" s="36">
        <v>2</v>
      </c>
      <c r="G22" s="36">
        <v>2</v>
      </c>
      <c r="H22" s="36">
        <v>2</v>
      </c>
      <c r="I22" s="36">
        <v>2</v>
      </c>
      <c r="J22" s="36">
        <v>2</v>
      </c>
      <c r="K22" s="36">
        <v>2</v>
      </c>
      <c r="L22" s="36">
        <v>2</v>
      </c>
      <c r="M22" s="36">
        <v>2</v>
      </c>
      <c r="N22" s="36">
        <v>2</v>
      </c>
      <c r="O22" s="36">
        <v>2</v>
      </c>
      <c r="P22" s="36">
        <v>2</v>
      </c>
      <c r="Q22" s="36">
        <v>2</v>
      </c>
      <c r="R22" s="36">
        <v>2</v>
      </c>
      <c r="S22" s="36">
        <v>2</v>
      </c>
      <c r="T22" s="36">
        <v>2</v>
      </c>
      <c r="U22" s="36">
        <v>2</v>
      </c>
      <c r="V22" s="36">
        <v>2</v>
      </c>
      <c r="W22" s="36">
        <v>2</v>
      </c>
      <c r="X22" s="36">
        <v>2</v>
      </c>
      <c r="Y22" s="36">
        <v>2</v>
      </c>
      <c r="Z22" s="36">
        <v>2</v>
      </c>
      <c r="AA22" s="36">
        <v>2</v>
      </c>
      <c r="AB22" s="36">
        <v>2</v>
      </c>
      <c r="AC22" s="36">
        <v>2</v>
      </c>
      <c r="AD22" s="36">
        <v>2</v>
      </c>
      <c r="AE22" s="36">
        <v>2</v>
      </c>
      <c r="AF22" s="36">
        <v>5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>
        <v>2</v>
      </c>
      <c r="AU22" s="36"/>
      <c r="AV22" s="36"/>
      <c r="AW22" s="36">
        <v>2</v>
      </c>
      <c r="AX22" s="36"/>
      <c r="AY22" s="36">
        <v>2</v>
      </c>
      <c r="AZ22" s="36"/>
      <c r="BA22" s="36"/>
      <c r="BB22" s="36"/>
      <c r="BC22" s="36">
        <v>2</v>
      </c>
      <c r="BD22" s="36">
        <v>2</v>
      </c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7</v>
      </c>
      <c r="D24" s="36"/>
      <c r="E24" s="36"/>
      <c r="F24" s="36"/>
      <c r="G24" s="36">
        <v>1</v>
      </c>
      <c r="H24" s="36"/>
      <c r="I24" s="36"/>
      <c r="J24" s="36"/>
      <c r="K24" s="36">
        <v>1</v>
      </c>
      <c r="L24" s="36"/>
      <c r="M24" s="36"/>
      <c r="N24" s="36"/>
      <c r="O24" s="36"/>
      <c r="P24" s="36"/>
      <c r="Q24" s="36"/>
      <c r="R24" s="36"/>
      <c r="S24" s="36">
        <v>1</v>
      </c>
      <c r="T24" s="36"/>
      <c r="U24" s="36"/>
      <c r="V24" s="36"/>
      <c r="W24" s="36">
        <v>1</v>
      </c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>
        <v>1</v>
      </c>
      <c r="AN24" s="36"/>
      <c r="AO24" s="36"/>
      <c r="AP24" s="36"/>
      <c r="AQ24" s="36">
        <v>1</v>
      </c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>
        <v>1</v>
      </c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10</v>
      </c>
      <c r="D25" s="36"/>
      <c r="E25" s="36"/>
      <c r="F25" s="36"/>
      <c r="G25" s="36"/>
      <c r="H25" s="36"/>
      <c r="I25" s="36"/>
      <c r="J25" s="36"/>
      <c r="K25" s="36">
        <v>1</v>
      </c>
      <c r="L25" s="36"/>
      <c r="M25" s="36"/>
      <c r="N25" s="36"/>
      <c r="O25" s="36"/>
      <c r="P25" s="36">
        <v>1</v>
      </c>
      <c r="Q25" s="36"/>
      <c r="R25" s="36"/>
      <c r="S25" s="36">
        <v>1</v>
      </c>
      <c r="T25" s="36">
        <v>1</v>
      </c>
      <c r="U25" s="36"/>
      <c r="V25" s="36"/>
      <c r="W25" s="36">
        <v>1</v>
      </c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>
        <v>1</v>
      </c>
      <c r="AN25" s="36"/>
      <c r="AO25" s="36"/>
      <c r="AP25" s="36"/>
      <c r="AQ25" s="36">
        <v>1</v>
      </c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>
        <v>1</v>
      </c>
      <c r="BC25" s="36">
        <v>1</v>
      </c>
      <c r="BD25" s="36"/>
      <c r="BE25" s="36"/>
      <c r="BF25" s="36">
        <v>1</v>
      </c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1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>
        <v>1</v>
      </c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3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0C81-988E-4D6E-9EDB-07F11007F7E3}">
  <sheetPr>
    <tabColor theme="0" tint="-4.9989318521683403E-2"/>
  </sheetPr>
  <dimension ref="A1:BG30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2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>
        <v>1</v>
      </c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>
        <v>1</v>
      </c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>
        <v>1</v>
      </c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>
        <v>1</v>
      </c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3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>
        <v>2</v>
      </c>
      <c r="Z5" s="34">
        <v>1</v>
      </c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2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>
        <v>1</v>
      </c>
      <c r="Z6" s="36">
        <v>1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3.5895999999999999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>
        <v>3.5794999999999999</v>
      </c>
      <c r="Z7" s="36">
        <v>1.01E-2</v>
      </c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2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>
        <v>1</v>
      </c>
      <c r="Z8" s="36">
        <v>1</v>
      </c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21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>
        <v>5</v>
      </c>
      <c r="AG21" s="36"/>
      <c r="AH21" s="36"/>
      <c r="AI21" s="36"/>
      <c r="AJ21" s="36"/>
      <c r="AK21" s="36"/>
      <c r="AL21" s="36">
        <v>2</v>
      </c>
      <c r="AM21" s="36"/>
      <c r="AN21" s="36"/>
      <c r="AO21" s="36"/>
      <c r="AP21" s="36"/>
      <c r="AQ21" s="36">
        <v>2</v>
      </c>
      <c r="AR21" s="36"/>
      <c r="AS21" s="36"/>
      <c r="AT21" s="36"/>
      <c r="AU21" s="36">
        <v>2</v>
      </c>
      <c r="AV21" s="36"/>
      <c r="AW21" s="36"/>
      <c r="AX21" s="36">
        <v>2</v>
      </c>
      <c r="AY21" s="36"/>
      <c r="AZ21" s="36">
        <v>2</v>
      </c>
      <c r="BA21" s="36">
        <v>2</v>
      </c>
      <c r="BB21" s="36"/>
      <c r="BC21" s="36"/>
      <c r="BD21" s="36">
        <v>2</v>
      </c>
      <c r="BE21" s="36"/>
      <c r="BF21" s="36">
        <v>2</v>
      </c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21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>
        <v>5</v>
      </c>
      <c r="AG22" s="36"/>
      <c r="AH22" s="36"/>
      <c r="AI22" s="36"/>
      <c r="AJ22" s="36"/>
      <c r="AK22" s="36"/>
      <c r="AL22" s="36">
        <v>2</v>
      </c>
      <c r="AM22" s="36"/>
      <c r="AN22" s="36"/>
      <c r="AO22" s="36"/>
      <c r="AP22" s="36"/>
      <c r="AQ22" s="36">
        <v>2</v>
      </c>
      <c r="AR22" s="36"/>
      <c r="AS22" s="36"/>
      <c r="AT22" s="36"/>
      <c r="AU22" s="36">
        <v>2</v>
      </c>
      <c r="AV22" s="36"/>
      <c r="AW22" s="36"/>
      <c r="AX22" s="36">
        <v>2</v>
      </c>
      <c r="AY22" s="36"/>
      <c r="AZ22" s="36">
        <v>2</v>
      </c>
      <c r="BA22" s="36">
        <v>2</v>
      </c>
      <c r="BB22" s="36"/>
      <c r="BC22" s="36"/>
      <c r="BD22" s="36">
        <v>2</v>
      </c>
      <c r="BE22" s="36"/>
      <c r="BF22" s="36">
        <v>2</v>
      </c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8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>
        <v>2</v>
      </c>
      <c r="R24" s="36"/>
      <c r="S24" s="36"/>
      <c r="T24" s="36"/>
      <c r="U24" s="36"/>
      <c r="V24" s="36"/>
      <c r="W24" s="36"/>
      <c r="X24" s="36">
        <v>2</v>
      </c>
      <c r="Y24" s="36">
        <v>2</v>
      </c>
      <c r="Z24" s="36">
        <v>2</v>
      </c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2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>
        <v>2</v>
      </c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1</v>
      </c>
      <c r="D26" s="36"/>
      <c r="E26" s="36"/>
      <c r="F26" s="36"/>
      <c r="G26" s="36"/>
      <c r="H26" s="36"/>
      <c r="I26" s="36"/>
      <c r="J26" s="36"/>
      <c r="K26" s="36"/>
      <c r="L26" s="36">
        <v>1</v>
      </c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3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3901-E808-4399-BC1D-BECE022B8CB3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5</v>
      </c>
      <c r="D2" s="34"/>
      <c r="E2" s="34"/>
      <c r="F2" s="34"/>
      <c r="G2" s="34">
        <v>1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>
        <v>1</v>
      </c>
      <c r="AD2" s="34"/>
      <c r="AE2" s="34"/>
      <c r="AF2" s="34"/>
      <c r="AG2" s="34"/>
      <c r="AH2" s="34"/>
      <c r="AI2" s="34"/>
      <c r="AJ2" s="34"/>
      <c r="AK2" s="34">
        <v>1</v>
      </c>
      <c r="AL2" s="34"/>
      <c r="AM2" s="34">
        <v>1</v>
      </c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>
        <v>1</v>
      </c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2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>
        <v>2</v>
      </c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2</v>
      </c>
      <c r="D5" s="34"/>
      <c r="E5" s="34"/>
      <c r="F5" s="34">
        <v>1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>
        <v>1</v>
      </c>
      <c r="BG5" s="34"/>
    </row>
    <row r="6" spans="1:59" ht="40.5" customHeight="1">
      <c r="A6" s="3" t="s">
        <v>65</v>
      </c>
      <c r="B6" s="6" t="s">
        <v>67</v>
      </c>
      <c r="C6" s="5">
        <f t="shared" si="0"/>
        <v>2</v>
      </c>
      <c r="D6" s="36"/>
      <c r="E6" s="36"/>
      <c r="F6" s="36">
        <v>1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>
        <v>1</v>
      </c>
      <c r="BG6" s="36"/>
    </row>
    <row r="7" spans="1:59" ht="42" customHeight="1">
      <c r="A7" s="7" t="s">
        <v>68</v>
      </c>
      <c r="B7" s="6" t="s">
        <v>69</v>
      </c>
      <c r="C7" s="5">
        <f t="shared" si="0"/>
        <v>0.67110000000000003</v>
      </c>
      <c r="D7" s="36"/>
      <c r="E7" s="36"/>
      <c r="F7" s="36">
        <v>0.46899999999999997</v>
      </c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>
        <v>0.2021</v>
      </c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>
        <v>1</v>
      </c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4</v>
      </c>
      <c r="D24" s="36"/>
      <c r="E24" s="36"/>
      <c r="F24" s="36"/>
      <c r="G24" s="36">
        <v>1</v>
      </c>
      <c r="H24" s="36"/>
      <c r="I24" s="36"/>
      <c r="J24" s="36"/>
      <c r="K24" s="36"/>
      <c r="L24" s="36"/>
      <c r="M24" s="36"/>
      <c r="N24" s="36"/>
      <c r="O24" s="36"/>
      <c r="P24" s="36"/>
      <c r="Q24" s="36">
        <v>2</v>
      </c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>
        <v>1</v>
      </c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12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>
        <v>2</v>
      </c>
      <c r="AL25" s="36"/>
      <c r="AM25" s="36">
        <v>2</v>
      </c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>
        <v>3</v>
      </c>
      <c r="AY25" s="36"/>
      <c r="AZ25" s="36"/>
      <c r="BA25" s="36">
        <v>3</v>
      </c>
      <c r="BB25" s="36"/>
      <c r="BC25" s="36"/>
      <c r="BD25" s="36"/>
      <c r="BE25" s="36"/>
      <c r="BF25" s="36">
        <v>2</v>
      </c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1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>
        <v>1</v>
      </c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3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055BB-1A7B-4072-A8E3-0F8E8CD1AEAA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11</v>
      </c>
      <c r="D21" s="36">
        <v>1</v>
      </c>
      <c r="E21" s="36"/>
      <c r="F21" s="36"/>
      <c r="G21" s="36">
        <v>1</v>
      </c>
      <c r="H21" s="36"/>
      <c r="I21" s="36"/>
      <c r="J21" s="36"/>
      <c r="K21" s="36"/>
      <c r="L21" s="36"/>
      <c r="M21" s="36">
        <v>1</v>
      </c>
      <c r="N21" s="36"/>
      <c r="O21" s="36">
        <v>1</v>
      </c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>
        <v>3</v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>
        <v>1</v>
      </c>
      <c r="AT21" s="36"/>
      <c r="AU21" s="36"/>
      <c r="AV21" s="36"/>
      <c r="AW21" s="36">
        <v>1</v>
      </c>
      <c r="AX21" s="36"/>
      <c r="AY21" s="36"/>
      <c r="AZ21" s="36"/>
      <c r="BA21" s="36"/>
      <c r="BB21" s="36">
        <v>1</v>
      </c>
      <c r="BC21" s="36"/>
      <c r="BD21" s="36"/>
      <c r="BE21" s="36">
        <v>1</v>
      </c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11</v>
      </c>
      <c r="D22" s="36">
        <v>1</v>
      </c>
      <c r="E22" s="36"/>
      <c r="F22" s="36"/>
      <c r="G22" s="36">
        <v>1</v>
      </c>
      <c r="H22" s="36"/>
      <c r="I22" s="36"/>
      <c r="J22" s="36"/>
      <c r="K22" s="36"/>
      <c r="L22" s="36"/>
      <c r="M22" s="36">
        <v>1</v>
      </c>
      <c r="N22" s="36"/>
      <c r="O22" s="36">
        <v>1</v>
      </c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>
        <v>3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>
        <v>1</v>
      </c>
      <c r="AT22" s="36"/>
      <c r="AU22" s="36"/>
      <c r="AV22" s="36"/>
      <c r="AW22" s="36">
        <v>1</v>
      </c>
      <c r="AX22" s="36"/>
      <c r="AY22" s="36"/>
      <c r="AZ22" s="36"/>
      <c r="BA22" s="36"/>
      <c r="BB22" s="36">
        <v>1</v>
      </c>
      <c r="BC22" s="36"/>
      <c r="BD22" s="36"/>
      <c r="BE22" s="36">
        <v>1</v>
      </c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2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>
        <v>1</v>
      </c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>
        <v>1</v>
      </c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3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3658F-E792-4A5F-966D-58DD893CD3AA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AI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3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>
        <v>1</v>
      </c>
      <c r="W2" s="34"/>
      <c r="X2" s="34"/>
      <c r="Y2" s="34"/>
      <c r="Z2" s="34"/>
      <c r="AA2" s="34">
        <v>1</v>
      </c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>
        <v>1</v>
      </c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>
        <v>1</v>
      </c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>
        <v>1</v>
      </c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>
        <v>1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9.5940999999999992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>
        <v>9.5940999999999992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>
        <v>1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2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>
        <v>2</v>
      </c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759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>
        <v>759</v>
      </c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2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>
        <v>2</v>
      </c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1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>
        <v>1</v>
      </c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1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>
        <v>1</v>
      </c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1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>
        <v>1</v>
      </c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13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>
        <v>1</v>
      </c>
      <c r="AC21" s="36">
        <v>1</v>
      </c>
      <c r="AD21" s="36">
        <v>2</v>
      </c>
      <c r="AE21" s="36"/>
      <c r="AF21" s="36">
        <v>3</v>
      </c>
      <c r="AG21" s="36"/>
      <c r="AH21" s="36"/>
      <c r="AI21" s="36">
        <v>1</v>
      </c>
      <c r="AJ21" s="36"/>
      <c r="AK21" s="36">
        <v>1</v>
      </c>
      <c r="AL21" s="36"/>
      <c r="AM21" s="36"/>
      <c r="AN21" s="36">
        <v>1</v>
      </c>
      <c r="AO21" s="36">
        <v>1</v>
      </c>
      <c r="AP21" s="36">
        <v>1</v>
      </c>
      <c r="AQ21" s="36">
        <v>1</v>
      </c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13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>
        <v>1</v>
      </c>
      <c r="AC22" s="36">
        <v>1</v>
      </c>
      <c r="AD22" s="36">
        <v>2</v>
      </c>
      <c r="AE22" s="36"/>
      <c r="AF22" s="36">
        <v>3</v>
      </c>
      <c r="AG22" s="36"/>
      <c r="AH22" s="36"/>
      <c r="AI22" s="36">
        <v>1</v>
      </c>
      <c r="AJ22" s="36"/>
      <c r="AK22" s="36">
        <v>1</v>
      </c>
      <c r="AL22" s="36"/>
      <c r="AM22" s="36"/>
      <c r="AN22" s="36">
        <v>1</v>
      </c>
      <c r="AO22" s="36">
        <v>1</v>
      </c>
      <c r="AP22" s="36">
        <v>1</v>
      </c>
      <c r="AQ22" s="36">
        <v>1</v>
      </c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3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>
        <v>1</v>
      </c>
      <c r="AH24" s="36"/>
      <c r="AI24" s="36"/>
      <c r="AJ24" s="36"/>
      <c r="AK24" s="36"/>
      <c r="AL24" s="36"/>
      <c r="AM24" s="36"/>
      <c r="AN24" s="36"/>
      <c r="AO24" s="36"/>
      <c r="AP24" s="36"/>
      <c r="AQ24" s="36">
        <v>1</v>
      </c>
      <c r="AR24" s="36"/>
      <c r="AS24" s="36"/>
      <c r="AT24" s="36"/>
      <c r="AU24" s="36"/>
      <c r="AV24" s="36"/>
      <c r="AW24" s="36"/>
      <c r="AX24" s="36"/>
      <c r="AY24" s="36"/>
      <c r="AZ24" s="36">
        <v>1</v>
      </c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1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>
        <v>1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3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B3291-0343-48D1-866A-2A763AA92044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AG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>
        <v>1</v>
      </c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>
        <v>1</v>
      </c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4</v>
      </c>
      <c r="D5" s="34"/>
      <c r="E5" s="34"/>
      <c r="F5" s="34"/>
      <c r="G5" s="34"/>
      <c r="H5" s="34"/>
      <c r="I5" s="34">
        <v>1</v>
      </c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>
        <v>1</v>
      </c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>
        <v>1</v>
      </c>
      <c r="BB5" s="34"/>
      <c r="BC5" s="34"/>
      <c r="BD5" s="34"/>
      <c r="BE5" s="34">
        <v>1</v>
      </c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4</v>
      </c>
      <c r="D6" s="36"/>
      <c r="E6" s="36"/>
      <c r="F6" s="36"/>
      <c r="G6" s="36"/>
      <c r="H6" s="36"/>
      <c r="I6" s="36">
        <v>1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>
        <v>1</v>
      </c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>
        <v>1</v>
      </c>
      <c r="BB6" s="36"/>
      <c r="BC6" s="36"/>
      <c r="BD6" s="36"/>
      <c r="BE6" s="36">
        <v>1</v>
      </c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38.676199999999994</v>
      </c>
      <c r="D7" s="36"/>
      <c r="E7" s="36"/>
      <c r="F7" s="36"/>
      <c r="G7" s="36"/>
      <c r="H7" s="36"/>
      <c r="I7" s="36">
        <v>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>
        <v>0.28770000000000001</v>
      </c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>
        <v>1.6645000000000001</v>
      </c>
      <c r="BB7" s="36"/>
      <c r="BC7" s="36"/>
      <c r="BD7" s="36"/>
      <c r="BE7" s="36">
        <v>32.723999999999997</v>
      </c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4</v>
      </c>
      <c r="D8" s="36"/>
      <c r="E8" s="36"/>
      <c r="F8" s="36"/>
      <c r="G8" s="36"/>
      <c r="H8" s="36"/>
      <c r="I8" s="36">
        <v>1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>
        <v>1</v>
      </c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>
        <v>1</v>
      </c>
      <c r="BB8" s="36"/>
      <c r="BC8" s="36"/>
      <c r="BD8" s="36"/>
      <c r="BE8" s="36">
        <v>1</v>
      </c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12</v>
      </c>
      <c r="D21" s="36"/>
      <c r="E21" s="36"/>
      <c r="F21" s="36">
        <v>1</v>
      </c>
      <c r="G21" s="36"/>
      <c r="H21" s="36"/>
      <c r="I21" s="36"/>
      <c r="J21" s="36"/>
      <c r="K21" s="36">
        <v>1</v>
      </c>
      <c r="L21" s="36"/>
      <c r="M21" s="36"/>
      <c r="N21" s="36"/>
      <c r="O21" s="36">
        <v>1</v>
      </c>
      <c r="P21" s="36"/>
      <c r="Q21" s="36"/>
      <c r="R21" s="36">
        <v>1</v>
      </c>
      <c r="S21" s="36"/>
      <c r="T21" s="36">
        <v>1</v>
      </c>
      <c r="U21" s="36"/>
      <c r="V21" s="36">
        <v>1</v>
      </c>
      <c r="W21" s="36"/>
      <c r="X21" s="36"/>
      <c r="Y21" s="36">
        <v>1</v>
      </c>
      <c r="Z21" s="36"/>
      <c r="AA21" s="36"/>
      <c r="AB21" s="36"/>
      <c r="AC21" s="36"/>
      <c r="AD21" s="36"/>
      <c r="AE21" s="36"/>
      <c r="AF21" s="36">
        <v>2</v>
      </c>
      <c r="AG21" s="36"/>
      <c r="AH21" s="36">
        <v>1</v>
      </c>
      <c r="AI21" s="36"/>
      <c r="AJ21" s="36"/>
      <c r="AK21" s="36"/>
      <c r="AL21" s="36"/>
      <c r="AM21" s="36">
        <v>1</v>
      </c>
      <c r="AN21" s="36">
        <v>1</v>
      </c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12</v>
      </c>
      <c r="D22" s="36"/>
      <c r="E22" s="36"/>
      <c r="F22" s="36">
        <v>1</v>
      </c>
      <c r="G22" s="36"/>
      <c r="H22" s="36"/>
      <c r="I22" s="36"/>
      <c r="J22" s="36"/>
      <c r="K22" s="36">
        <v>1</v>
      </c>
      <c r="L22" s="36"/>
      <c r="M22" s="36"/>
      <c r="N22" s="36"/>
      <c r="O22" s="36">
        <v>1</v>
      </c>
      <c r="P22" s="36"/>
      <c r="Q22" s="36"/>
      <c r="R22" s="36">
        <v>1</v>
      </c>
      <c r="S22" s="36"/>
      <c r="T22" s="36">
        <v>1</v>
      </c>
      <c r="U22" s="36"/>
      <c r="V22" s="36">
        <v>1</v>
      </c>
      <c r="W22" s="36"/>
      <c r="X22" s="36"/>
      <c r="Y22" s="36">
        <v>1</v>
      </c>
      <c r="Z22" s="36"/>
      <c r="AA22" s="36"/>
      <c r="AB22" s="36"/>
      <c r="AC22" s="36"/>
      <c r="AD22" s="36"/>
      <c r="AE22" s="36"/>
      <c r="AF22" s="36">
        <v>2</v>
      </c>
      <c r="AG22" s="36"/>
      <c r="AH22" s="36">
        <v>1</v>
      </c>
      <c r="AI22" s="36"/>
      <c r="AJ22" s="36"/>
      <c r="AK22" s="36"/>
      <c r="AL22" s="36"/>
      <c r="AM22" s="36">
        <v>1</v>
      </c>
      <c r="AN22" s="36">
        <v>1</v>
      </c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2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>
        <v>1</v>
      </c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>
        <v>1</v>
      </c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55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  <c r="S28" s="36">
        <v>1</v>
      </c>
      <c r="T28" s="36">
        <v>1</v>
      </c>
      <c r="U28" s="36">
        <v>1</v>
      </c>
      <c r="V28" s="36">
        <v>1</v>
      </c>
      <c r="W28" s="36">
        <v>1</v>
      </c>
      <c r="X28" s="36">
        <v>1</v>
      </c>
      <c r="Y28" s="36">
        <v>1</v>
      </c>
      <c r="Z28" s="36">
        <v>1</v>
      </c>
      <c r="AA28" s="36">
        <v>1</v>
      </c>
      <c r="AB28" s="36">
        <v>1</v>
      </c>
      <c r="AC28" s="36">
        <v>1</v>
      </c>
      <c r="AD28" s="36">
        <v>1</v>
      </c>
      <c r="AE28" s="36">
        <v>1</v>
      </c>
      <c r="AF28" s="36">
        <v>1</v>
      </c>
      <c r="AG28" s="36">
        <v>1</v>
      </c>
      <c r="AH28" s="36">
        <v>1</v>
      </c>
      <c r="AI28" s="36">
        <v>1</v>
      </c>
      <c r="AJ28" s="36">
        <v>1</v>
      </c>
      <c r="AK28" s="36">
        <v>1</v>
      </c>
      <c r="AL28" s="36">
        <v>1</v>
      </c>
      <c r="AM28" s="36">
        <v>1</v>
      </c>
      <c r="AN28" s="36">
        <v>1</v>
      </c>
      <c r="AO28" s="36">
        <v>1</v>
      </c>
      <c r="AP28" s="36">
        <v>1</v>
      </c>
      <c r="AQ28" s="36">
        <v>1</v>
      </c>
      <c r="AR28" s="36">
        <v>1</v>
      </c>
      <c r="AS28" s="36">
        <v>1</v>
      </c>
      <c r="AT28" s="36">
        <v>1</v>
      </c>
      <c r="AU28" s="36">
        <v>1</v>
      </c>
      <c r="AV28" s="36">
        <v>1</v>
      </c>
      <c r="AW28" s="36">
        <v>1</v>
      </c>
      <c r="AX28" s="36">
        <v>1</v>
      </c>
      <c r="AY28" s="36">
        <v>1</v>
      </c>
      <c r="AZ28" s="36">
        <v>1</v>
      </c>
      <c r="BA28" s="36">
        <v>1</v>
      </c>
      <c r="BB28" s="36">
        <v>1</v>
      </c>
      <c r="BC28" s="36">
        <v>1</v>
      </c>
      <c r="BD28" s="36">
        <v>1</v>
      </c>
      <c r="BE28" s="36">
        <v>1</v>
      </c>
      <c r="BF28" s="36">
        <v>1</v>
      </c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3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0C272-2EF6-4F26-B146-0019C1ACBC92}">
  <sheetPr>
    <tabColor theme="0" tint="-4.9989318521683403E-2"/>
  </sheetPr>
  <dimension ref="A1:BG30"/>
  <sheetViews>
    <sheetView showZeros="0" tabSelected="1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H21" sqref="H21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4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>
        <v>1</v>
      </c>
      <c r="AB2" s="34"/>
      <c r="AC2" s="34"/>
      <c r="AD2" s="34"/>
      <c r="AE2" s="34"/>
      <c r="AF2" s="34">
        <v>1</v>
      </c>
      <c r="AG2" s="34"/>
      <c r="AH2" s="34"/>
      <c r="AI2" s="34"/>
      <c r="AJ2" s="34"/>
      <c r="AK2" s="34">
        <v>1</v>
      </c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>
        <v>1</v>
      </c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>
        <v>1</v>
      </c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>
        <v>1</v>
      </c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2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>
        <v>1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>
        <v>1</v>
      </c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2.2357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>
        <v>1.9609000000000001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>
        <v>0.27479999999999999</v>
      </c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2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>
        <v>1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>
        <v>1</v>
      </c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1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>
        <v>1</v>
      </c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15</v>
      </c>
      <c r="D21" s="36"/>
      <c r="E21" s="36"/>
      <c r="F21" s="36"/>
      <c r="G21" s="36"/>
      <c r="H21" s="36">
        <v>2</v>
      </c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>
        <v>4</v>
      </c>
      <c r="AG21" s="36"/>
      <c r="AH21" s="36">
        <v>2</v>
      </c>
      <c r="AI21" s="36"/>
      <c r="AJ21" s="36"/>
      <c r="AK21" s="36"/>
      <c r="AL21" s="36"/>
      <c r="AM21" s="36">
        <v>2</v>
      </c>
      <c r="AN21" s="36">
        <v>2</v>
      </c>
      <c r="AO21" s="36">
        <v>2</v>
      </c>
      <c r="AP21" s="36">
        <v>1</v>
      </c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15</v>
      </c>
      <c r="D22" s="36"/>
      <c r="E22" s="36"/>
      <c r="F22" s="36"/>
      <c r="G22" s="36"/>
      <c r="H22" s="36">
        <v>2</v>
      </c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>
        <v>4</v>
      </c>
      <c r="AG22" s="36"/>
      <c r="AH22" s="36">
        <v>2</v>
      </c>
      <c r="AI22" s="36"/>
      <c r="AJ22" s="36"/>
      <c r="AK22" s="36"/>
      <c r="AL22" s="36"/>
      <c r="AM22" s="36">
        <v>2</v>
      </c>
      <c r="AN22" s="36">
        <v>2</v>
      </c>
      <c r="AO22" s="36">
        <v>2</v>
      </c>
      <c r="AP22" s="36">
        <v>1</v>
      </c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2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>
        <v>1</v>
      </c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>
        <v>1</v>
      </c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7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>
        <v>2</v>
      </c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>
        <v>2</v>
      </c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>
        <v>2</v>
      </c>
      <c r="BC25" s="36"/>
      <c r="BD25" s="36"/>
      <c r="BE25" s="36">
        <v>1</v>
      </c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4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>
        <v>1</v>
      </c>
      <c r="AG26" s="36">
        <v>3</v>
      </c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3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40443-13F0-4B48-AF9F-5374320014F5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3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9389-1CB5-4042-B6F1-E8C70333F2A8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2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783AF-F342-4D69-80EF-CFDEE36B5BDA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2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0B757-94CD-449A-B28C-1A2845743603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2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B52F-BAC7-40F7-B852-5E0A99922524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2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33DA-25B9-44BA-8D02-D8C416D4AD8E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2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4EFC9-8279-4B57-A2AB-ABAFF5450557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2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78A90-427B-41E5-94D8-557D7E440624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2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6093D-3BB4-4EC5-B005-A661E2DEBA80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2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98A4B-EE81-484A-AF5B-BC47E3DFCEAB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2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91AC-72AF-4812-9EF7-A6F7AC217693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2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D69EA-586B-41E3-BB41-E299C271C7BF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2184F-5112-4DF4-B756-A75167516A87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E63F7-81E4-46A5-91FB-57DFC405F52E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BDBDA-57F6-4560-A41C-F14D6AEBEEC4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2080B-364C-4462-B23D-81A53DB9E6E6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9C4C-2E3D-4C0D-AB6F-5BFBA2FA39D9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70AE-BD07-448D-A4D4-D81FB7C0A36D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0BDC0-50C5-4E04-A063-7C41DBA61055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40DF-BF20-47C5-B802-D67579E0EE1D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A56CD-4E54-49A3-8F9E-B78593AA6545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5B644-50A8-4EE6-AAE4-6847F9BD2A7A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9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1E1C8-E858-43C0-A430-23719D419067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8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4FA50-C25F-4DD3-BA55-3537307DFE49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7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537C-37E8-4C22-8050-CD067B33996E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6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B7150-05A3-403B-8111-38FD17643938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5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DE228-4108-45B2-9F28-E40180B56318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4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1D082-31E5-4742-A21F-43ADA797EE00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3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3AA0F-A217-45DF-9378-966947BF433D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2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1C3D2-428C-468C-959B-49808C3BCF9D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1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2BF7C-889C-4914-A9D8-318E69992F37}">
  <sheetPr>
    <tabColor theme="0" tint="-4.9989318521683403E-2"/>
  </sheetPr>
  <dimension ref="A1:BG3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O29" sqref="O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19" width="7.7109375" style="11" customWidth="1"/>
    <col min="20" max="38" width="7.28515625" style="11" customWidth="1"/>
    <col min="39" max="57" width="7.5703125" style="11" customWidth="1"/>
    <col min="58" max="58" width="9.140625" style="1"/>
    <col min="59" max="59" width="7.7109375" style="11" customWidth="1"/>
    <col min="60" max="199" width="9.140625" style="1"/>
    <col min="200" max="200" width="6.7109375" style="1" customWidth="1"/>
    <col min="201" max="201" width="69" style="1" customWidth="1"/>
    <col min="202" max="203" width="12.85546875" style="1" customWidth="1"/>
    <col min="204" max="237" width="7.7109375" style="1" customWidth="1"/>
    <col min="238" max="275" width="7.28515625" style="1" customWidth="1"/>
    <col min="276" max="313" width="7.5703125" style="1" customWidth="1"/>
    <col min="314" max="455" width="9.140625" style="1"/>
    <col min="456" max="456" width="6.7109375" style="1" customWidth="1"/>
    <col min="457" max="457" width="69" style="1" customWidth="1"/>
    <col min="458" max="459" width="12.85546875" style="1" customWidth="1"/>
    <col min="460" max="493" width="7.7109375" style="1" customWidth="1"/>
    <col min="494" max="531" width="7.28515625" style="1" customWidth="1"/>
    <col min="532" max="569" width="7.5703125" style="1" customWidth="1"/>
    <col min="570" max="711" width="9.140625" style="1"/>
    <col min="712" max="712" width="6.7109375" style="1" customWidth="1"/>
    <col min="713" max="713" width="69" style="1" customWidth="1"/>
    <col min="714" max="715" width="12.85546875" style="1" customWidth="1"/>
    <col min="716" max="749" width="7.7109375" style="1" customWidth="1"/>
    <col min="750" max="787" width="7.28515625" style="1" customWidth="1"/>
    <col min="788" max="825" width="7.5703125" style="1" customWidth="1"/>
    <col min="826" max="967" width="9.140625" style="1"/>
    <col min="968" max="968" width="6.7109375" style="1" customWidth="1"/>
    <col min="969" max="969" width="69" style="1" customWidth="1"/>
    <col min="970" max="971" width="12.85546875" style="1" customWidth="1"/>
    <col min="972" max="1005" width="7.7109375" style="1" customWidth="1"/>
    <col min="1006" max="1043" width="7.28515625" style="1" customWidth="1"/>
    <col min="1044" max="1081" width="7.5703125" style="1" customWidth="1"/>
    <col min="1082" max="1223" width="9.140625" style="1"/>
    <col min="1224" max="1224" width="6.7109375" style="1" customWidth="1"/>
    <col min="1225" max="1225" width="69" style="1" customWidth="1"/>
    <col min="1226" max="1227" width="12.85546875" style="1" customWidth="1"/>
    <col min="1228" max="1261" width="7.7109375" style="1" customWidth="1"/>
    <col min="1262" max="1299" width="7.28515625" style="1" customWidth="1"/>
    <col min="1300" max="1337" width="7.5703125" style="1" customWidth="1"/>
    <col min="1338" max="1479" width="9.140625" style="1"/>
    <col min="1480" max="1480" width="6.7109375" style="1" customWidth="1"/>
    <col min="1481" max="1481" width="69" style="1" customWidth="1"/>
    <col min="1482" max="1483" width="12.85546875" style="1" customWidth="1"/>
    <col min="1484" max="1517" width="7.7109375" style="1" customWidth="1"/>
    <col min="1518" max="1555" width="7.28515625" style="1" customWidth="1"/>
    <col min="1556" max="1593" width="7.5703125" style="1" customWidth="1"/>
    <col min="1594" max="1735" width="9.140625" style="1"/>
    <col min="1736" max="1736" width="6.7109375" style="1" customWidth="1"/>
    <col min="1737" max="1737" width="69" style="1" customWidth="1"/>
    <col min="1738" max="1739" width="12.85546875" style="1" customWidth="1"/>
    <col min="1740" max="1773" width="7.7109375" style="1" customWidth="1"/>
    <col min="1774" max="1811" width="7.28515625" style="1" customWidth="1"/>
    <col min="1812" max="1849" width="7.5703125" style="1" customWidth="1"/>
    <col min="1850" max="1991" width="9.140625" style="1"/>
    <col min="1992" max="1992" width="6.7109375" style="1" customWidth="1"/>
    <col min="1993" max="1993" width="69" style="1" customWidth="1"/>
    <col min="1994" max="1995" width="12.85546875" style="1" customWidth="1"/>
    <col min="1996" max="2029" width="7.7109375" style="1" customWidth="1"/>
    <col min="2030" max="2067" width="7.28515625" style="1" customWidth="1"/>
    <col min="2068" max="2105" width="7.5703125" style="1" customWidth="1"/>
    <col min="2106" max="2247" width="9.140625" style="1"/>
    <col min="2248" max="2248" width="6.7109375" style="1" customWidth="1"/>
    <col min="2249" max="2249" width="69" style="1" customWidth="1"/>
    <col min="2250" max="2251" width="12.85546875" style="1" customWidth="1"/>
    <col min="2252" max="2285" width="7.7109375" style="1" customWidth="1"/>
    <col min="2286" max="2323" width="7.28515625" style="1" customWidth="1"/>
    <col min="2324" max="2361" width="7.5703125" style="1" customWidth="1"/>
    <col min="2362" max="2503" width="9.140625" style="1"/>
    <col min="2504" max="2504" width="6.7109375" style="1" customWidth="1"/>
    <col min="2505" max="2505" width="69" style="1" customWidth="1"/>
    <col min="2506" max="2507" width="12.85546875" style="1" customWidth="1"/>
    <col min="2508" max="2541" width="7.7109375" style="1" customWidth="1"/>
    <col min="2542" max="2579" width="7.28515625" style="1" customWidth="1"/>
    <col min="2580" max="2617" width="7.5703125" style="1" customWidth="1"/>
    <col min="2618" max="2759" width="9.140625" style="1"/>
    <col min="2760" max="2760" width="6.7109375" style="1" customWidth="1"/>
    <col min="2761" max="2761" width="69" style="1" customWidth="1"/>
    <col min="2762" max="2763" width="12.85546875" style="1" customWidth="1"/>
    <col min="2764" max="2797" width="7.7109375" style="1" customWidth="1"/>
    <col min="2798" max="2835" width="7.28515625" style="1" customWidth="1"/>
    <col min="2836" max="2873" width="7.5703125" style="1" customWidth="1"/>
    <col min="2874" max="3015" width="9.140625" style="1"/>
    <col min="3016" max="3016" width="6.7109375" style="1" customWidth="1"/>
    <col min="3017" max="3017" width="69" style="1" customWidth="1"/>
    <col min="3018" max="3019" width="12.85546875" style="1" customWidth="1"/>
    <col min="3020" max="3053" width="7.7109375" style="1" customWidth="1"/>
    <col min="3054" max="3091" width="7.28515625" style="1" customWidth="1"/>
    <col min="3092" max="3129" width="7.5703125" style="1" customWidth="1"/>
    <col min="3130" max="3271" width="9.140625" style="1"/>
    <col min="3272" max="3272" width="6.7109375" style="1" customWidth="1"/>
    <col min="3273" max="3273" width="69" style="1" customWidth="1"/>
    <col min="3274" max="3275" width="12.85546875" style="1" customWidth="1"/>
    <col min="3276" max="3309" width="7.7109375" style="1" customWidth="1"/>
    <col min="3310" max="3347" width="7.28515625" style="1" customWidth="1"/>
    <col min="3348" max="3385" width="7.5703125" style="1" customWidth="1"/>
    <col min="3386" max="3527" width="9.140625" style="1"/>
    <col min="3528" max="3528" width="6.7109375" style="1" customWidth="1"/>
    <col min="3529" max="3529" width="69" style="1" customWidth="1"/>
    <col min="3530" max="3531" width="12.85546875" style="1" customWidth="1"/>
    <col min="3532" max="3565" width="7.7109375" style="1" customWidth="1"/>
    <col min="3566" max="3603" width="7.28515625" style="1" customWidth="1"/>
    <col min="3604" max="3641" width="7.5703125" style="1" customWidth="1"/>
    <col min="3642" max="3783" width="9.140625" style="1"/>
    <col min="3784" max="3784" width="6.7109375" style="1" customWidth="1"/>
    <col min="3785" max="3785" width="69" style="1" customWidth="1"/>
    <col min="3786" max="3787" width="12.85546875" style="1" customWidth="1"/>
    <col min="3788" max="3821" width="7.7109375" style="1" customWidth="1"/>
    <col min="3822" max="3859" width="7.28515625" style="1" customWidth="1"/>
    <col min="3860" max="3897" width="7.5703125" style="1" customWidth="1"/>
    <col min="3898" max="4039" width="9.140625" style="1"/>
    <col min="4040" max="4040" width="6.7109375" style="1" customWidth="1"/>
    <col min="4041" max="4041" width="69" style="1" customWidth="1"/>
    <col min="4042" max="4043" width="12.85546875" style="1" customWidth="1"/>
    <col min="4044" max="4077" width="7.7109375" style="1" customWidth="1"/>
    <col min="4078" max="4115" width="7.28515625" style="1" customWidth="1"/>
    <col min="4116" max="4153" width="7.5703125" style="1" customWidth="1"/>
    <col min="4154" max="4295" width="9.140625" style="1"/>
    <col min="4296" max="4296" width="6.7109375" style="1" customWidth="1"/>
    <col min="4297" max="4297" width="69" style="1" customWidth="1"/>
    <col min="4298" max="4299" width="12.85546875" style="1" customWidth="1"/>
    <col min="4300" max="4333" width="7.7109375" style="1" customWidth="1"/>
    <col min="4334" max="4371" width="7.28515625" style="1" customWidth="1"/>
    <col min="4372" max="4409" width="7.5703125" style="1" customWidth="1"/>
    <col min="4410" max="4551" width="9.140625" style="1"/>
    <col min="4552" max="4552" width="6.7109375" style="1" customWidth="1"/>
    <col min="4553" max="4553" width="69" style="1" customWidth="1"/>
    <col min="4554" max="4555" width="12.85546875" style="1" customWidth="1"/>
    <col min="4556" max="4589" width="7.7109375" style="1" customWidth="1"/>
    <col min="4590" max="4627" width="7.28515625" style="1" customWidth="1"/>
    <col min="4628" max="4665" width="7.5703125" style="1" customWidth="1"/>
    <col min="4666" max="4807" width="9.140625" style="1"/>
    <col min="4808" max="4808" width="6.7109375" style="1" customWidth="1"/>
    <col min="4809" max="4809" width="69" style="1" customWidth="1"/>
    <col min="4810" max="4811" width="12.85546875" style="1" customWidth="1"/>
    <col min="4812" max="4845" width="7.7109375" style="1" customWidth="1"/>
    <col min="4846" max="4883" width="7.28515625" style="1" customWidth="1"/>
    <col min="4884" max="4921" width="7.5703125" style="1" customWidth="1"/>
    <col min="4922" max="5063" width="9.140625" style="1"/>
    <col min="5064" max="5064" width="6.7109375" style="1" customWidth="1"/>
    <col min="5065" max="5065" width="69" style="1" customWidth="1"/>
    <col min="5066" max="5067" width="12.85546875" style="1" customWidth="1"/>
    <col min="5068" max="5101" width="7.7109375" style="1" customWidth="1"/>
    <col min="5102" max="5139" width="7.28515625" style="1" customWidth="1"/>
    <col min="5140" max="5177" width="7.5703125" style="1" customWidth="1"/>
    <col min="5178" max="5319" width="9.140625" style="1"/>
    <col min="5320" max="5320" width="6.7109375" style="1" customWidth="1"/>
    <col min="5321" max="5321" width="69" style="1" customWidth="1"/>
    <col min="5322" max="5323" width="12.85546875" style="1" customWidth="1"/>
    <col min="5324" max="5357" width="7.7109375" style="1" customWidth="1"/>
    <col min="5358" max="5395" width="7.28515625" style="1" customWidth="1"/>
    <col min="5396" max="5433" width="7.5703125" style="1" customWidth="1"/>
    <col min="5434" max="5575" width="9.140625" style="1"/>
    <col min="5576" max="5576" width="6.7109375" style="1" customWidth="1"/>
    <col min="5577" max="5577" width="69" style="1" customWidth="1"/>
    <col min="5578" max="5579" width="12.85546875" style="1" customWidth="1"/>
    <col min="5580" max="5613" width="7.7109375" style="1" customWidth="1"/>
    <col min="5614" max="5651" width="7.28515625" style="1" customWidth="1"/>
    <col min="5652" max="5689" width="7.5703125" style="1" customWidth="1"/>
    <col min="5690" max="5831" width="9.140625" style="1"/>
    <col min="5832" max="5832" width="6.7109375" style="1" customWidth="1"/>
    <col min="5833" max="5833" width="69" style="1" customWidth="1"/>
    <col min="5834" max="5835" width="12.85546875" style="1" customWidth="1"/>
    <col min="5836" max="5869" width="7.7109375" style="1" customWidth="1"/>
    <col min="5870" max="5907" width="7.28515625" style="1" customWidth="1"/>
    <col min="5908" max="5945" width="7.5703125" style="1" customWidth="1"/>
    <col min="5946" max="6087" width="9.140625" style="1"/>
    <col min="6088" max="6088" width="6.7109375" style="1" customWidth="1"/>
    <col min="6089" max="6089" width="69" style="1" customWidth="1"/>
    <col min="6090" max="6091" width="12.85546875" style="1" customWidth="1"/>
    <col min="6092" max="6125" width="7.7109375" style="1" customWidth="1"/>
    <col min="6126" max="6163" width="7.28515625" style="1" customWidth="1"/>
    <col min="6164" max="6201" width="7.5703125" style="1" customWidth="1"/>
    <col min="6202" max="6343" width="9.140625" style="1"/>
    <col min="6344" max="6344" width="6.7109375" style="1" customWidth="1"/>
    <col min="6345" max="6345" width="69" style="1" customWidth="1"/>
    <col min="6346" max="6347" width="12.85546875" style="1" customWidth="1"/>
    <col min="6348" max="6381" width="7.7109375" style="1" customWidth="1"/>
    <col min="6382" max="6419" width="7.28515625" style="1" customWidth="1"/>
    <col min="6420" max="6457" width="7.5703125" style="1" customWidth="1"/>
    <col min="6458" max="6599" width="9.140625" style="1"/>
    <col min="6600" max="6600" width="6.7109375" style="1" customWidth="1"/>
    <col min="6601" max="6601" width="69" style="1" customWidth="1"/>
    <col min="6602" max="6603" width="12.85546875" style="1" customWidth="1"/>
    <col min="6604" max="6637" width="7.7109375" style="1" customWidth="1"/>
    <col min="6638" max="6675" width="7.28515625" style="1" customWidth="1"/>
    <col min="6676" max="6713" width="7.5703125" style="1" customWidth="1"/>
    <col min="6714" max="6855" width="9.140625" style="1"/>
    <col min="6856" max="6856" width="6.7109375" style="1" customWidth="1"/>
    <col min="6857" max="6857" width="69" style="1" customWidth="1"/>
    <col min="6858" max="6859" width="12.85546875" style="1" customWidth="1"/>
    <col min="6860" max="6893" width="7.7109375" style="1" customWidth="1"/>
    <col min="6894" max="6931" width="7.28515625" style="1" customWidth="1"/>
    <col min="6932" max="6969" width="7.5703125" style="1" customWidth="1"/>
    <col min="6970" max="7111" width="9.140625" style="1"/>
    <col min="7112" max="7112" width="6.7109375" style="1" customWidth="1"/>
    <col min="7113" max="7113" width="69" style="1" customWidth="1"/>
    <col min="7114" max="7115" width="12.85546875" style="1" customWidth="1"/>
    <col min="7116" max="7149" width="7.7109375" style="1" customWidth="1"/>
    <col min="7150" max="7187" width="7.28515625" style="1" customWidth="1"/>
    <col min="7188" max="7225" width="7.5703125" style="1" customWidth="1"/>
    <col min="7226" max="7367" width="9.140625" style="1"/>
    <col min="7368" max="7368" width="6.7109375" style="1" customWidth="1"/>
    <col min="7369" max="7369" width="69" style="1" customWidth="1"/>
    <col min="7370" max="7371" width="12.85546875" style="1" customWidth="1"/>
    <col min="7372" max="7405" width="7.7109375" style="1" customWidth="1"/>
    <col min="7406" max="7443" width="7.28515625" style="1" customWidth="1"/>
    <col min="7444" max="7481" width="7.5703125" style="1" customWidth="1"/>
    <col min="7482" max="7623" width="9.140625" style="1"/>
    <col min="7624" max="7624" width="6.7109375" style="1" customWidth="1"/>
    <col min="7625" max="7625" width="69" style="1" customWidth="1"/>
    <col min="7626" max="7627" width="12.85546875" style="1" customWidth="1"/>
    <col min="7628" max="7661" width="7.7109375" style="1" customWidth="1"/>
    <col min="7662" max="7699" width="7.28515625" style="1" customWidth="1"/>
    <col min="7700" max="7737" width="7.5703125" style="1" customWidth="1"/>
    <col min="7738" max="7879" width="9.140625" style="1"/>
    <col min="7880" max="7880" width="6.7109375" style="1" customWidth="1"/>
    <col min="7881" max="7881" width="69" style="1" customWidth="1"/>
    <col min="7882" max="7883" width="12.85546875" style="1" customWidth="1"/>
    <col min="7884" max="7917" width="7.7109375" style="1" customWidth="1"/>
    <col min="7918" max="7955" width="7.28515625" style="1" customWidth="1"/>
    <col min="7956" max="7993" width="7.5703125" style="1" customWidth="1"/>
    <col min="7994" max="8135" width="9.140625" style="1"/>
    <col min="8136" max="8136" width="6.7109375" style="1" customWidth="1"/>
    <col min="8137" max="8137" width="69" style="1" customWidth="1"/>
    <col min="8138" max="8139" width="12.85546875" style="1" customWidth="1"/>
    <col min="8140" max="8173" width="7.7109375" style="1" customWidth="1"/>
    <col min="8174" max="8211" width="7.28515625" style="1" customWidth="1"/>
    <col min="8212" max="8249" width="7.5703125" style="1" customWidth="1"/>
    <col min="8250" max="8391" width="9.140625" style="1"/>
    <col min="8392" max="8392" width="6.7109375" style="1" customWidth="1"/>
    <col min="8393" max="8393" width="69" style="1" customWidth="1"/>
    <col min="8394" max="8395" width="12.85546875" style="1" customWidth="1"/>
    <col min="8396" max="8429" width="7.7109375" style="1" customWidth="1"/>
    <col min="8430" max="8467" width="7.28515625" style="1" customWidth="1"/>
    <col min="8468" max="8505" width="7.5703125" style="1" customWidth="1"/>
    <col min="8506" max="8647" width="9.140625" style="1"/>
    <col min="8648" max="8648" width="6.7109375" style="1" customWidth="1"/>
    <col min="8649" max="8649" width="69" style="1" customWidth="1"/>
    <col min="8650" max="8651" width="12.85546875" style="1" customWidth="1"/>
    <col min="8652" max="8685" width="7.7109375" style="1" customWidth="1"/>
    <col min="8686" max="8723" width="7.28515625" style="1" customWidth="1"/>
    <col min="8724" max="8761" width="7.5703125" style="1" customWidth="1"/>
    <col min="8762" max="8903" width="9.140625" style="1"/>
    <col min="8904" max="8904" width="6.7109375" style="1" customWidth="1"/>
    <col min="8905" max="8905" width="69" style="1" customWidth="1"/>
    <col min="8906" max="8907" width="12.85546875" style="1" customWidth="1"/>
    <col min="8908" max="8941" width="7.7109375" style="1" customWidth="1"/>
    <col min="8942" max="8979" width="7.28515625" style="1" customWidth="1"/>
    <col min="8980" max="9017" width="7.5703125" style="1" customWidth="1"/>
    <col min="9018" max="9159" width="9.140625" style="1"/>
    <col min="9160" max="9160" width="6.7109375" style="1" customWidth="1"/>
    <col min="9161" max="9161" width="69" style="1" customWidth="1"/>
    <col min="9162" max="9163" width="12.85546875" style="1" customWidth="1"/>
    <col min="9164" max="9197" width="7.7109375" style="1" customWidth="1"/>
    <col min="9198" max="9235" width="7.28515625" style="1" customWidth="1"/>
    <col min="9236" max="9273" width="7.5703125" style="1" customWidth="1"/>
    <col min="9274" max="9415" width="9.140625" style="1"/>
    <col min="9416" max="9416" width="6.7109375" style="1" customWidth="1"/>
    <col min="9417" max="9417" width="69" style="1" customWidth="1"/>
    <col min="9418" max="9419" width="12.85546875" style="1" customWidth="1"/>
    <col min="9420" max="9453" width="7.7109375" style="1" customWidth="1"/>
    <col min="9454" max="9491" width="7.28515625" style="1" customWidth="1"/>
    <col min="9492" max="9529" width="7.5703125" style="1" customWidth="1"/>
    <col min="9530" max="9671" width="9.140625" style="1"/>
    <col min="9672" max="9672" width="6.7109375" style="1" customWidth="1"/>
    <col min="9673" max="9673" width="69" style="1" customWidth="1"/>
    <col min="9674" max="9675" width="12.85546875" style="1" customWidth="1"/>
    <col min="9676" max="9709" width="7.7109375" style="1" customWidth="1"/>
    <col min="9710" max="9747" width="7.28515625" style="1" customWidth="1"/>
    <col min="9748" max="9785" width="7.5703125" style="1" customWidth="1"/>
    <col min="9786" max="9927" width="9.140625" style="1"/>
    <col min="9928" max="9928" width="6.7109375" style="1" customWidth="1"/>
    <col min="9929" max="9929" width="69" style="1" customWidth="1"/>
    <col min="9930" max="9931" width="12.85546875" style="1" customWidth="1"/>
    <col min="9932" max="9965" width="7.7109375" style="1" customWidth="1"/>
    <col min="9966" max="10003" width="7.28515625" style="1" customWidth="1"/>
    <col min="10004" max="10041" width="7.5703125" style="1" customWidth="1"/>
    <col min="10042" max="10183" width="9.140625" style="1"/>
    <col min="10184" max="10184" width="6.7109375" style="1" customWidth="1"/>
    <col min="10185" max="10185" width="69" style="1" customWidth="1"/>
    <col min="10186" max="10187" width="12.85546875" style="1" customWidth="1"/>
    <col min="10188" max="10221" width="7.7109375" style="1" customWidth="1"/>
    <col min="10222" max="10259" width="7.28515625" style="1" customWidth="1"/>
    <col min="10260" max="10297" width="7.5703125" style="1" customWidth="1"/>
    <col min="10298" max="10439" width="9.140625" style="1"/>
    <col min="10440" max="10440" width="6.7109375" style="1" customWidth="1"/>
    <col min="10441" max="10441" width="69" style="1" customWidth="1"/>
    <col min="10442" max="10443" width="12.85546875" style="1" customWidth="1"/>
    <col min="10444" max="10477" width="7.7109375" style="1" customWidth="1"/>
    <col min="10478" max="10515" width="7.28515625" style="1" customWidth="1"/>
    <col min="10516" max="10553" width="7.5703125" style="1" customWidth="1"/>
    <col min="10554" max="10695" width="9.140625" style="1"/>
    <col min="10696" max="10696" width="6.7109375" style="1" customWidth="1"/>
    <col min="10697" max="10697" width="69" style="1" customWidth="1"/>
    <col min="10698" max="10699" width="12.85546875" style="1" customWidth="1"/>
    <col min="10700" max="10733" width="7.7109375" style="1" customWidth="1"/>
    <col min="10734" max="10771" width="7.28515625" style="1" customWidth="1"/>
    <col min="10772" max="10809" width="7.5703125" style="1" customWidth="1"/>
    <col min="10810" max="10951" width="9.140625" style="1"/>
    <col min="10952" max="10952" width="6.7109375" style="1" customWidth="1"/>
    <col min="10953" max="10953" width="69" style="1" customWidth="1"/>
    <col min="10954" max="10955" width="12.85546875" style="1" customWidth="1"/>
    <col min="10956" max="10989" width="7.7109375" style="1" customWidth="1"/>
    <col min="10990" max="11027" width="7.28515625" style="1" customWidth="1"/>
    <col min="11028" max="11065" width="7.5703125" style="1" customWidth="1"/>
    <col min="11066" max="11207" width="9.140625" style="1"/>
    <col min="11208" max="11208" width="6.7109375" style="1" customWidth="1"/>
    <col min="11209" max="11209" width="69" style="1" customWidth="1"/>
    <col min="11210" max="11211" width="12.85546875" style="1" customWidth="1"/>
    <col min="11212" max="11245" width="7.7109375" style="1" customWidth="1"/>
    <col min="11246" max="11283" width="7.28515625" style="1" customWidth="1"/>
    <col min="11284" max="11321" width="7.5703125" style="1" customWidth="1"/>
    <col min="11322" max="11463" width="9.140625" style="1"/>
    <col min="11464" max="11464" width="6.7109375" style="1" customWidth="1"/>
    <col min="11465" max="11465" width="69" style="1" customWidth="1"/>
    <col min="11466" max="11467" width="12.85546875" style="1" customWidth="1"/>
    <col min="11468" max="11501" width="7.7109375" style="1" customWidth="1"/>
    <col min="11502" max="11539" width="7.28515625" style="1" customWidth="1"/>
    <col min="11540" max="11577" width="7.5703125" style="1" customWidth="1"/>
    <col min="11578" max="11719" width="9.140625" style="1"/>
    <col min="11720" max="11720" width="6.7109375" style="1" customWidth="1"/>
    <col min="11721" max="11721" width="69" style="1" customWidth="1"/>
    <col min="11722" max="11723" width="12.85546875" style="1" customWidth="1"/>
    <col min="11724" max="11757" width="7.7109375" style="1" customWidth="1"/>
    <col min="11758" max="11795" width="7.28515625" style="1" customWidth="1"/>
    <col min="11796" max="11833" width="7.5703125" style="1" customWidth="1"/>
    <col min="11834" max="11975" width="9.140625" style="1"/>
    <col min="11976" max="11976" width="6.7109375" style="1" customWidth="1"/>
    <col min="11977" max="11977" width="69" style="1" customWidth="1"/>
    <col min="11978" max="11979" width="12.85546875" style="1" customWidth="1"/>
    <col min="11980" max="12013" width="7.7109375" style="1" customWidth="1"/>
    <col min="12014" max="12051" width="7.28515625" style="1" customWidth="1"/>
    <col min="12052" max="12089" width="7.5703125" style="1" customWidth="1"/>
    <col min="12090" max="12231" width="9.140625" style="1"/>
    <col min="12232" max="12232" width="6.7109375" style="1" customWidth="1"/>
    <col min="12233" max="12233" width="69" style="1" customWidth="1"/>
    <col min="12234" max="12235" width="12.85546875" style="1" customWidth="1"/>
    <col min="12236" max="12269" width="7.7109375" style="1" customWidth="1"/>
    <col min="12270" max="12307" width="7.28515625" style="1" customWidth="1"/>
    <col min="12308" max="12345" width="7.5703125" style="1" customWidth="1"/>
    <col min="12346" max="12487" width="9.140625" style="1"/>
    <col min="12488" max="12488" width="6.7109375" style="1" customWidth="1"/>
    <col min="12489" max="12489" width="69" style="1" customWidth="1"/>
    <col min="12490" max="12491" width="12.85546875" style="1" customWidth="1"/>
    <col min="12492" max="12525" width="7.7109375" style="1" customWidth="1"/>
    <col min="12526" max="12563" width="7.28515625" style="1" customWidth="1"/>
    <col min="12564" max="12601" width="7.5703125" style="1" customWidth="1"/>
    <col min="12602" max="12743" width="9.140625" style="1"/>
    <col min="12744" max="12744" width="6.7109375" style="1" customWidth="1"/>
    <col min="12745" max="12745" width="69" style="1" customWidth="1"/>
    <col min="12746" max="12747" width="12.85546875" style="1" customWidth="1"/>
    <col min="12748" max="12781" width="7.7109375" style="1" customWidth="1"/>
    <col min="12782" max="12819" width="7.28515625" style="1" customWidth="1"/>
    <col min="12820" max="12857" width="7.5703125" style="1" customWidth="1"/>
    <col min="12858" max="12999" width="9.140625" style="1"/>
    <col min="13000" max="13000" width="6.7109375" style="1" customWidth="1"/>
    <col min="13001" max="13001" width="69" style="1" customWidth="1"/>
    <col min="13002" max="13003" width="12.85546875" style="1" customWidth="1"/>
    <col min="13004" max="13037" width="7.7109375" style="1" customWidth="1"/>
    <col min="13038" max="13075" width="7.28515625" style="1" customWidth="1"/>
    <col min="13076" max="13113" width="7.5703125" style="1" customWidth="1"/>
    <col min="13114" max="13255" width="9.140625" style="1"/>
    <col min="13256" max="13256" width="6.7109375" style="1" customWidth="1"/>
    <col min="13257" max="13257" width="69" style="1" customWidth="1"/>
    <col min="13258" max="13259" width="12.85546875" style="1" customWidth="1"/>
    <col min="13260" max="13293" width="7.7109375" style="1" customWidth="1"/>
    <col min="13294" max="13331" width="7.28515625" style="1" customWidth="1"/>
    <col min="13332" max="13369" width="7.5703125" style="1" customWidth="1"/>
    <col min="13370" max="13511" width="9.140625" style="1"/>
    <col min="13512" max="13512" width="6.7109375" style="1" customWidth="1"/>
    <col min="13513" max="13513" width="69" style="1" customWidth="1"/>
    <col min="13514" max="13515" width="12.85546875" style="1" customWidth="1"/>
    <col min="13516" max="13549" width="7.7109375" style="1" customWidth="1"/>
    <col min="13550" max="13587" width="7.28515625" style="1" customWidth="1"/>
    <col min="13588" max="13625" width="7.5703125" style="1" customWidth="1"/>
    <col min="13626" max="13767" width="9.140625" style="1"/>
    <col min="13768" max="13768" width="6.7109375" style="1" customWidth="1"/>
    <col min="13769" max="13769" width="69" style="1" customWidth="1"/>
    <col min="13770" max="13771" width="12.85546875" style="1" customWidth="1"/>
    <col min="13772" max="13805" width="7.7109375" style="1" customWidth="1"/>
    <col min="13806" max="13843" width="7.28515625" style="1" customWidth="1"/>
    <col min="13844" max="13881" width="7.5703125" style="1" customWidth="1"/>
    <col min="13882" max="14023" width="9.140625" style="1"/>
    <col min="14024" max="14024" width="6.7109375" style="1" customWidth="1"/>
    <col min="14025" max="14025" width="69" style="1" customWidth="1"/>
    <col min="14026" max="14027" width="12.85546875" style="1" customWidth="1"/>
    <col min="14028" max="14061" width="7.7109375" style="1" customWidth="1"/>
    <col min="14062" max="14099" width="7.28515625" style="1" customWidth="1"/>
    <col min="14100" max="14137" width="7.5703125" style="1" customWidth="1"/>
    <col min="14138" max="14279" width="9.140625" style="1"/>
    <col min="14280" max="14280" width="6.7109375" style="1" customWidth="1"/>
    <col min="14281" max="14281" width="69" style="1" customWidth="1"/>
    <col min="14282" max="14283" width="12.85546875" style="1" customWidth="1"/>
    <col min="14284" max="14317" width="7.7109375" style="1" customWidth="1"/>
    <col min="14318" max="14355" width="7.28515625" style="1" customWidth="1"/>
    <col min="14356" max="14393" width="7.5703125" style="1" customWidth="1"/>
    <col min="14394" max="14535" width="9.140625" style="1"/>
    <col min="14536" max="14536" width="6.7109375" style="1" customWidth="1"/>
    <col min="14537" max="14537" width="69" style="1" customWidth="1"/>
    <col min="14538" max="14539" width="12.85546875" style="1" customWidth="1"/>
    <col min="14540" max="14573" width="7.7109375" style="1" customWidth="1"/>
    <col min="14574" max="14611" width="7.28515625" style="1" customWidth="1"/>
    <col min="14612" max="14649" width="7.5703125" style="1" customWidth="1"/>
    <col min="14650" max="14791" width="9.140625" style="1"/>
    <col min="14792" max="14792" width="6.7109375" style="1" customWidth="1"/>
    <col min="14793" max="14793" width="69" style="1" customWidth="1"/>
    <col min="14794" max="14795" width="12.85546875" style="1" customWidth="1"/>
    <col min="14796" max="14829" width="7.7109375" style="1" customWidth="1"/>
    <col min="14830" max="14867" width="7.28515625" style="1" customWidth="1"/>
    <col min="14868" max="14905" width="7.5703125" style="1" customWidth="1"/>
    <col min="14906" max="15047" width="9.140625" style="1"/>
    <col min="15048" max="15048" width="6.7109375" style="1" customWidth="1"/>
    <col min="15049" max="15049" width="69" style="1" customWidth="1"/>
    <col min="15050" max="15051" width="12.85546875" style="1" customWidth="1"/>
    <col min="15052" max="15085" width="7.7109375" style="1" customWidth="1"/>
    <col min="15086" max="15123" width="7.28515625" style="1" customWidth="1"/>
    <col min="15124" max="15161" width="7.5703125" style="1" customWidth="1"/>
    <col min="15162" max="15303" width="9.140625" style="1"/>
    <col min="15304" max="15304" width="6.7109375" style="1" customWidth="1"/>
    <col min="15305" max="15305" width="69" style="1" customWidth="1"/>
    <col min="15306" max="15307" width="12.85546875" style="1" customWidth="1"/>
    <col min="15308" max="15341" width="7.7109375" style="1" customWidth="1"/>
    <col min="15342" max="15379" width="7.28515625" style="1" customWidth="1"/>
    <col min="15380" max="15417" width="7.5703125" style="1" customWidth="1"/>
    <col min="15418" max="15559" width="9.140625" style="1"/>
    <col min="15560" max="15560" width="6.7109375" style="1" customWidth="1"/>
    <col min="15561" max="15561" width="69" style="1" customWidth="1"/>
    <col min="15562" max="15563" width="12.85546875" style="1" customWidth="1"/>
    <col min="15564" max="15597" width="7.7109375" style="1" customWidth="1"/>
    <col min="15598" max="15635" width="7.28515625" style="1" customWidth="1"/>
    <col min="15636" max="15673" width="7.5703125" style="1" customWidth="1"/>
    <col min="15674" max="15815" width="9.140625" style="1"/>
    <col min="15816" max="15816" width="6.7109375" style="1" customWidth="1"/>
    <col min="15817" max="15817" width="69" style="1" customWidth="1"/>
    <col min="15818" max="15819" width="12.85546875" style="1" customWidth="1"/>
    <col min="15820" max="15853" width="7.7109375" style="1" customWidth="1"/>
    <col min="15854" max="15891" width="7.28515625" style="1" customWidth="1"/>
    <col min="15892" max="15929" width="7.5703125" style="1" customWidth="1"/>
    <col min="15930" max="16071" width="9.140625" style="1"/>
    <col min="16072" max="16072" width="6.7109375" style="1" customWidth="1"/>
    <col min="16073" max="16073" width="69" style="1" customWidth="1"/>
    <col min="16074" max="16075" width="12.85546875" style="1" customWidth="1"/>
    <col min="16076" max="16109" width="7.7109375" style="1" customWidth="1"/>
    <col min="16110" max="16147" width="7.28515625" style="1" customWidth="1"/>
    <col min="16148" max="16185" width="7.5703125" style="1" customWidth="1"/>
    <col min="16186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5"/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" customFormat="1" ht="27.75" customHeight="1">
      <c r="A4" s="3" t="s">
        <v>63</v>
      </c>
      <c r="B4" s="6" t="s">
        <v>64</v>
      </c>
      <c r="C4" s="5">
        <f t="shared" si="0"/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" customFormat="1" ht="27.75" customHeight="1">
      <c r="A5" s="3" t="s">
        <v>65</v>
      </c>
      <c r="B5" s="6" t="s">
        <v>66</v>
      </c>
      <c r="C5" s="5">
        <f t="shared" si="0"/>
        <v>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0.5" customHeight="1">
      <c r="A6" s="3" t="s">
        <v>65</v>
      </c>
      <c r="B6" s="6" t="s">
        <v>67</v>
      </c>
      <c r="C6" s="5">
        <f t="shared" si="0"/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</row>
    <row r="7" spans="1:59" ht="42" customHeight="1">
      <c r="A7" s="7" t="s">
        <v>68</v>
      </c>
      <c r="B7" s="6" t="s">
        <v>69</v>
      </c>
      <c r="C7" s="5">
        <f t="shared" si="0"/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</row>
    <row r="8" spans="1:59" ht="40.5" customHeight="1">
      <c r="A8" s="7" t="s">
        <v>70</v>
      </c>
      <c r="B8" s="6" t="s">
        <v>71</v>
      </c>
      <c r="C8" s="5">
        <f t="shared" si="0"/>
        <v>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spans="1:59" ht="40.5" customHeight="1">
      <c r="A9" s="3" t="s">
        <v>72</v>
      </c>
      <c r="B9" s="6" t="s">
        <v>73</v>
      </c>
      <c r="C9" s="5">
        <f t="shared" si="0"/>
        <v>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</row>
    <row r="10" spans="1:59" ht="40.5" customHeight="1">
      <c r="A10" s="7" t="s">
        <v>74</v>
      </c>
      <c r="B10" s="6" t="s">
        <v>75</v>
      </c>
      <c r="C10" s="5">
        <f t="shared" si="0"/>
        <v>0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</row>
    <row r="11" spans="1:59" ht="40.5" customHeight="1">
      <c r="A11" s="7" t="s">
        <v>76</v>
      </c>
      <c r="B11" s="6" t="s">
        <v>77</v>
      </c>
      <c r="C11" s="5">
        <f t="shared" si="0"/>
        <v>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</row>
    <row r="13" spans="1:59" ht="78.75" customHeight="1">
      <c r="A13" s="3" t="s">
        <v>80</v>
      </c>
      <c r="B13" s="6" t="s">
        <v>81</v>
      </c>
      <c r="C13" s="5">
        <f t="shared" si="0"/>
        <v>0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</row>
    <row r="14" spans="1:59" ht="58.5">
      <c r="A14" s="3" t="s">
        <v>82</v>
      </c>
      <c r="B14" s="6" t="s">
        <v>83</v>
      </c>
      <c r="C14" s="5">
        <f t="shared" si="0"/>
        <v>0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</row>
    <row r="15" spans="1:59" ht="28.5" customHeight="1">
      <c r="A15" s="3" t="s">
        <v>84</v>
      </c>
      <c r="B15" s="8" t="s">
        <v>85</v>
      </c>
      <c r="C15" s="5">
        <f t="shared" si="0"/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</row>
    <row r="17" spans="1:59" ht="31.5" customHeight="1">
      <c r="A17" s="38"/>
      <c r="B17" s="8" t="s">
        <v>88</v>
      </c>
      <c r="C17" s="5">
        <f t="shared" si="0"/>
        <v>0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</row>
    <row r="18" spans="1:59" ht="28.5" customHeight="1">
      <c r="A18" s="3" t="s">
        <v>89</v>
      </c>
      <c r="B18" s="8" t="s">
        <v>90</v>
      </c>
      <c r="C18" s="5">
        <f t="shared" si="0"/>
        <v>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</row>
    <row r="19" spans="1:59" ht="24" customHeight="1">
      <c r="A19" s="38" t="s">
        <v>86</v>
      </c>
      <c r="B19" s="8" t="s">
        <v>91</v>
      </c>
      <c r="C19" s="5">
        <f t="shared" si="0"/>
        <v>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</row>
    <row r="20" spans="1:59" ht="24" customHeight="1">
      <c r="A20" s="38"/>
      <c r="B20" s="8" t="s">
        <v>92</v>
      </c>
      <c r="C20" s="5">
        <f t="shared" si="0"/>
        <v>0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spans="1:59" ht="45.75" customHeight="1">
      <c r="A21" s="3" t="s">
        <v>93</v>
      </c>
      <c r="B21" s="8" t="s">
        <v>94</v>
      </c>
      <c r="C21" s="5">
        <f t="shared" si="0"/>
        <v>0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spans="1:59" ht="45.75" customHeight="1">
      <c r="A22" s="39" t="s">
        <v>86</v>
      </c>
      <c r="B22" s="8" t="s">
        <v>95</v>
      </c>
      <c r="C22" s="5">
        <f t="shared" si="0"/>
        <v>0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</row>
    <row r="23" spans="1:59" ht="58.5">
      <c r="A23" s="39"/>
      <c r="B23" s="8" t="s">
        <v>96</v>
      </c>
      <c r="C23" s="5">
        <f t="shared" si="0"/>
        <v>0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</row>
    <row r="24" spans="1:59" ht="24" customHeight="1">
      <c r="A24" s="3" t="s">
        <v>97</v>
      </c>
      <c r="B24" s="8" t="s">
        <v>98</v>
      </c>
      <c r="C24" s="5">
        <f t="shared" si="0"/>
        <v>0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59" ht="24" customHeight="1">
      <c r="A25" s="3" t="s">
        <v>99</v>
      </c>
      <c r="B25" s="8" t="s">
        <v>100</v>
      </c>
      <c r="C25" s="5">
        <f t="shared" si="0"/>
        <v>0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</row>
    <row r="26" spans="1:59" ht="24" customHeight="1">
      <c r="A26" s="3" t="s">
        <v>101</v>
      </c>
      <c r="B26" s="9" t="s">
        <v>102</v>
      </c>
      <c r="C26" s="5">
        <f t="shared" si="0"/>
        <v>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</row>
    <row r="27" spans="1:59" ht="58.5">
      <c r="A27" s="3" t="s">
        <v>103</v>
      </c>
      <c r="B27" s="8" t="s">
        <v>104</v>
      </c>
      <c r="C27" s="5">
        <f t="shared" si="0"/>
        <v>0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</row>
    <row r="28" spans="1:59" ht="45" customHeight="1">
      <c r="A28" s="3" t="s">
        <v>105</v>
      </c>
      <c r="B28" s="12" t="s">
        <v>108</v>
      </c>
      <c r="C28" s="5">
        <f t="shared" si="0"/>
        <v>0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</row>
    <row r="29" spans="1:59" ht="58.5">
      <c r="A29" s="3" t="s">
        <v>106</v>
      </c>
      <c r="B29" s="8" t="s">
        <v>107</v>
      </c>
      <c r="C29" s="5">
        <f t="shared" si="0"/>
        <v>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</sheetData>
  <mergeCells count="3">
    <mergeCell ref="A16:A17"/>
    <mergeCell ref="A19:A20"/>
    <mergeCell ref="A22:A23"/>
  </mergeCells>
  <conditionalFormatting sqref="D2:BG29">
    <cfRule type="cellIs" dxfId="0" priority="1" operator="lessThan">
      <formula>0</formula>
    </cfRule>
  </conditionalFormatting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0" tint="-4.9989318521683403E-2"/>
  </sheetPr>
  <dimension ref="A1:BG93"/>
  <sheetViews>
    <sheetView showZeros="0" zoomScaleNormal="100" zoomScaleSheetLayoutView="40" zoomScalePageLayoutView="55" workbookViewId="0">
      <pane xSplit="3" ySplit="1" topLeftCell="AM2" activePane="bottomRight" state="frozen"/>
      <selection activeCell="D2" sqref="D2:BG29"/>
      <selection pane="topRight" activeCell="D2" sqref="D2:BG29"/>
      <selection pane="bottomLeft" activeCell="D2" sqref="D2:BG29"/>
      <selection pane="bottomRight" activeCell="D2" sqref="D2:BG29"/>
    </sheetView>
  </sheetViews>
  <sheetFormatPr defaultRowHeight="15.75"/>
  <cols>
    <col min="1" max="1" width="6.7109375" style="10" customWidth="1"/>
    <col min="2" max="2" width="69" style="10" customWidth="1"/>
    <col min="3" max="3" width="12.85546875" style="11" customWidth="1"/>
    <col min="4" max="7" width="7.7109375" style="11" customWidth="1"/>
    <col min="8" max="8" width="10.140625" style="11" customWidth="1"/>
    <col min="9" max="14" width="7.7109375" style="11" customWidth="1"/>
    <col min="15" max="15" width="9.5703125" style="11" customWidth="1"/>
    <col min="16" max="19" width="7.7109375" style="11" customWidth="1"/>
    <col min="20" max="38" width="7.28515625" style="11" customWidth="1"/>
    <col min="39" max="57" width="7.5703125" style="11" customWidth="1"/>
    <col min="58" max="58" width="12" style="1" bestFit="1" customWidth="1"/>
    <col min="59" max="59" width="7.7109375" style="11" customWidth="1"/>
    <col min="60" max="197" width="9.140625" style="1"/>
    <col min="198" max="198" width="6.7109375" style="1" customWidth="1"/>
    <col min="199" max="199" width="69" style="1" customWidth="1"/>
    <col min="200" max="201" width="12.85546875" style="1" customWidth="1"/>
    <col min="202" max="235" width="7.7109375" style="1" customWidth="1"/>
    <col min="236" max="273" width="7.28515625" style="1" customWidth="1"/>
    <col min="274" max="311" width="7.5703125" style="1" customWidth="1"/>
    <col min="312" max="453" width="9.140625" style="1"/>
    <col min="454" max="454" width="6.7109375" style="1" customWidth="1"/>
    <col min="455" max="455" width="69" style="1" customWidth="1"/>
    <col min="456" max="457" width="12.85546875" style="1" customWidth="1"/>
    <col min="458" max="491" width="7.7109375" style="1" customWidth="1"/>
    <col min="492" max="529" width="7.28515625" style="1" customWidth="1"/>
    <col min="530" max="567" width="7.5703125" style="1" customWidth="1"/>
    <col min="568" max="709" width="9.140625" style="1"/>
    <col min="710" max="710" width="6.7109375" style="1" customWidth="1"/>
    <col min="711" max="711" width="69" style="1" customWidth="1"/>
    <col min="712" max="713" width="12.85546875" style="1" customWidth="1"/>
    <col min="714" max="747" width="7.7109375" style="1" customWidth="1"/>
    <col min="748" max="785" width="7.28515625" style="1" customWidth="1"/>
    <col min="786" max="823" width="7.5703125" style="1" customWidth="1"/>
    <col min="824" max="965" width="9.140625" style="1"/>
    <col min="966" max="966" width="6.7109375" style="1" customWidth="1"/>
    <col min="967" max="967" width="69" style="1" customWidth="1"/>
    <col min="968" max="969" width="12.85546875" style="1" customWidth="1"/>
    <col min="970" max="1003" width="7.7109375" style="1" customWidth="1"/>
    <col min="1004" max="1041" width="7.28515625" style="1" customWidth="1"/>
    <col min="1042" max="1079" width="7.5703125" style="1" customWidth="1"/>
    <col min="1080" max="1221" width="9.140625" style="1"/>
    <col min="1222" max="1222" width="6.7109375" style="1" customWidth="1"/>
    <col min="1223" max="1223" width="69" style="1" customWidth="1"/>
    <col min="1224" max="1225" width="12.85546875" style="1" customWidth="1"/>
    <col min="1226" max="1259" width="7.7109375" style="1" customWidth="1"/>
    <col min="1260" max="1297" width="7.28515625" style="1" customWidth="1"/>
    <col min="1298" max="1335" width="7.5703125" style="1" customWidth="1"/>
    <col min="1336" max="1477" width="9.140625" style="1"/>
    <col min="1478" max="1478" width="6.7109375" style="1" customWidth="1"/>
    <col min="1479" max="1479" width="69" style="1" customWidth="1"/>
    <col min="1480" max="1481" width="12.85546875" style="1" customWidth="1"/>
    <col min="1482" max="1515" width="7.7109375" style="1" customWidth="1"/>
    <col min="1516" max="1553" width="7.28515625" style="1" customWidth="1"/>
    <col min="1554" max="1591" width="7.5703125" style="1" customWidth="1"/>
    <col min="1592" max="1733" width="9.140625" style="1"/>
    <col min="1734" max="1734" width="6.7109375" style="1" customWidth="1"/>
    <col min="1735" max="1735" width="69" style="1" customWidth="1"/>
    <col min="1736" max="1737" width="12.85546875" style="1" customWidth="1"/>
    <col min="1738" max="1771" width="7.7109375" style="1" customWidth="1"/>
    <col min="1772" max="1809" width="7.28515625" style="1" customWidth="1"/>
    <col min="1810" max="1847" width="7.5703125" style="1" customWidth="1"/>
    <col min="1848" max="1989" width="9.140625" style="1"/>
    <col min="1990" max="1990" width="6.7109375" style="1" customWidth="1"/>
    <col min="1991" max="1991" width="69" style="1" customWidth="1"/>
    <col min="1992" max="1993" width="12.85546875" style="1" customWidth="1"/>
    <col min="1994" max="2027" width="7.7109375" style="1" customWidth="1"/>
    <col min="2028" max="2065" width="7.28515625" style="1" customWidth="1"/>
    <col min="2066" max="2103" width="7.5703125" style="1" customWidth="1"/>
    <col min="2104" max="2245" width="9.140625" style="1"/>
    <col min="2246" max="2246" width="6.7109375" style="1" customWidth="1"/>
    <col min="2247" max="2247" width="69" style="1" customWidth="1"/>
    <col min="2248" max="2249" width="12.85546875" style="1" customWidth="1"/>
    <col min="2250" max="2283" width="7.7109375" style="1" customWidth="1"/>
    <col min="2284" max="2321" width="7.28515625" style="1" customWidth="1"/>
    <col min="2322" max="2359" width="7.5703125" style="1" customWidth="1"/>
    <col min="2360" max="2501" width="9.140625" style="1"/>
    <col min="2502" max="2502" width="6.7109375" style="1" customWidth="1"/>
    <col min="2503" max="2503" width="69" style="1" customWidth="1"/>
    <col min="2504" max="2505" width="12.85546875" style="1" customWidth="1"/>
    <col min="2506" max="2539" width="7.7109375" style="1" customWidth="1"/>
    <col min="2540" max="2577" width="7.28515625" style="1" customWidth="1"/>
    <col min="2578" max="2615" width="7.5703125" style="1" customWidth="1"/>
    <col min="2616" max="2757" width="9.140625" style="1"/>
    <col min="2758" max="2758" width="6.7109375" style="1" customWidth="1"/>
    <col min="2759" max="2759" width="69" style="1" customWidth="1"/>
    <col min="2760" max="2761" width="12.85546875" style="1" customWidth="1"/>
    <col min="2762" max="2795" width="7.7109375" style="1" customWidth="1"/>
    <col min="2796" max="2833" width="7.28515625" style="1" customWidth="1"/>
    <col min="2834" max="2871" width="7.5703125" style="1" customWidth="1"/>
    <col min="2872" max="3013" width="9.140625" style="1"/>
    <col min="3014" max="3014" width="6.7109375" style="1" customWidth="1"/>
    <col min="3015" max="3015" width="69" style="1" customWidth="1"/>
    <col min="3016" max="3017" width="12.85546875" style="1" customWidth="1"/>
    <col min="3018" max="3051" width="7.7109375" style="1" customWidth="1"/>
    <col min="3052" max="3089" width="7.28515625" style="1" customWidth="1"/>
    <col min="3090" max="3127" width="7.5703125" style="1" customWidth="1"/>
    <col min="3128" max="3269" width="9.140625" style="1"/>
    <col min="3270" max="3270" width="6.7109375" style="1" customWidth="1"/>
    <col min="3271" max="3271" width="69" style="1" customWidth="1"/>
    <col min="3272" max="3273" width="12.85546875" style="1" customWidth="1"/>
    <col min="3274" max="3307" width="7.7109375" style="1" customWidth="1"/>
    <col min="3308" max="3345" width="7.28515625" style="1" customWidth="1"/>
    <col min="3346" max="3383" width="7.5703125" style="1" customWidth="1"/>
    <col min="3384" max="3525" width="9.140625" style="1"/>
    <col min="3526" max="3526" width="6.7109375" style="1" customWidth="1"/>
    <col min="3527" max="3527" width="69" style="1" customWidth="1"/>
    <col min="3528" max="3529" width="12.85546875" style="1" customWidth="1"/>
    <col min="3530" max="3563" width="7.7109375" style="1" customWidth="1"/>
    <col min="3564" max="3601" width="7.28515625" style="1" customWidth="1"/>
    <col min="3602" max="3639" width="7.5703125" style="1" customWidth="1"/>
    <col min="3640" max="3781" width="9.140625" style="1"/>
    <col min="3782" max="3782" width="6.7109375" style="1" customWidth="1"/>
    <col min="3783" max="3783" width="69" style="1" customWidth="1"/>
    <col min="3784" max="3785" width="12.85546875" style="1" customWidth="1"/>
    <col min="3786" max="3819" width="7.7109375" style="1" customWidth="1"/>
    <col min="3820" max="3857" width="7.28515625" style="1" customWidth="1"/>
    <col min="3858" max="3895" width="7.5703125" style="1" customWidth="1"/>
    <col min="3896" max="4037" width="9.140625" style="1"/>
    <col min="4038" max="4038" width="6.7109375" style="1" customWidth="1"/>
    <col min="4039" max="4039" width="69" style="1" customWidth="1"/>
    <col min="4040" max="4041" width="12.85546875" style="1" customWidth="1"/>
    <col min="4042" max="4075" width="7.7109375" style="1" customWidth="1"/>
    <col min="4076" max="4113" width="7.28515625" style="1" customWidth="1"/>
    <col min="4114" max="4151" width="7.5703125" style="1" customWidth="1"/>
    <col min="4152" max="4293" width="9.140625" style="1"/>
    <col min="4294" max="4294" width="6.7109375" style="1" customWidth="1"/>
    <col min="4295" max="4295" width="69" style="1" customWidth="1"/>
    <col min="4296" max="4297" width="12.85546875" style="1" customWidth="1"/>
    <col min="4298" max="4331" width="7.7109375" style="1" customWidth="1"/>
    <col min="4332" max="4369" width="7.28515625" style="1" customWidth="1"/>
    <col min="4370" max="4407" width="7.5703125" style="1" customWidth="1"/>
    <col min="4408" max="4549" width="9.140625" style="1"/>
    <col min="4550" max="4550" width="6.7109375" style="1" customWidth="1"/>
    <col min="4551" max="4551" width="69" style="1" customWidth="1"/>
    <col min="4552" max="4553" width="12.85546875" style="1" customWidth="1"/>
    <col min="4554" max="4587" width="7.7109375" style="1" customWidth="1"/>
    <col min="4588" max="4625" width="7.28515625" style="1" customWidth="1"/>
    <col min="4626" max="4663" width="7.5703125" style="1" customWidth="1"/>
    <col min="4664" max="4805" width="9.140625" style="1"/>
    <col min="4806" max="4806" width="6.7109375" style="1" customWidth="1"/>
    <col min="4807" max="4807" width="69" style="1" customWidth="1"/>
    <col min="4808" max="4809" width="12.85546875" style="1" customWidth="1"/>
    <col min="4810" max="4843" width="7.7109375" style="1" customWidth="1"/>
    <col min="4844" max="4881" width="7.28515625" style="1" customWidth="1"/>
    <col min="4882" max="4919" width="7.5703125" style="1" customWidth="1"/>
    <col min="4920" max="5061" width="9.140625" style="1"/>
    <col min="5062" max="5062" width="6.7109375" style="1" customWidth="1"/>
    <col min="5063" max="5063" width="69" style="1" customWidth="1"/>
    <col min="5064" max="5065" width="12.85546875" style="1" customWidth="1"/>
    <col min="5066" max="5099" width="7.7109375" style="1" customWidth="1"/>
    <col min="5100" max="5137" width="7.28515625" style="1" customWidth="1"/>
    <col min="5138" max="5175" width="7.5703125" style="1" customWidth="1"/>
    <col min="5176" max="5317" width="9.140625" style="1"/>
    <col min="5318" max="5318" width="6.7109375" style="1" customWidth="1"/>
    <col min="5319" max="5319" width="69" style="1" customWidth="1"/>
    <col min="5320" max="5321" width="12.85546875" style="1" customWidth="1"/>
    <col min="5322" max="5355" width="7.7109375" style="1" customWidth="1"/>
    <col min="5356" max="5393" width="7.28515625" style="1" customWidth="1"/>
    <col min="5394" max="5431" width="7.5703125" style="1" customWidth="1"/>
    <col min="5432" max="5573" width="9.140625" style="1"/>
    <col min="5574" max="5574" width="6.7109375" style="1" customWidth="1"/>
    <col min="5575" max="5575" width="69" style="1" customWidth="1"/>
    <col min="5576" max="5577" width="12.85546875" style="1" customWidth="1"/>
    <col min="5578" max="5611" width="7.7109375" style="1" customWidth="1"/>
    <col min="5612" max="5649" width="7.28515625" style="1" customWidth="1"/>
    <col min="5650" max="5687" width="7.5703125" style="1" customWidth="1"/>
    <col min="5688" max="5829" width="9.140625" style="1"/>
    <col min="5830" max="5830" width="6.7109375" style="1" customWidth="1"/>
    <col min="5831" max="5831" width="69" style="1" customWidth="1"/>
    <col min="5832" max="5833" width="12.85546875" style="1" customWidth="1"/>
    <col min="5834" max="5867" width="7.7109375" style="1" customWidth="1"/>
    <col min="5868" max="5905" width="7.28515625" style="1" customWidth="1"/>
    <col min="5906" max="5943" width="7.5703125" style="1" customWidth="1"/>
    <col min="5944" max="6085" width="9.140625" style="1"/>
    <col min="6086" max="6086" width="6.7109375" style="1" customWidth="1"/>
    <col min="6087" max="6087" width="69" style="1" customWidth="1"/>
    <col min="6088" max="6089" width="12.85546875" style="1" customWidth="1"/>
    <col min="6090" max="6123" width="7.7109375" style="1" customWidth="1"/>
    <col min="6124" max="6161" width="7.28515625" style="1" customWidth="1"/>
    <col min="6162" max="6199" width="7.5703125" style="1" customWidth="1"/>
    <col min="6200" max="6341" width="9.140625" style="1"/>
    <col min="6342" max="6342" width="6.7109375" style="1" customWidth="1"/>
    <col min="6343" max="6343" width="69" style="1" customWidth="1"/>
    <col min="6344" max="6345" width="12.85546875" style="1" customWidth="1"/>
    <col min="6346" max="6379" width="7.7109375" style="1" customWidth="1"/>
    <col min="6380" max="6417" width="7.28515625" style="1" customWidth="1"/>
    <col min="6418" max="6455" width="7.5703125" style="1" customWidth="1"/>
    <col min="6456" max="6597" width="9.140625" style="1"/>
    <col min="6598" max="6598" width="6.7109375" style="1" customWidth="1"/>
    <col min="6599" max="6599" width="69" style="1" customWidth="1"/>
    <col min="6600" max="6601" width="12.85546875" style="1" customWidth="1"/>
    <col min="6602" max="6635" width="7.7109375" style="1" customWidth="1"/>
    <col min="6636" max="6673" width="7.28515625" style="1" customWidth="1"/>
    <col min="6674" max="6711" width="7.5703125" style="1" customWidth="1"/>
    <col min="6712" max="6853" width="9.140625" style="1"/>
    <col min="6854" max="6854" width="6.7109375" style="1" customWidth="1"/>
    <col min="6855" max="6855" width="69" style="1" customWidth="1"/>
    <col min="6856" max="6857" width="12.85546875" style="1" customWidth="1"/>
    <col min="6858" max="6891" width="7.7109375" style="1" customWidth="1"/>
    <col min="6892" max="6929" width="7.28515625" style="1" customWidth="1"/>
    <col min="6930" max="6967" width="7.5703125" style="1" customWidth="1"/>
    <col min="6968" max="7109" width="9.140625" style="1"/>
    <col min="7110" max="7110" width="6.7109375" style="1" customWidth="1"/>
    <col min="7111" max="7111" width="69" style="1" customWidth="1"/>
    <col min="7112" max="7113" width="12.85546875" style="1" customWidth="1"/>
    <col min="7114" max="7147" width="7.7109375" style="1" customWidth="1"/>
    <col min="7148" max="7185" width="7.28515625" style="1" customWidth="1"/>
    <col min="7186" max="7223" width="7.5703125" style="1" customWidth="1"/>
    <col min="7224" max="7365" width="9.140625" style="1"/>
    <col min="7366" max="7366" width="6.7109375" style="1" customWidth="1"/>
    <col min="7367" max="7367" width="69" style="1" customWidth="1"/>
    <col min="7368" max="7369" width="12.85546875" style="1" customWidth="1"/>
    <col min="7370" max="7403" width="7.7109375" style="1" customWidth="1"/>
    <col min="7404" max="7441" width="7.28515625" style="1" customWidth="1"/>
    <col min="7442" max="7479" width="7.5703125" style="1" customWidth="1"/>
    <col min="7480" max="7621" width="9.140625" style="1"/>
    <col min="7622" max="7622" width="6.7109375" style="1" customWidth="1"/>
    <col min="7623" max="7623" width="69" style="1" customWidth="1"/>
    <col min="7624" max="7625" width="12.85546875" style="1" customWidth="1"/>
    <col min="7626" max="7659" width="7.7109375" style="1" customWidth="1"/>
    <col min="7660" max="7697" width="7.28515625" style="1" customWidth="1"/>
    <col min="7698" max="7735" width="7.5703125" style="1" customWidth="1"/>
    <col min="7736" max="7877" width="9.140625" style="1"/>
    <col min="7878" max="7878" width="6.7109375" style="1" customWidth="1"/>
    <col min="7879" max="7879" width="69" style="1" customWidth="1"/>
    <col min="7880" max="7881" width="12.85546875" style="1" customWidth="1"/>
    <col min="7882" max="7915" width="7.7109375" style="1" customWidth="1"/>
    <col min="7916" max="7953" width="7.28515625" style="1" customWidth="1"/>
    <col min="7954" max="7991" width="7.5703125" style="1" customWidth="1"/>
    <col min="7992" max="8133" width="9.140625" style="1"/>
    <col min="8134" max="8134" width="6.7109375" style="1" customWidth="1"/>
    <col min="8135" max="8135" width="69" style="1" customWidth="1"/>
    <col min="8136" max="8137" width="12.85546875" style="1" customWidth="1"/>
    <col min="8138" max="8171" width="7.7109375" style="1" customWidth="1"/>
    <col min="8172" max="8209" width="7.28515625" style="1" customWidth="1"/>
    <col min="8210" max="8247" width="7.5703125" style="1" customWidth="1"/>
    <col min="8248" max="8389" width="9.140625" style="1"/>
    <col min="8390" max="8390" width="6.7109375" style="1" customWidth="1"/>
    <col min="8391" max="8391" width="69" style="1" customWidth="1"/>
    <col min="8392" max="8393" width="12.85546875" style="1" customWidth="1"/>
    <col min="8394" max="8427" width="7.7109375" style="1" customWidth="1"/>
    <col min="8428" max="8465" width="7.28515625" style="1" customWidth="1"/>
    <col min="8466" max="8503" width="7.5703125" style="1" customWidth="1"/>
    <col min="8504" max="8645" width="9.140625" style="1"/>
    <col min="8646" max="8646" width="6.7109375" style="1" customWidth="1"/>
    <col min="8647" max="8647" width="69" style="1" customWidth="1"/>
    <col min="8648" max="8649" width="12.85546875" style="1" customWidth="1"/>
    <col min="8650" max="8683" width="7.7109375" style="1" customWidth="1"/>
    <col min="8684" max="8721" width="7.28515625" style="1" customWidth="1"/>
    <col min="8722" max="8759" width="7.5703125" style="1" customWidth="1"/>
    <col min="8760" max="8901" width="9.140625" style="1"/>
    <col min="8902" max="8902" width="6.7109375" style="1" customWidth="1"/>
    <col min="8903" max="8903" width="69" style="1" customWidth="1"/>
    <col min="8904" max="8905" width="12.85546875" style="1" customWidth="1"/>
    <col min="8906" max="8939" width="7.7109375" style="1" customWidth="1"/>
    <col min="8940" max="8977" width="7.28515625" style="1" customWidth="1"/>
    <col min="8978" max="9015" width="7.5703125" style="1" customWidth="1"/>
    <col min="9016" max="9157" width="9.140625" style="1"/>
    <col min="9158" max="9158" width="6.7109375" style="1" customWidth="1"/>
    <col min="9159" max="9159" width="69" style="1" customWidth="1"/>
    <col min="9160" max="9161" width="12.85546875" style="1" customWidth="1"/>
    <col min="9162" max="9195" width="7.7109375" style="1" customWidth="1"/>
    <col min="9196" max="9233" width="7.28515625" style="1" customWidth="1"/>
    <col min="9234" max="9271" width="7.5703125" style="1" customWidth="1"/>
    <col min="9272" max="9413" width="9.140625" style="1"/>
    <col min="9414" max="9414" width="6.7109375" style="1" customWidth="1"/>
    <col min="9415" max="9415" width="69" style="1" customWidth="1"/>
    <col min="9416" max="9417" width="12.85546875" style="1" customWidth="1"/>
    <col min="9418" max="9451" width="7.7109375" style="1" customWidth="1"/>
    <col min="9452" max="9489" width="7.28515625" style="1" customWidth="1"/>
    <col min="9490" max="9527" width="7.5703125" style="1" customWidth="1"/>
    <col min="9528" max="9669" width="9.140625" style="1"/>
    <col min="9670" max="9670" width="6.7109375" style="1" customWidth="1"/>
    <col min="9671" max="9671" width="69" style="1" customWidth="1"/>
    <col min="9672" max="9673" width="12.85546875" style="1" customWidth="1"/>
    <col min="9674" max="9707" width="7.7109375" style="1" customWidth="1"/>
    <col min="9708" max="9745" width="7.28515625" style="1" customWidth="1"/>
    <col min="9746" max="9783" width="7.5703125" style="1" customWidth="1"/>
    <col min="9784" max="9925" width="9.140625" style="1"/>
    <col min="9926" max="9926" width="6.7109375" style="1" customWidth="1"/>
    <col min="9927" max="9927" width="69" style="1" customWidth="1"/>
    <col min="9928" max="9929" width="12.85546875" style="1" customWidth="1"/>
    <col min="9930" max="9963" width="7.7109375" style="1" customWidth="1"/>
    <col min="9964" max="10001" width="7.28515625" style="1" customWidth="1"/>
    <col min="10002" max="10039" width="7.5703125" style="1" customWidth="1"/>
    <col min="10040" max="10181" width="9.140625" style="1"/>
    <col min="10182" max="10182" width="6.7109375" style="1" customWidth="1"/>
    <col min="10183" max="10183" width="69" style="1" customWidth="1"/>
    <col min="10184" max="10185" width="12.85546875" style="1" customWidth="1"/>
    <col min="10186" max="10219" width="7.7109375" style="1" customWidth="1"/>
    <col min="10220" max="10257" width="7.28515625" style="1" customWidth="1"/>
    <col min="10258" max="10295" width="7.5703125" style="1" customWidth="1"/>
    <col min="10296" max="10437" width="9.140625" style="1"/>
    <col min="10438" max="10438" width="6.7109375" style="1" customWidth="1"/>
    <col min="10439" max="10439" width="69" style="1" customWidth="1"/>
    <col min="10440" max="10441" width="12.85546875" style="1" customWidth="1"/>
    <col min="10442" max="10475" width="7.7109375" style="1" customWidth="1"/>
    <col min="10476" max="10513" width="7.28515625" style="1" customWidth="1"/>
    <col min="10514" max="10551" width="7.5703125" style="1" customWidth="1"/>
    <col min="10552" max="10693" width="9.140625" style="1"/>
    <col min="10694" max="10694" width="6.7109375" style="1" customWidth="1"/>
    <col min="10695" max="10695" width="69" style="1" customWidth="1"/>
    <col min="10696" max="10697" width="12.85546875" style="1" customWidth="1"/>
    <col min="10698" max="10731" width="7.7109375" style="1" customWidth="1"/>
    <col min="10732" max="10769" width="7.28515625" style="1" customWidth="1"/>
    <col min="10770" max="10807" width="7.5703125" style="1" customWidth="1"/>
    <col min="10808" max="10949" width="9.140625" style="1"/>
    <col min="10950" max="10950" width="6.7109375" style="1" customWidth="1"/>
    <col min="10951" max="10951" width="69" style="1" customWidth="1"/>
    <col min="10952" max="10953" width="12.85546875" style="1" customWidth="1"/>
    <col min="10954" max="10987" width="7.7109375" style="1" customWidth="1"/>
    <col min="10988" max="11025" width="7.28515625" style="1" customWidth="1"/>
    <col min="11026" max="11063" width="7.5703125" style="1" customWidth="1"/>
    <col min="11064" max="11205" width="9.140625" style="1"/>
    <col min="11206" max="11206" width="6.7109375" style="1" customWidth="1"/>
    <col min="11207" max="11207" width="69" style="1" customWidth="1"/>
    <col min="11208" max="11209" width="12.85546875" style="1" customWidth="1"/>
    <col min="11210" max="11243" width="7.7109375" style="1" customWidth="1"/>
    <col min="11244" max="11281" width="7.28515625" style="1" customWidth="1"/>
    <col min="11282" max="11319" width="7.5703125" style="1" customWidth="1"/>
    <col min="11320" max="11461" width="9.140625" style="1"/>
    <col min="11462" max="11462" width="6.7109375" style="1" customWidth="1"/>
    <col min="11463" max="11463" width="69" style="1" customWidth="1"/>
    <col min="11464" max="11465" width="12.85546875" style="1" customWidth="1"/>
    <col min="11466" max="11499" width="7.7109375" style="1" customWidth="1"/>
    <col min="11500" max="11537" width="7.28515625" style="1" customWidth="1"/>
    <col min="11538" max="11575" width="7.5703125" style="1" customWidth="1"/>
    <col min="11576" max="11717" width="9.140625" style="1"/>
    <col min="11718" max="11718" width="6.7109375" style="1" customWidth="1"/>
    <col min="11719" max="11719" width="69" style="1" customWidth="1"/>
    <col min="11720" max="11721" width="12.85546875" style="1" customWidth="1"/>
    <col min="11722" max="11755" width="7.7109375" style="1" customWidth="1"/>
    <col min="11756" max="11793" width="7.28515625" style="1" customWidth="1"/>
    <col min="11794" max="11831" width="7.5703125" style="1" customWidth="1"/>
    <col min="11832" max="11973" width="9.140625" style="1"/>
    <col min="11974" max="11974" width="6.7109375" style="1" customWidth="1"/>
    <col min="11975" max="11975" width="69" style="1" customWidth="1"/>
    <col min="11976" max="11977" width="12.85546875" style="1" customWidth="1"/>
    <col min="11978" max="12011" width="7.7109375" style="1" customWidth="1"/>
    <col min="12012" max="12049" width="7.28515625" style="1" customWidth="1"/>
    <col min="12050" max="12087" width="7.5703125" style="1" customWidth="1"/>
    <col min="12088" max="12229" width="9.140625" style="1"/>
    <col min="12230" max="12230" width="6.7109375" style="1" customWidth="1"/>
    <col min="12231" max="12231" width="69" style="1" customWidth="1"/>
    <col min="12232" max="12233" width="12.85546875" style="1" customWidth="1"/>
    <col min="12234" max="12267" width="7.7109375" style="1" customWidth="1"/>
    <col min="12268" max="12305" width="7.28515625" style="1" customWidth="1"/>
    <col min="12306" max="12343" width="7.5703125" style="1" customWidth="1"/>
    <col min="12344" max="12485" width="9.140625" style="1"/>
    <col min="12486" max="12486" width="6.7109375" style="1" customWidth="1"/>
    <col min="12487" max="12487" width="69" style="1" customWidth="1"/>
    <col min="12488" max="12489" width="12.85546875" style="1" customWidth="1"/>
    <col min="12490" max="12523" width="7.7109375" style="1" customWidth="1"/>
    <col min="12524" max="12561" width="7.28515625" style="1" customWidth="1"/>
    <col min="12562" max="12599" width="7.5703125" style="1" customWidth="1"/>
    <col min="12600" max="12741" width="9.140625" style="1"/>
    <col min="12742" max="12742" width="6.7109375" style="1" customWidth="1"/>
    <col min="12743" max="12743" width="69" style="1" customWidth="1"/>
    <col min="12744" max="12745" width="12.85546875" style="1" customWidth="1"/>
    <col min="12746" max="12779" width="7.7109375" style="1" customWidth="1"/>
    <col min="12780" max="12817" width="7.28515625" style="1" customWidth="1"/>
    <col min="12818" max="12855" width="7.5703125" style="1" customWidth="1"/>
    <col min="12856" max="12997" width="9.140625" style="1"/>
    <col min="12998" max="12998" width="6.7109375" style="1" customWidth="1"/>
    <col min="12999" max="12999" width="69" style="1" customWidth="1"/>
    <col min="13000" max="13001" width="12.85546875" style="1" customWidth="1"/>
    <col min="13002" max="13035" width="7.7109375" style="1" customWidth="1"/>
    <col min="13036" max="13073" width="7.28515625" style="1" customWidth="1"/>
    <col min="13074" max="13111" width="7.5703125" style="1" customWidth="1"/>
    <col min="13112" max="13253" width="9.140625" style="1"/>
    <col min="13254" max="13254" width="6.7109375" style="1" customWidth="1"/>
    <col min="13255" max="13255" width="69" style="1" customWidth="1"/>
    <col min="13256" max="13257" width="12.85546875" style="1" customWidth="1"/>
    <col min="13258" max="13291" width="7.7109375" style="1" customWidth="1"/>
    <col min="13292" max="13329" width="7.28515625" style="1" customWidth="1"/>
    <col min="13330" max="13367" width="7.5703125" style="1" customWidth="1"/>
    <col min="13368" max="13509" width="9.140625" style="1"/>
    <col min="13510" max="13510" width="6.7109375" style="1" customWidth="1"/>
    <col min="13511" max="13511" width="69" style="1" customWidth="1"/>
    <col min="13512" max="13513" width="12.85546875" style="1" customWidth="1"/>
    <col min="13514" max="13547" width="7.7109375" style="1" customWidth="1"/>
    <col min="13548" max="13585" width="7.28515625" style="1" customWidth="1"/>
    <col min="13586" max="13623" width="7.5703125" style="1" customWidth="1"/>
    <col min="13624" max="13765" width="9.140625" style="1"/>
    <col min="13766" max="13766" width="6.7109375" style="1" customWidth="1"/>
    <col min="13767" max="13767" width="69" style="1" customWidth="1"/>
    <col min="13768" max="13769" width="12.85546875" style="1" customWidth="1"/>
    <col min="13770" max="13803" width="7.7109375" style="1" customWidth="1"/>
    <col min="13804" max="13841" width="7.28515625" style="1" customWidth="1"/>
    <col min="13842" max="13879" width="7.5703125" style="1" customWidth="1"/>
    <col min="13880" max="14021" width="9.140625" style="1"/>
    <col min="14022" max="14022" width="6.7109375" style="1" customWidth="1"/>
    <col min="14023" max="14023" width="69" style="1" customWidth="1"/>
    <col min="14024" max="14025" width="12.85546875" style="1" customWidth="1"/>
    <col min="14026" max="14059" width="7.7109375" style="1" customWidth="1"/>
    <col min="14060" max="14097" width="7.28515625" style="1" customWidth="1"/>
    <col min="14098" max="14135" width="7.5703125" style="1" customWidth="1"/>
    <col min="14136" max="14277" width="9.140625" style="1"/>
    <col min="14278" max="14278" width="6.7109375" style="1" customWidth="1"/>
    <col min="14279" max="14279" width="69" style="1" customWidth="1"/>
    <col min="14280" max="14281" width="12.85546875" style="1" customWidth="1"/>
    <col min="14282" max="14315" width="7.7109375" style="1" customWidth="1"/>
    <col min="14316" max="14353" width="7.28515625" style="1" customWidth="1"/>
    <col min="14354" max="14391" width="7.5703125" style="1" customWidth="1"/>
    <col min="14392" max="14533" width="9.140625" style="1"/>
    <col min="14534" max="14534" width="6.7109375" style="1" customWidth="1"/>
    <col min="14535" max="14535" width="69" style="1" customWidth="1"/>
    <col min="14536" max="14537" width="12.85546875" style="1" customWidth="1"/>
    <col min="14538" max="14571" width="7.7109375" style="1" customWidth="1"/>
    <col min="14572" max="14609" width="7.28515625" style="1" customWidth="1"/>
    <col min="14610" max="14647" width="7.5703125" style="1" customWidth="1"/>
    <col min="14648" max="14789" width="9.140625" style="1"/>
    <col min="14790" max="14790" width="6.7109375" style="1" customWidth="1"/>
    <col min="14791" max="14791" width="69" style="1" customWidth="1"/>
    <col min="14792" max="14793" width="12.85546875" style="1" customWidth="1"/>
    <col min="14794" max="14827" width="7.7109375" style="1" customWidth="1"/>
    <col min="14828" max="14865" width="7.28515625" style="1" customWidth="1"/>
    <col min="14866" max="14903" width="7.5703125" style="1" customWidth="1"/>
    <col min="14904" max="15045" width="9.140625" style="1"/>
    <col min="15046" max="15046" width="6.7109375" style="1" customWidth="1"/>
    <col min="15047" max="15047" width="69" style="1" customWidth="1"/>
    <col min="15048" max="15049" width="12.85546875" style="1" customWidth="1"/>
    <col min="15050" max="15083" width="7.7109375" style="1" customWidth="1"/>
    <col min="15084" max="15121" width="7.28515625" style="1" customWidth="1"/>
    <col min="15122" max="15159" width="7.5703125" style="1" customWidth="1"/>
    <col min="15160" max="15301" width="9.140625" style="1"/>
    <col min="15302" max="15302" width="6.7109375" style="1" customWidth="1"/>
    <col min="15303" max="15303" width="69" style="1" customWidth="1"/>
    <col min="15304" max="15305" width="12.85546875" style="1" customWidth="1"/>
    <col min="15306" max="15339" width="7.7109375" style="1" customWidth="1"/>
    <col min="15340" max="15377" width="7.28515625" style="1" customWidth="1"/>
    <col min="15378" max="15415" width="7.5703125" style="1" customWidth="1"/>
    <col min="15416" max="15557" width="9.140625" style="1"/>
    <col min="15558" max="15558" width="6.7109375" style="1" customWidth="1"/>
    <col min="15559" max="15559" width="69" style="1" customWidth="1"/>
    <col min="15560" max="15561" width="12.85546875" style="1" customWidth="1"/>
    <col min="15562" max="15595" width="7.7109375" style="1" customWidth="1"/>
    <col min="15596" max="15633" width="7.28515625" style="1" customWidth="1"/>
    <col min="15634" max="15671" width="7.5703125" style="1" customWidth="1"/>
    <col min="15672" max="15813" width="9.140625" style="1"/>
    <col min="15814" max="15814" width="6.7109375" style="1" customWidth="1"/>
    <col min="15815" max="15815" width="69" style="1" customWidth="1"/>
    <col min="15816" max="15817" width="12.85546875" style="1" customWidth="1"/>
    <col min="15818" max="15851" width="7.7109375" style="1" customWidth="1"/>
    <col min="15852" max="15889" width="7.28515625" style="1" customWidth="1"/>
    <col min="15890" max="15927" width="7.5703125" style="1" customWidth="1"/>
    <col min="15928" max="16069" width="9.140625" style="1"/>
    <col min="16070" max="16070" width="6.7109375" style="1" customWidth="1"/>
    <col min="16071" max="16071" width="69" style="1" customWidth="1"/>
    <col min="16072" max="16073" width="12.85546875" style="1" customWidth="1"/>
    <col min="16074" max="16107" width="7.7109375" style="1" customWidth="1"/>
    <col min="16108" max="16145" width="7.28515625" style="1" customWidth="1"/>
    <col min="16146" max="16183" width="7.5703125" style="1" customWidth="1"/>
    <col min="16184" max="16384" width="9.140625" style="1"/>
  </cols>
  <sheetData>
    <row r="1" spans="1:59" s="2" customFormat="1" ht="95.25" customHeight="1">
      <c r="A1" s="19" t="s">
        <v>0</v>
      </c>
      <c r="B1" s="20" t="s">
        <v>1</v>
      </c>
      <c r="C1" s="21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7" t="s">
        <v>58</v>
      </c>
      <c r="BG1" s="23" t="s">
        <v>3</v>
      </c>
    </row>
    <row r="2" spans="1:59" s="2" customFormat="1" ht="27.75" customHeight="1">
      <c r="A2" s="3" t="s">
        <v>59</v>
      </c>
      <c r="B2" s="4" t="s">
        <v>60</v>
      </c>
      <c r="C2" s="5">
        <f>+SUM(D2:BG2)</f>
        <v>186</v>
      </c>
      <c r="D2" s="16">
        <f>+SUM('01.20:05.31'!D2)</f>
        <v>2</v>
      </c>
      <c r="E2" s="16">
        <f>+SUM('01.20:05.31'!E2)</f>
        <v>0</v>
      </c>
      <c r="F2" s="16">
        <f>+SUM('01.20:05.31'!F2)</f>
        <v>4</v>
      </c>
      <c r="G2" s="16">
        <f>+SUM('01.20:05.31'!G2)</f>
        <v>2</v>
      </c>
      <c r="H2" s="16">
        <f>+SUM('01.20:05.31'!H2)</f>
        <v>0</v>
      </c>
      <c r="I2" s="16">
        <f>+SUM('01.20:05.31'!I2)</f>
        <v>3</v>
      </c>
      <c r="J2" s="16">
        <f>+SUM('01.20:05.31'!J2)</f>
        <v>1</v>
      </c>
      <c r="K2" s="16">
        <f>+SUM('01.20:05.31'!K2)</f>
        <v>3</v>
      </c>
      <c r="L2" s="16">
        <f>+SUM('01.20:05.31'!L2)</f>
        <v>0</v>
      </c>
      <c r="M2" s="16">
        <f>+SUM('01.20:05.31'!M2)</f>
        <v>0</v>
      </c>
      <c r="N2" s="16">
        <f>+SUM('01.20:05.31'!N2)</f>
        <v>0</v>
      </c>
      <c r="O2" s="16">
        <f>+SUM('01.20:05.31'!O2)</f>
        <v>1</v>
      </c>
      <c r="P2" s="16">
        <f>+SUM('01.20:05.31'!P2)</f>
        <v>3</v>
      </c>
      <c r="Q2" s="16">
        <f>+SUM('01.20:05.31'!Q2)</f>
        <v>1</v>
      </c>
      <c r="R2" s="16">
        <f>+SUM('01.20:05.31'!R2)</f>
        <v>4</v>
      </c>
      <c r="S2" s="16">
        <f>+SUM('01.20:05.31'!S2)</f>
        <v>1</v>
      </c>
      <c r="T2" s="16">
        <f>+SUM('01.20:05.31'!T2)</f>
        <v>9</v>
      </c>
      <c r="U2" s="16">
        <f>+SUM('01.20:05.31'!U2)</f>
        <v>2</v>
      </c>
      <c r="V2" s="16">
        <f>+SUM('01.20:05.31'!V2)</f>
        <v>3</v>
      </c>
      <c r="W2" s="16">
        <f>+SUM('01.20:05.31'!W2)</f>
        <v>1</v>
      </c>
      <c r="X2" s="16">
        <f>+SUM('01.20:05.31'!X2)</f>
        <v>2</v>
      </c>
      <c r="Y2" s="16">
        <f>+SUM('01.20:05.31'!Y2)</f>
        <v>6</v>
      </c>
      <c r="Z2" s="16">
        <f>+SUM('01.20:05.31'!Z2)</f>
        <v>7</v>
      </c>
      <c r="AA2" s="16">
        <f>+SUM('01.20:05.31'!AA2)</f>
        <v>6</v>
      </c>
      <c r="AB2" s="16">
        <f>+SUM('01.20:05.31'!AB2)</f>
        <v>3</v>
      </c>
      <c r="AC2" s="16">
        <f>+SUM('01.20:05.31'!AC2)</f>
        <v>5</v>
      </c>
      <c r="AD2" s="16">
        <f>+SUM('01.20:05.31'!AD2)</f>
        <v>2</v>
      </c>
      <c r="AE2" s="16">
        <f>+SUM('01.20:05.31'!AE2)</f>
        <v>3</v>
      </c>
      <c r="AF2" s="16">
        <f>+SUM('01.20:05.31'!AF2)</f>
        <v>3</v>
      </c>
      <c r="AG2" s="16">
        <f>+SUM('01.20:05.31'!AG2)</f>
        <v>1</v>
      </c>
      <c r="AH2" s="16">
        <f>+SUM('01.20:05.31'!AH2)</f>
        <v>0</v>
      </c>
      <c r="AI2" s="16">
        <f>+SUM('01.20:05.31'!AI2)</f>
        <v>2</v>
      </c>
      <c r="AJ2" s="16">
        <f>+SUM('01.20:05.31'!AJ2)</f>
        <v>6</v>
      </c>
      <c r="AK2" s="16">
        <f>+SUM('01.20:05.31'!AK2)</f>
        <v>7</v>
      </c>
      <c r="AL2" s="16">
        <f>+SUM('01.20:05.31'!AL2)</f>
        <v>6</v>
      </c>
      <c r="AM2" s="16">
        <f>+SUM('01.20:05.31'!AM2)</f>
        <v>10</v>
      </c>
      <c r="AN2" s="16">
        <f>+SUM('01.20:05.31'!AN2)</f>
        <v>3</v>
      </c>
      <c r="AO2" s="16">
        <f>+SUM('01.20:05.31'!AO2)</f>
        <v>5</v>
      </c>
      <c r="AP2" s="16">
        <f>+SUM('01.20:05.31'!AP2)</f>
        <v>0</v>
      </c>
      <c r="AQ2" s="16">
        <f>+SUM('01.20:05.31'!AQ2)</f>
        <v>0</v>
      </c>
      <c r="AR2" s="16">
        <f>+SUM('01.20:05.31'!AR2)</f>
        <v>0</v>
      </c>
      <c r="AS2" s="16">
        <f>+SUM('01.20:05.31'!AS2)</f>
        <v>8</v>
      </c>
      <c r="AT2" s="16">
        <f>+SUM('01.20:05.31'!AT2)</f>
        <v>1</v>
      </c>
      <c r="AU2" s="16">
        <f>+SUM('01.20:05.31'!AU2)</f>
        <v>2</v>
      </c>
      <c r="AV2" s="16">
        <f>+SUM('01.20:05.31'!AV2)</f>
        <v>4</v>
      </c>
      <c r="AW2" s="16">
        <f>+SUM('01.20:05.31'!AW2)</f>
        <v>5</v>
      </c>
      <c r="AX2" s="16">
        <f>+SUM('01.20:05.31'!AX2)</f>
        <v>4</v>
      </c>
      <c r="AY2" s="16">
        <f>+SUM('01.20:05.31'!AY2)</f>
        <v>0</v>
      </c>
      <c r="AZ2" s="16">
        <f>+SUM('01.20:05.31'!AZ2)</f>
        <v>1</v>
      </c>
      <c r="BA2" s="16">
        <f>+SUM('01.20:05.31'!BA2)</f>
        <v>5</v>
      </c>
      <c r="BB2" s="16">
        <f>+SUM('01.20:05.31'!BB2)</f>
        <v>7</v>
      </c>
      <c r="BC2" s="16">
        <f>+SUM('01.20:05.31'!BC2)</f>
        <v>1</v>
      </c>
      <c r="BD2" s="16">
        <f>+SUM('01.20:05.31'!BD2)</f>
        <v>5</v>
      </c>
      <c r="BE2" s="16">
        <f>+SUM('01.20:05.31'!BE2)</f>
        <v>1</v>
      </c>
      <c r="BF2" s="16">
        <f>+SUM('01.20:05.31'!BF2)</f>
        <v>24</v>
      </c>
      <c r="BG2" s="16">
        <f>+SUM('01.20:05.31'!BG2)</f>
        <v>1</v>
      </c>
    </row>
    <row r="3" spans="1:59" s="2" customFormat="1" ht="27.75" customHeight="1">
      <c r="A3" s="3" t="s">
        <v>61</v>
      </c>
      <c r="B3" s="4" t="s">
        <v>62</v>
      </c>
      <c r="C3" s="5">
        <f t="shared" ref="C3:C29" si="0">+SUM(D3:BG3)</f>
        <v>89</v>
      </c>
      <c r="D3" s="16">
        <f>+SUM('01.20:05.31'!D3)</f>
        <v>0</v>
      </c>
      <c r="E3" s="16">
        <f>+SUM('01.20:05.31'!E3)</f>
        <v>1</v>
      </c>
      <c r="F3" s="16">
        <f>+SUM('01.20:05.31'!F3)</f>
        <v>1</v>
      </c>
      <c r="G3" s="16">
        <f>+SUM('01.20:05.31'!G3)</f>
        <v>0</v>
      </c>
      <c r="H3" s="16">
        <f>+SUM('01.20:05.31'!H3)</f>
        <v>0</v>
      </c>
      <c r="I3" s="16">
        <f>+SUM('01.20:05.31'!I3)</f>
        <v>0</v>
      </c>
      <c r="J3" s="16">
        <f>+SUM('01.20:05.31'!J3)</f>
        <v>1</v>
      </c>
      <c r="K3" s="16">
        <f>+SUM('01.20:05.31'!K3)</f>
        <v>0</v>
      </c>
      <c r="L3" s="16">
        <f>+SUM('01.20:05.31'!L3)</f>
        <v>0</v>
      </c>
      <c r="M3" s="16">
        <f>+SUM('01.20:05.31'!M3)</f>
        <v>2</v>
      </c>
      <c r="N3" s="16">
        <f>+SUM('01.20:05.31'!N3)</f>
        <v>0</v>
      </c>
      <c r="O3" s="16">
        <f>+SUM('01.20:05.31'!O3)</f>
        <v>1</v>
      </c>
      <c r="P3" s="16">
        <f>+SUM('01.20:05.31'!P3)</f>
        <v>0</v>
      </c>
      <c r="Q3" s="16">
        <f>+SUM('01.20:05.31'!Q3)</f>
        <v>3</v>
      </c>
      <c r="R3" s="16">
        <f>+SUM('01.20:05.31'!R3)</f>
        <v>0</v>
      </c>
      <c r="S3" s="16">
        <f>+SUM('01.20:05.31'!S3)</f>
        <v>7</v>
      </c>
      <c r="T3" s="16">
        <f>+SUM('01.20:05.31'!T3)</f>
        <v>0</v>
      </c>
      <c r="U3" s="16">
        <f>+SUM('01.20:05.31'!U3)</f>
        <v>1</v>
      </c>
      <c r="V3" s="16">
        <f>+SUM('01.20:05.31'!V3)</f>
        <v>0</v>
      </c>
      <c r="W3" s="16">
        <f>+SUM('01.20:05.31'!W3)</f>
        <v>0</v>
      </c>
      <c r="X3" s="16">
        <f>+SUM('01.20:05.31'!X3)</f>
        <v>0</v>
      </c>
      <c r="Y3" s="16">
        <f>+SUM('01.20:05.31'!Y3)</f>
        <v>7</v>
      </c>
      <c r="Z3" s="16">
        <f>+SUM('01.20:05.31'!Z3)</f>
        <v>0</v>
      </c>
      <c r="AA3" s="16">
        <f>+SUM('01.20:05.31'!AA3)</f>
        <v>0</v>
      </c>
      <c r="AB3" s="16">
        <f>+SUM('01.20:05.31'!AB3)</f>
        <v>0</v>
      </c>
      <c r="AC3" s="16">
        <f>+SUM('01.20:05.31'!AC3)</f>
        <v>0</v>
      </c>
      <c r="AD3" s="16">
        <f>+SUM('01.20:05.31'!AD3)</f>
        <v>3</v>
      </c>
      <c r="AE3" s="16">
        <f>+SUM('01.20:05.31'!AE3)</f>
        <v>0</v>
      </c>
      <c r="AF3" s="16">
        <f>+SUM('01.20:05.31'!AF3)</f>
        <v>5</v>
      </c>
      <c r="AG3" s="16">
        <f>+SUM('01.20:05.31'!AG3)</f>
        <v>2</v>
      </c>
      <c r="AH3" s="16">
        <f>+SUM('01.20:05.31'!AH3)</f>
        <v>0</v>
      </c>
      <c r="AI3" s="16">
        <f>+SUM('01.20:05.31'!AI3)</f>
        <v>0</v>
      </c>
      <c r="AJ3" s="16">
        <f>+SUM('01.20:05.31'!AJ3)</f>
        <v>0</v>
      </c>
      <c r="AK3" s="16">
        <f>+SUM('01.20:05.31'!AK3)</f>
        <v>0</v>
      </c>
      <c r="AL3" s="16">
        <f>+SUM('01.20:05.31'!AL3)</f>
        <v>1</v>
      </c>
      <c r="AM3" s="16">
        <f>+SUM('01.20:05.31'!AM3)</f>
        <v>0</v>
      </c>
      <c r="AN3" s="16">
        <f>+SUM('01.20:05.31'!AN3)</f>
        <v>0</v>
      </c>
      <c r="AO3" s="16">
        <f>+SUM('01.20:05.31'!AO3)</f>
        <v>0</v>
      </c>
      <c r="AP3" s="16">
        <f>+SUM('01.20:05.31'!AP3)</f>
        <v>0</v>
      </c>
      <c r="AQ3" s="16">
        <f>+SUM('01.20:05.31'!AQ3)</f>
        <v>0</v>
      </c>
      <c r="AR3" s="16">
        <f>+SUM('01.20:05.31'!AR3)</f>
        <v>0</v>
      </c>
      <c r="AS3" s="16">
        <f>+SUM('01.20:05.31'!AS3)</f>
        <v>1</v>
      </c>
      <c r="AT3" s="16">
        <f>+SUM('01.20:05.31'!AT3)</f>
        <v>0</v>
      </c>
      <c r="AU3" s="16">
        <f>+SUM('01.20:05.31'!AU3)</f>
        <v>0</v>
      </c>
      <c r="AV3" s="16">
        <f>+SUM('01.20:05.31'!AV3)</f>
        <v>1</v>
      </c>
      <c r="AW3" s="16">
        <f>+SUM('01.20:05.31'!AW3)</f>
        <v>1</v>
      </c>
      <c r="AX3" s="16">
        <f>+SUM('01.20:05.31'!AX3)</f>
        <v>37</v>
      </c>
      <c r="AY3" s="16">
        <f>+SUM('01.20:05.31'!AY3)</f>
        <v>3</v>
      </c>
      <c r="AZ3" s="16">
        <f>+SUM('01.20:05.31'!AZ3)</f>
        <v>0</v>
      </c>
      <c r="BA3" s="16">
        <f>+SUM('01.20:05.31'!BA3)</f>
        <v>3</v>
      </c>
      <c r="BB3" s="16">
        <f>+SUM('01.20:05.31'!BB3)</f>
        <v>0</v>
      </c>
      <c r="BC3" s="16">
        <f>+SUM('01.20:05.31'!BC3)</f>
        <v>0</v>
      </c>
      <c r="BD3" s="16">
        <f>+SUM('01.20:05.31'!BD3)</f>
        <v>0</v>
      </c>
      <c r="BE3" s="16">
        <f>+SUM('01.20:05.31'!BE3)</f>
        <v>1</v>
      </c>
      <c r="BF3" s="16">
        <f>+SUM('01.20:05.31'!BF3)</f>
        <v>7</v>
      </c>
      <c r="BG3" s="16">
        <f>+SUM('01.20:05.31'!BG3)</f>
        <v>0</v>
      </c>
    </row>
    <row r="4" spans="1:59" s="2" customFormat="1" ht="27.75" customHeight="1">
      <c r="A4" s="3" t="s">
        <v>63</v>
      </c>
      <c r="B4" s="6" t="s">
        <v>64</v>
      </c>
      <c r="C4" s="5">
        <f t="shared" si="0"/>
        <v>58</v>
      </c>
      <c r="D4" s="16">
        <f>+SUM('01.20:05.31'!D4)</f>
        <v>1</v>
      </c>
      <c r="E4" s="16">
        <f>+SUM('01.20:05.31'!E4)</f>
        <v>1</v>
      </c>
      <c r="F4" s="16">
        <f>+SUM('01.20:05.31'!F4)</f>
        <v>0</v>
      </c>
      <c r="G4" s="16">
        <f>+SUM('01.20:05.31'!G4)</f>
        <v>5</v>
      </c>
      <c r="H4" s="16">
        <f>+SUM('01.20:05.31'!H4)</f>
        <v>1</v>
      </c>
      <c r="I4" s="16">
        <f>+SUM('01.20:05.31'!I4)</f>
        <v>0</v>
      </c>
      <c r="J4" s="16">
        <f>+SUM('01.20:05.31'!J4)</f>
        <v>1</v>
      </c>
      <c r="K4" s="16">
        <f>+SUM('01.20:05.31'!K4)</f>
        <v>1</v>
      </c>
      <c r="L4" s="16">
        <f>+SUM('01.20:05.31'!L4)</f>
        <v>0</v>
      </c>
      <c r="M4" s="16">
        <f>+SUM('01.20:05.31'!M4)</f>
        <v>0</v>
      </c>
      <c r="N4" s="16">
        <f>+SUM('01.20:05.31'!N4)</f>
        <v>1</v>
      </c>
      <c r="O4" s="16">
        <f>+SUM('01.20:05.31'!O4)</f>
        <v>0</v>
      </c>
      <c r="P4" s="16">
        <f>+SUM('01.20:05.31'!P4)</f>
        <v>0</v>
      </c>
      <c r="Q4" s="16">
        <f>+SUM('01.20:05.31'!Q4)</f>
        <v>15</v>
      </c>
      <c r="R4" s="16">
        <f>+SUM('01.20:05.31'!R4)</f>
        <v>0</v>
      </c>
      <c r="S4" s="16">
        <f>+SUM('01.20:05.31'!S4)</f>
        <v>0</v>
      </c>
      <c r="T4" s="16">
        <f>+SUM('01.20:05.31'!T4)</f>
        <v>1</v>
      </c>
      <c r="U4" s="16">
        <f>+SUM('01.20:05.31'!U4)</f>
        <v>1</v>
      </c>
      <c r="V4" s="16">
        <f>+SUM('01.20:05.31'!V4)</f>
        <v>0</v>
      </c>
      <c r="W4" s="16">
        <f>+SUM('01.20:05.31'!W4)</f>
        <v>0</v>
      </c>
      <c r="X4" s="16">
        <f>+SUM('01.20:05.31'!X4)</f>
        <v>1</v>
      </c>
      <c r="Y4" s="16">
        <f>+SUM('01.20:05.31'!Y4)</f>
        <v>1</v>
      </c>
      <c r="Z4" s="16">
        <f>+SUM('01.20:05.31'!Z4)</f>
        <v>4</v>
      </c>
      <c r="AA4" s="16">
        <f>+SUM('01.20:05.31'!AA4)</f>
        <v>0</v>
      </c>
      <c r="AB4" s="16">
        <f>+SUM('01.20:05.31'!AB4)</f>
        <v>0</v>
      </c>
      <c r="AC4" s="16">
        <f>+SUM('01.20:05.31'!AC4)</f>
        <v>0</v>
      </c>
      <c r="AD4" s="16">
        <f>+SUM('01.20:05.31'!AD4)</f>
        <v>0</v>
      </c>
      <c r="AE4" s="16">
        <f>+SUM('01.20:05.31'!AE4)</f>
        <v>0</v>
      </c>
      <c r="AF4" s="16">
        <f>+SUM('01.20:05.31'!AF4)</f>
        <v>6</v>
      </c>
      <c r="AG4" s="16">
        <f>+SUM('01.20:05.31'!AG4)</f>
        <v>1</v>
      </c>
      <c r="AH4" s="16">
        <f>+SUM('01.20:05.31'!AH4)</f>
        <v>0</v>
      </c>
      <c r="AI4" s="16">
        <f>+SUM('01.20:05.31'!AI4)</f>
        <v>0</v>
      </c>
      <c r="AJ4" s="16">
        <f>+SUM('01.20:05.31'!AJ4)</f>
        <v>1</v>
      </c>
      <c r="AK4" s="16">
        <f>+SUM('01.20:05.31'!AK4)</f>
        <v>0</v>
      </c>
      <c r="AL4" s="16">
        <f>+SUM('01.20:05.31'!AL4)</f>
        <v>0</v>
      </c>
      <c r="AM4" s="16">
        <f>+SUM('01.20:05.31'!AM4)</f>
        <v>1</v>
      </c>
      <c r="AN4" s="16">
        <f>+SUM('01.20:05.31'!AN4)</f>
        <v>0</v>
      </c>
      <c r="AO4" s="16">
        <f>+SUM('01.20:05.31'!AO4)</f>
        <v>0</v>
      </c>
      <c r="AP4" s="16">
        <f>+SUM('01.20:05.31'!AP4)</f>
        <v>0</v>
      </c>
      <c r="AQ4" s="16">
        <f>+SUM('01.20:05.31'!AQ4)</f>
        <v>0</v>
      </c>
      <c r="AR4" s="16">
        <f>+SUM('01.20:05.31'!AR4)</f>
        <v>0</v>
      </c>
      <c r="AS4" s="16">
        <f>+SUM('01.20:05.31'!AS4)</f>
        <v>6</v>
      </c>
      <c r="AT4" s="16">
        <f>+SUM('01.20:05.31'!AT4)</f>
        <v>0</v>
      </c>
      <c r="AU4" s="16">
        <f>+SUM('01.20:05.31'!AU4)</f>
        <v>1</v>
      </c>
      <c r="AV4" s="16">
        <f>+SUM('01.20:05.31'!AV4)</f>
        <v>0</v>
      </c>
      <c r="AW4" s="16">
        <f>+SUM('01.20:05.31'!AW4)</f>
        <v>0</v>
      </c>
      <c r="AX4" s="16">
        <f>+SUM('01.20:05.31'!AX4)</f>
        <v>5</v>
      </c>
      <c r="AY4" s="16">
        <f>+SUM('01.20:05.31'!AY4)</f>
        <v>1</v>
      </c>
      <c r="AZ4" s="16">
        <f>+SUM('01.20:05.31'!AZ4)</f>
        <v>0</v>
      </c>
      <c r="BA4" s="16">
        <f>+SUM('01.20:05.31'!BA4)</f>
        <v>0</v>
      </c>
      <c r="BB4" s="16">
        <f>+SUM('01.20:05.31'!BB4)</f>
        <v>0</v>
      </c>
      <c r="BC4" s="16">
        <f>+SUM('01.20:05.31'!BC4)</f>
        <v>0</v>
      </c>
      <c r="BD4" s="16">
        <f>+SUM('01.20:05.31'!BD4)</f>
        <v>0</v>
      </c>
      <c r="BE4" s="16">
        <f>+SUM('01.20:05.31'!BE4)</f>
        <v>0</v>
      </c>
      <c r="BF4" s="16">
        <f>+SUM('01.20:05.31'!BF4)</f>
        <v>1</v>
      </c>
      <c r="BG4" s="16">
        <f>+SUM('01.20:05.31'!BG4)</f>
        <v>1</v>
      </c>
    </row>
    <row r="5" spans="1:59" s="2" customFormat="1" ht="27.75" customHeight="1">
      <c r="A5" s="3" t="s">
        <v>65</v>
      </c>
      <c r="B5" s="6" t="s">
        <v>66</v>
      </c>
      <c r="C5" s="5">
        <f t="shared" si="0"/>
        <v>167</v>
      </c>
      <c r="D5" s="16">
        <f>+SUM('01.20:05.31'!D5)</f>
        <v>2</v>
      </c>
      <c r="E5" s="16">
        <f>+SUM('01.20:05.31'!E5)</f>
        <v>1</v>
      </c>
      <c r="F5" s="16">
        <f>+SUM('01.20:05.31'!F5)</f>
        <v>4</v>
      </c>
      <c r="G5" s="16">
        <f>+SUM('01.20:05.31'!G5)</f>
        <v>0</v>
      </c>
      <c r="H5" s="16">
        <f>+SUM('01.20:05.31'!H5)</f>
        <v>0</v>
      </c>
      <c r="I5" s="16">
        <f>+SUM('01.20:05.31'!I5)</f>
        <v>3</v>
      </c>
      <c r="J5" s="16">
        <f>+SUM('01.20:05.31'!J5)</f>
        <v>0</v>
      </c>
      <c r="K5" s="16">
        <f>+SUM('01.20:05.31'!K5)</f>
        <v>2</v>
      </c>
      <c r="L5" s="16">
        <f>+SUM('01.20:05.31'!L5)</f>
        <v>0</v>
      </c>
      <c r="M5" s="16">
        <f>+SUM('01.20:05.31'!M5)</f>
        <v>1</v>
      </c>
      <c r="N5" s="16">
        <f>+SUM('01.20:05.31'!N5)</f>
        <v>6</v>
      </c>
      <c r="O5" s="16">
        <f>+SUM('01.20:05.31'!O5)</f>
        <v>2</v>
      </c>
      <c r="P5" s="16">
        <f>+SUM('01.20:05.31'!P5)</f>
        <v>2</v>
      </c>
      <c r="Q5" s="16">
        <f>+SUM('01.20:05.31'!Q5)</f>
        <v>2</v>
      </c>
      <c r="R5" s="16">
        <f>+SUM('01.20:05.31'!R5)</f>
        <v>0</v>
      </c>
      <c r="S5" s="16">
        <f>+SUM('01.20:05.31'!S5)</f>
        <v>1</v>
      </c>
      <c r="T5" s="16">
        <f>+SUM('01.20:05.31'!T5)</f>
        <v>3</v>
      </c>
      <c r="U5" s="16">
        <f>+SUM('01.20:05.31'!U5)</f>
        <v>3</v>
      </c>
      <c r="V5" s="16">
        <f>+SUM('01.20:05.31'!V5)</f>
        <v>2</v>
      </c>
      <c r="W5" s="16">
        <f>+SUM('01.20:05.31'!W5)</f>
        <v>1</v>
      </c>
      <c r="X5" s="16">
        <f>+SUM('01.20:05.31'!X5)</f>
        <v>7</v>
      </c>
      <c r="Y5" s="16">
        <f>+SUM('01.20:05.31'!Y5)</f>
        <v>7</v>
      </c>
      <c r="Z5" s="16">
        <f>+SUM('01.20:05.31'!Z5)</f>
        <v>2</v>
      </c>
      <c r="AA5" s="16">
        <f>+SUM('01.20:05.31'!AA5)</f>
        <v>2</v>
      </c>
      <c r="AB5" s="16">
        <f>+SUM('01.20:05.31'!AB5)</f>
        <v>3</v>
      </c>
      <c r="AC5" s="16">
        <f>+SUM('01.20:05.31'!AC5)</f>
        <v>0</v>
      </c>
      <c r="AD5" s="16">
        <f>+SUM('01.20:05.31'!AD5)</f>
        <v>3</v>
      </c>
      <c r="AE5" s="16">
        <f>+SUM('01.20:05.31'!AE5)</f>
        <v>2</v>
      </c>
      <c r="AF5" s="16">
        <f>+SUM('01.20:05.31'!AF5)</f>
        <v>4</v>
      </c>
      <c r="AG5" s="16">
        <f>+SUM('01.20:05.31'!AG5)</f>
        <v>4</v>
      </c>
      <c r="AH5" s="16">
        <f>+SUM('01.20:05.31'!AH5)</f>
        <v>1</v>
      </c>
      <c r="AI5" s="16">
        <f>+SUM('01.20:05.31'!AI5)</f>
        <v>4</v>
      </c>
      <c r="AJ5" s="16">
        <f>+SUM('01.20:05.31'!AJ5)</f>
        <v>10</v>
      </c>
      <c r="AK5" s="16">
        <f>+SUM('01.20:05.31'!AK5)</f>
        <v>5</v>
      </c>
      <c r="AL5" s="16">
        <f>+SUM('01.20:05.31'!AL5)</f>
        <v>0</v>
      </c>
      <c r="AM5" s="16">
        <f>+SUM('01.20:05.31'!AM5)</f>
        <v>8</v>
      </c>
      <c r="AN5" s="16">
        <f>+SUM('01.20:05.31'!AN5)</f>
        <v>2</v>
      </c>
      <c r="AO5" s="16">
        <f>+SUM('01.20:05.31'!AO5)</f>
        <v>2</v>
      </c>
      <c r="AP5" s="16">
        <f>+SUM('01.20:05.31'!AP5)</f>
        <v>1</v>
      </c>
      <c r="AQ5" s="16">
        <f>+SUM('01.20:05.31'!AQ5)</f>
        <v>8</v>
      </c>
      <c r="AR5" s="16">
        <f>+SUM('01.20:05.31'!AR5)</f>
        <v>1</v>
      </c>
      <c r="AS5" s="16">
        <f>+SUM('01.20:05.31'!AS5)</f>
        <v>3</v>
      </c>
      <c r="AT5" s="16">
        <f>+SUM('01.20:05.31'!AT5)</f>
        <v>2</v>
      </c>
      <c r="AU5" s="16">
        <f>+SUM('01.20:05.31'!AU5)</f>
        <v>0</v>
      </c>
      <c r="AV5" s="16">
        <f>+SUM('01.20:05.31'!AV5)</f>
        <v>2</v>
      </c>
      <c r="AW5" s="16">
        <f>+SUM('01.20:05.31'!AW5)</f>
        <v>1</v>
      </c>
      <c r="AX5" s="16">
        <f>+SUM('01.20:05.31'!AX5)</f>
        <v>3</v>
      </c>
      <c r="AY5" s="16">
        <f>+SUM('01.20:05.31'!AY5)</f>
        <v>7</v>
      </c>
      <c r="AZ5" s="16">
        <f>+SUM('01.20:05.31'!AZ5)</f>
        <v>2</v>
      </c>
      <c r="BA5" s="16">
        <f>+SUM('01.20:05.31'!BA5)</f>
        <v>3</v>
      </c>
      <c r="BB5" s="16">
        <f>+SUM('01.20:05.31'!BB5)</f>
        <v>6</v>
      </c>
      <c r="BC5" s="16">
        <f>+SUM('01.20:05.31'!BC5)</f>
        <v>8</v>
      </c>
      <c r="BD5" s="16">
        <f>+SUM('01.20:05.31'!BD5)</f>
        <v>2</v>
      </c>
      <c r="BE5" s="16">
        <f>+SUM('01.20:05.31'!BE5)</f>
        <v>4</v>
      </c>
      <c r="BF5" s="16">
        <f>+SUM('01.20:05.31'!BF5)</f>
        <v>13</v>
      </c>
      <c r="BG5" s="16">
        <f>+SUM('01.20:05.31'!BG5)</f>
        <v>0</v>
      </c>
    </row>
    <row r="6" spans="1:59" ht="40.5" customHeight="1">
      <c r="A6" s="3" t="s">
        <v>65</v>
      </c>
      <c r="B6" s="6" t="s">
        <v>67</v>
      </c>
      <c r="C6" s="5">
        <f t="shared" si="0"/>
        <v>110</v>
      </c>
      <c r="D6" s="16">
        <f>+SUM('01.20:05.31'!D6)</f>
        <v>2</v>
      </c>
      <c r="E6" s="16">
        <f>+SUM('01.20:05.31'!E6)</f>
        <v>0</v>
      </c>
      <c r="F6" s="16">
        <f>+SUM('01.20:05.31'!F6)</f>
        <v>1</v>
      </c>
      <c r="G6" s="16">
        <f>+SUM('01.20:05.31'!G6)</f>
        <v>0</v>
      </c>
      <c r="H6" s="16">
        <f>+SUM('01.20:05.31'!H6)</f>
        <v>0</v>
      </c>
      <c r="I6" s="16">
        <f>+SUM('01.20:05.31'!I6)</f>
        <v>3</v>
      </c>
      <c r="J6" s="16">
        <f>+SUM('01.20:05.31'!J6)</f>
        <v>0</v>
      </c>
      <c r="K6" s="16">
        <f>+SUM('01.20:05.31'!K6)</f>
        <v>1</v>
      </c>
      <c r="L6" s="16">
        <f>+SUM('01.20:05.31'!L6)</f>
        <v>0</v>
      </c>
      <c r="M6" s="16">
        <f>+SUM('01.20:05.31'!M6)</f>
        <v>1</v>
      </c>
      <c r="N6" s="16">
        <f>+SUM('01.20:05.31'!N6)</f>
        <v>6</v>
      </c>
      <c r="O6" s="16">
        <f>+SUM('01.20:05.31'!O6)</f>
        <v>2</v>
      </c>
      <c r="P6" s="16">
        <f>+SUM('01.20:05.31'!P6)</f>
        <v>0</v>
      </c>
      <c r="Q6" s="16">
        <f>+SUM('01.20:05.31'!Q6)</f>
        <v>2</v>
      </c>
      <c r="R6" s="16">
        <f>+SUM('01.20:05.31'!R6)</f>
        <v>0</v>
      </c>
      <c r="S6" s="16">
        <f>+SUM('01.20:05.31'!S6)</f>
        <v>1</v>
      </c>
      <c r="T6" s="16">
        <f>+SUM('01.20:05.31'!T6)</f>
        <v>1</v>
      </c>
      <c r="U6" s="16">
        <f>+SUM('01.20:05.31'!U6)</f>
        <v>3</v>
      </c>
      <c r="V6" s="16">
        <f>+SUM('01.20:05.31'!V6)</f>
        <v>0</v>
      </c>
      <c r="W6" s="16">
        <f>+SUM('01.20:05.31'!W6)</f>
        <v>1</v>
      </c>
      <c r="X6" s="16">
        <f>+SUM('01.20:05.31'!X6)</f>
        <v>3</v>
      </c>
      <c r="Y6" s="16">
        <f>+SUM('01.20:05.31'!Y6)</f>
        <v>5</v>
      </c>
      <c r="Z6" s="16">
        <f>+SUM('01.20:05.31'!Z6)</f>
        <v>2</v>
      </c>
      <c r="AA6" s="16">
        <f>+SUM('01.20:05.31'!AA6)</f>
        <v>1</v>
      </c>
      <c r="AB6" s="16">
        <f>+SUM('01.20:05.31'!AB6)</f>
        <v>2</v>
      </c>
      <c r="AC6" s="16">
        <f>+SUM('01.20:05.31'!AC6)</f>
        <v>0</v>
      </c>
      <c r="AD6" s="16">
        <f>+SUM('01.20:05.31'!AD6)</f>
        <v>2</v>
      </c>
      <c r="AE6" s="16">
        <f>+SUM('01.20:05.31'!AE6)</f>
        <v>1</v>
      </c>
      <c r="AF6" s="16">
        <f>+SUM('01.20:05.31'!AF6)</f>
        <v>3</v>
      </c>
      <c r="AG6" s="16">
        <f>+SUM('01.20:05.31'!AG6)</f>
        <v>2</v>
      </c>
      <c r="AH6" s="16">
        <f>+SUM('01.20:05.31'!AH6)</f>
        <v>1</v>
      </c>
      <c r="AI6" s="16">
        <f>+SUM('01.20:05.31'!AI6)</f>
        <v>4</v>
      </c>
      <c r="AJ6" s="16">
        <f>+SUM('01.20:05.31'!AJ6)</f>
        <v>5</v>
      </c>
      <c r="AK6" s="16">
        <f>+SUM('01.20:05.31'!AK6)</f>
        <v>4</v>
      </c>
      <c r="AL6" s="16">
        <f>+SUM('01.20:05.31'!AL6)</f>
        <v>0</v>
      </c>
      <c r="AM6" s="16">
        <f>+SUM('01.20:05.31'!AM6)</f>
        <v>3</v>
      </c>
      <c r="AN6" s="16">
        <f>+SUM('01.20:05.31'!AN6)</f>
        <v>0</v>
      </c>
      <c r="AO6" s="16">
        <f>+SUM('01.20:05.31'!AO6)</f>
        <v>1</v>
      </c>
      <c r="AP6" s="16">
        <f>+SUM('01.20:05.31'!AP6)</f>
        <v>0</v>
      </c>
      <c r="AQ6" s="16">
        <f>+SUM('01.20:05.31'!AQ6)</f>
        <v>8</v>
      </c>
      <c r="AR6" s="16">
        <f>+SUM('01.20:05.31'!AR6)</f>
        <v>0</v>
      </c>
      <c r="AS6" s="16">
        <f>+SUM('01.20:05.31'!AS6)</f>
        <v>3</v>
      </c>
      <c r="AT6" s="16">
        <f>+SUM('01.20:05.31'!AT6)</f>
        <v>0</v>
      </c>
      <c r="AU6" s="16">
        <f>+SUM('01.20:05.31'!AU6)</f>
        <v>0</v>
      </c>
      <c r="AV6" s="16">
        <f>+SUM('01.20:05.31'!AV6)</f>
        <v>2</v>
      </c>
      <c r="AW6" s="16">
        <f>+SUM('01.20:05.31'!AW6)</f>
        <v>0</v>
      </c>
      <c r="AX6" s="16">
        <f>+SUM('01.20:05.31'!AX6)</f>
        <v>1</v>
      </c>
      <c r="AY6" s="16">
        <f>+SUM('01.20:05.31'!AY6)</f>
        <v>4</v>
      </c>
      <c r="AZ6" s="16">
        <f>+SUM('01.20:05.31'!AZ6)</f>
        <v>0</v>
      </c>
      <c r="BA6" s="16">
        <f>+SUM('01.20:05.31'!BA6)</f>
        <v>2</v>
      </c>
      <c r="BB6" s="16">
        <f>+SUM('01.20:05.31'!BB6)</f>
        <v>5</v>
      </c>
      <c r="BC6" s="16">
        <f>+SUM('01.20:05.31'!BC6)</f>
        <v>7</v>
      </c>
      <c r="BD6" s="16">
        <f>+SUM('01.20:05.31'!BD6)</f>
        <v>1</v>
      </c>
      <c r="BE6" s="16">
        <f>+SUM('01.20:05.31'!BE6)</f>
        <v>3</v>
      </c>
      <c r="BF6" s="16">
        <f>+SUM('01.20:05.31'!BF6)</f>
        <v>11</v>
      </c>
      <c r="BG6" s="16">
        <f>+SUM('01.20:05.31'!BG6)</f>
        <v>0</v>
      </c>
    </row>
    <row r="7" spans="1:59" ht="42" customHeight="1">
      <c r="A7" s="7" t="s">
        <v>68</v>
      </c>
      <c r="B7" s="6" t="s">
        <v>69</v>
      </c>
      <c r="C7" s="5">
        <f t="shared" si="0"/>
        <v>73340.72159999999</v>
      </c>
      <c r="D7" s="16">
        <f>+SUM('01.20:05.31'!D7)</f>
        <v>3.59</v>
      </c>
      <c r="E7" s="16">
        <f>+SUM('01.20:05.31'!E7)</f>
        <v>0</v>
      </c>
      <c r="F7" s="16">
        <f>+SUM('01.20:05.31'!F7)</f>
        <v>0.46899999999999997</v>
      </c>
      <c r="G7" s="16">
        <f>+SUM('01.20:05.31'!G7)</f>
        <v>0</v>
      </c>
      <c r="H7" s="16">
        <f>+SUM('01.20:05.31'!H7)</f>
        <v>0</v>
      </c>
      <c r="I7" s="16">
        <f>+SUM('01.20:05.31'!I7)</f>
        <v>4.8354999999999997</v>
      </c>
      <c r="J7" s="16">
        <f>+SUM('01.20:05.31'!J7)</f>
        <v>0</v>
      </c>
      <c r="K7" s="16">
        <f>+SUM('01.20:05.31'!K7)</f>
        <v>1.54</v>
      </c>
      <c r="L7" s="16">
        <f>+SUM('01.20:05.31'!L7)</f>
        <v>0</v>
      </c>
      <c r="M7" s="16">
        <f>+SUM('01.20:05.31'!M7)</f>
        <v>1.04</v>
      </c>
      <c r="N7" s="16">
        <f>+SUM('01.20:05.31'!N7)</f>
        <v>696.31000000000017</v>
      </c>
      <c r="O7" s="16">
        <f>+SUM('01.20:05.31'!O7)</f>
        <v>1005.59</v>
      </c>
      <c r="P7" s="16">
        <f>+SUM('01.20:05.31'!P7)</f>
        <v>0</v>
      </c>
      <c r="Q7" s="16">
        <f>+SUM('01.20:05.31'!Q7)</f>
        <v>4.34</v>
      </c>
      <c r="R7" s="16">
        <f>+SUM('01.20:05.31'!R7)</f>
        <v>0</v>
      </c>
      <c r="S7" s="16">
        <f>+SUM('01.20:05.31'!S7)</f>
        <v>3.8239000000000001</v>
      </c>
      <c r="T7" s="16">
        <f>+SUM('01.20:05.31'!T7)</f>
        <v>109.9</v>
      </c>
      <c r="U7" s="16">
        <f>+SUM('01.20:05.31'!U7)</f>
        <v>51.965699999999998</v>
      </c>
      <c r="V7" s="16">
        <f>+SUM('01.20:05.31'!V7)</f>
        <v>0</v>
      </c>
      <c r="W7" s="16">
        <f>+SUM('01.20:05.31'!W7)</f>
        <v>1.08</v>
      </c>
      <c r="X7" s="16">
        <f>+SUM('01.20:05.31'!X7)</f>
        <v>1.73</v>
      </c>
      <c r="Y7" s="16">
        <f>+SUM('01.20:05.31'!Y7)</f>
        <v>107.36949999999999</v>
      </c>
      <c r="Z7" s="16">
        <f>+SUM('01.20:05.31'!Z7)</f>
        <v>0.2301</v>
      </c>
      <c r="AA7" s="16">
        <f>+SUM('01.20:05.31'!AA7)</f>
        <v>0.38</v>
      </c>
      <c r="AB7" s="16">
        <f>+SUM('01.20:05.31'!AB7)</f>
        <v>162.74629999999999</v>
      </c>
      <c r="AC7" s="16">
        <f>+SUM('01.20:05.31'!AC7)</f>
        <v>0</v>
      </c>
      <c r="AD7" s="16">
        <f>+SUM('01.20:05.31'!AD7)</f>
        <v>1.2665</v>
      </c>
      <c r="AE7" s="16">
        <f>+SUM('01.20:05.31'!AE7)</f>
        <v>55.061700000000002</v>
      </c>
      <c r="AF7" s="16">
        <f>+SUM('01.20:05.31'!AF7)</f>
        <v>7.9588999999999999</v>
      </c>
      <c r="AG7" s="16">
        <f>+SUM('01.20:05.31'!AG7)</f>
        <v>19.73</v>
      </c>
      <c r="AH7" s="16">
        <f>+SUM('01.20:05.31'!AH7)</f>
        <v>0.99</v>
      </c>
      <c r="AI7" s="16">
        <f>+SUM('01.20:05.31'!AI7)</f>
        <v>6.585</v>
      </c>
      <c r="AJ7" s="16">
        <f>+SUM('01.20:05.31'!AJ7)</f>
        <v>169.41</v>
      </c>
      <c r="AK7" s="16">
        <f>+SUM('01.20:05.31'!AK7)</f>
        <v>30.813600000000001</v>
      </c>
      <c r="AL7" s="16">
        <f>+SUM('01.20:05.31'!AL7)</f>
        <v>0</v>
      </c>
      <c r="AM7" s="16">
        <f>+SUM('01.20:05.31'!AM7)</f>
        <v>0.94</v>
      </c>
      <c r="AN7" s="16">
        <f>+SUM('01.20:05.31'!AN7)</f>
        <v>0</v>
      </c>
      <c r="AO7" s="16">
        <f>+SUM('01.20:05.31'!AO7)</f>
        <v>0.9</v>
      </c>
      <c r="AP7" s="16">
        <f>+SUM('01.20:05.31'!AP7)</f>
        <v>0</v>
      </c>
      <c r="AQ7" s="16">
        <f>+SUM('01.20:05.31'!AQ7)</f>
        <v>78.730499999999992</v>
      </c>
      <c r="AR7" s="16">
        <f>+SUM('01.20:05.31'!AR7)</f>
        <v>0</v>
      </c>
      <c r="AS7" s="16">
        <f>+SUM('01.20:05.31'!AS7)</f>
        <v>1.0169000000000001</v>
      </c>
      <c r="AT7" s="16">
        <f>+SUM('01.20:05.31'!AT7)</f>
        <v>0</v>
      </c>
      <c r="AU7" s="16">
        <f>+SUM('01.20:05.31'!AU7)</f>
        <v>0</v>
      </c>
      <c r="AV7" s="16">
        <f>+SUM('01.20:05.31'!AV7)</f>
        <v>2.2161</v>
      </c>
      <c r="AW7" s="16">
        <f>+SUM('01.20:05.31'!AW7)</f>
        <v>0</v>
      </c>
      <c r="AX7" s="16">
        <f>+SUM('01.20:05.31'!AX7)</f>
        <v>2.91</v>
      </c>
      <c r="AY7" s="16">
        <f>+SUM('01.20:05.31'!AY7)</f>
        <v>23.088000000000001</v>
      </c>
      <c r="AZ7" s="16">
        <f>+SUM('01.20:05.31'!AZ7)</f>
        <v>0</v>
      </c>
      <c r="BA7" s="16">
        <f>+SUM('01.20:05.31'!BA7)</f>
        <v>2.0045000000000002</v>
      </c>
      <c r="BB7" s="16">
        <f>+SUM('01.20:05.31'!BB7)</f>
        <v>312.50900000000001</v>
      </c>
      <c r="BC7" s="16">
        <f>+SUM('01.20:05.31'!BC7)</f>
        <v>22.528400000000001</v>
      </c>
      <c r="BD7" s="16">
        <f>+SUM('01.20:05.31'!BD7)</f>
        <v>943.76</v>
      </c>
      <c r="BE7" s="16">
        <f>+SUM('01.20:05.31'!BE7)</f>
        <v>33.698799999999999</v>
      </c>
      <c r="BF7" s="16">
        <f>+SUM('01.20:05.31'!BF7)</f>
        <v>69467.66369999999</v>
      </c>
      <c r="BG7" s="16">
        <f>+SUM('01.20:05.31'!BG7)</f>
        <v>0</v>
      </c>
    </row>
    <row r="8" spans="1:59" ht="40.5" customHeight="1">
      <c r="A8" s="7" t="s">
        <v>70</v>
      </c>
      <c r="B8" s="6" t="s">
        <v>71</v>
      </c>
      <c r="C8" s="5">
        <f t="shared" si="0"/>
        <v>106</v>
      </c>
      <c r="D8" s="16">
        <f>+SUM('01.20:05.31'!D8)</f>
        <v>2</v>
      </c>
      <c r="E8" s="16">
        <f>+SUM('01.20:05.31'!E8)</f>
        <v>0</v>
      </c>
      <c r="F8" s="16">
        <f>+SUM('01.20:05.31'!F8)</f>
        <v>0</v>
      </c>
      <c r="G8" s="16">
        <f>+SUM('01.20:05.31'!G8)</f>
        <v>0</v>
      </c>
      <c r="H8" s="16">
        <f>+SUM('01.20:05.31'!H8)</f>
        <v>0</v>
      </c>
      <c r="I8" s="16">
        <f>+SUM('01.20:05.31'!I8)</f>
        <v>3</v>
      </c>
      <c r="J8" s="16">
        <f>+SUM('01.20:05.31'!J8)</f>
        <v>0</v>
      </c>
      <c r="K8" s="16">
        <f>+SUM('01.20:05.31'!K8)</f>
        <v>1</v>
      </c>
      <c r="L8" s="16">
        <f>+SUM('01.20:05.31'!L8)</f>
        <v>0</v>
      </c>
      <c r="M8" s="16">
        <f>+SUM('01.20:05.31'!M8)</f>
        <v>1</v>
      </c>
      <c r="N8" s="16">
        <f>+SUM('01.20:05.31'!N8)</f>
        <v>6</v>
      </c>
      <c r="O8" s="16">
        <f>+SUM('01.20:05.31'!O8)</f>
        <v>2</v>
      </c>
      <c r="P8" s="16">
        <f>+SUM('01.20:05.31'!P8)</f>
        <v>0</v>
      </c>
      <c r="Q8" s="16">
        <f>+SUM('01.20:05.31'!Q8)</f>
        <v>2</v>
      </c>
      <c r="R8" s="16">
        <f>+SUM('01.20:05.31'!R8)</f>
        <v>0</v>
      </c>
      <c r="S8" s="16">
        <f>+SUM('01.20:05.31'!S8)</f>
        <v>1</v>
      </c>
      <c r="T8" s="16">
        <f>+SUM('01.20:05.31'!T8)</f>
        <v>1</v>
      </c>
      <c r="U8" s="16">
        <f>+SUM('01.20:05.31'!U8)</f>
        <v>2</v>
      </c>
      <c r="V8" s="16">
        <f>+SUM('01.20:05.31'!V8)</f>
        <v>0</v>
      </c>
      <c r="W8" s="16">
        <f>+SUM('01.20:05.31'!W8)</f>
        <v>1</v>
      </c>
      <c r="X8" s="16">
        <f>+SUM('01.20:05.31'!X8)</f>
        <v>2</v>
      </c>
      <c r="Y8" s="16">
        <f>+SUM('01.20:05.31'!Y8)</f>
        <v>5</v>
      </c>
      <c r="Z8" s="16">
        <f>+SUM('01.20:05.31'!Z8)</f>
        <v>2</v>
      </c>
      <c r="AA8" s="16">
        <f>+SUM('01.20:05.31'!AA8)</f>
        <v>1</v>
      </c>
      <c r="AB8" s="16">
        <f>+SUM('01.20:05.31'!AB8)</f>
        <v>2</v>
      </c>
      <c r="AC8" s="16">
        <f>+SUM('01.20:05.31'!AC8)</f>
        <v>0</v>
      </c>
      <c r="AD8" s="16">
        <f>+SUM('01.20:05.31'!AD8)</f>
        <v>2</v>
      </c>
      <c r="AE8" s="16">
        <f>+SUM('01.20:05.31'!AE8)</f>
        <v>1</v>
      </c>
      <c r="AF8" s="16">
        <f>+SUM('01.20:05.31'!AF8)</f>
        <v>3</v>
      </c>
      <c r="AG8" s="16">
        <f>+SUM('01.20:05.31'!AG8)</f>
        <v>2</v>
      </c>
      <c r="AH8" s="16">
        <f>+SUM('01.20:05.31'!AH8)</f>
        <v>1</v>
      </c>
      <c r="AI8" s="16">
        <f>+SUM('01.20:05.31'!AI8)</f>
        <v>4</v>
      </c>
      <c r="AJ8" s="16">
        <f>+SUM('01.20:05.31'!AJ8)</f>
        <v>5</v>
      </c>
      <c r="AK8" s="16">
        <f>+SUM('01.20:05.31'!AK8)</f>
        <v>4</v>
      </c>
      <c r="AL8" s="16">
        <f>+SUM('01.20:05.31'!AL8)</f>
        <v>0</v>
      </c>
      <c r="AM8" s="16">
        <f>+SUM('01.20:05.31'!AM8)</f>
        <v>3</v>
      </c>
      <c r="AN8" s="16">
        <f>+SUM('01.20:05.31'!AN8)</f>
        <v>0</v>
      </c>
      <c r="AO8" s="16">
        <f>+SUM('01.20:05.31'!AO8)</f>
        <v>1</v>
      </c>
      <c r="AP8" s="16">
        <f>+SUM('01.20:05.31'!AP8)</f>
        <v>0</v>
      </c>
      <c r="AQ8" s="16">
        <f>+SUM('01.20:05.31'!AQ8)</f>
        <v>8</v>
      </c>
      <c r="AR8" s="16">
        <f>+SUM('01.20:05.31'!AR8)</f>
        <v>0</v>
      </c>
      <c r="AS8" s="16">
        <f>+SUM('01.20:05.31'!AS8)</f>
        <v>3</v>
      </c>
      <c r="AT8" s="16">
        <f>+SUM('01.20:05.31'!AT8)</f>
        <v>0</v>
      </c>
      <c r="AU8" s="16">
        <f>+SUM('01.20:05.31'!AU8)</f>
        <v>0</v>
      </c>
      <c r="AV8" s="16">
        <f>+SUM('01.20:05.31'!AV8)</f>
        <v>2</v>
      </c>
      <c r="AW8" s="16">
        <f>+SUM('01.20:05.31'!AW8)</f>
        <v>0</v>
      </c>
      <c r="AX8" s="16">
        <f>+SUM('01.20:05.31'!AX8)</f>
        <v>1</v>
      </c>
      <c r="AY8" s="16">
        <f>+SUM('01.20:05.31'!AY8)</f>
        <v>4</v>
      </c>
      <c r="AZ8" s="16">
        <f>+SUM('01.20:05.31'!AZ8)</f>
        <v>0</v>
      </c>
      <c r="BA8" s="16">
        <f>+SUM('01.20:05.31'!BA8)</f>
        <v>2</v>
      </c>
      <c r="BB8" s="16">
        <f>+SUM('01.20:05.31'!BB8)</f>
        <v>5</v>
      </c>
      <c r="BC8" s="16">
        <f>+SUM('01.20:05.31'!BC8)</f>
        <v>7</v>
      </c>
      <c r="BD8" s="16">
        <f>+SUM('01.20:05.31'!BD8)</f>
        <v>1</v>
      </c>
      <c r="BE8" s="16">
        <f>+SUM('01.20:05.31'!BE8)</f>
        <v>3</v>
      </c>
      <c r="BF8" s="16">
        <f>+SUM('01.20:05.31'!BF8)</f>
        <v>10</v>
      </c>
      <c r="BG8" s="16">
        <f>+SUM('01.20:05.31'!BG8)</f>
        <v>0</v>
      </c>
    </row>
    <row r="9" spans="1:59" ht="40.5" customHeight="1">
      <c r="A9" s="3" t="s">
        <v>72</v>
      </c>
      <c r="B9" s="6" t="s">
        <v>73</v>
      </c>
      <c r="C9" s="5">
        <f t="shared" si="0"/>
        <v>27</v>
      </c>
      <c r="D9" s="16">
        <f>+SUM('01.20:05.31'!D9)</f>
        <v>0</v>
      </c>
      <c r="E9" s="16">
        <f>+SUM('01.20:05.31'!E9)</f>
        <v>2</v>
      </c>
      <c r="F9" s="16">
        <f>+SUM('01.20:05.31'!F9)</f>
        <v>1</v>
      </c>
      <c r="G9" s="16">
        <f>+SUM('01.20:05.31'!G9)</f>
        <v>0</v>
      </c>
      <c r="H9" s="16">
        <f>+SUM('01.20:05.31'!H9)</f>
        <v>5</v>
      </c>
      <c r="I9" s="16">
        <f>+SUM('01.20:05.31'!I9)</f>
        <v>1</v>
      </c>
      <c r="J9" s="16">
        <f>+SUM('01.20:05.31'!J9)</f>
        <v>0</v>
      </c>
      <c r="K9" s="16">
        <f>+SUM('01.20:05.31'!K9)</f>
        <v>1</v>
      </c>
      <c r="L9" s="16">
        <f>+SUM('01.20:05.31'!L9)</f>
        <v>0</v>
      </c>
      <c r="M9" s="16">
        <f>+SUM('01.20:05.31'!M9)</f>
        <v>0</v>
      </c>
      <c r="N9" s="16">
        <f>+SUM('01.20:05.31'!N9)</f>
        <v>0</v>
      </c>
      <c r="O9" s="16">
        <f>+SUM('01.20:05.31'!O9)</f>
        <v>0</v>
      </c>
      <c r="P9" s="16">
        <f>+SUM('01.20:05.31'!P9)</f>
        <v>3</v>
      </c>
      <c r="Q9" s="16">
        <f>+SUM('01.20:05.31'!Q9)</f>
        <v>0</v>
      </c>
      <c r="R9" s="16">
        <f>+SUM('01.20:05.31'!R9)</f>
        <v>0</v>
      </c>
      <c r="S9" s="16">
        <f>+SUM('01.20:05.31'!S9)</f>
        <v>0</v>
      </c>
      <c r="T9" s="16">
        <f>+SUM('01.20:05.31'!T9)</f>
        <v>0</v>
      </c>
      <c r="U9" s="16">
        <f>+SUM('01.20:05.31'!U9)</f>
        <v>0</v>
      </c>
      <c r="V9" s="16">
        <f>+SUM('01.20:05.31'!V9)</f>
        <v>0</v>
      </c>
      <c r="W9" s="16">
        <f>+SUM('01.20:05.31'!W9)</f>
        <v>0</v>
      </c>
      <c r="X9" s="16">
        <f>+SUM('01.20:05.31'!X9)</f>
        <v>0</v>
      </c>
      <c r="Y9" s="16">
        <f>+SUM('01.20:05.31'!Y9)</f>
        <v>2</v>
      </c>
      <c r="Z9" s="16">
        <f>+SUM('01.20:05.31'!Z9)</f>
        <v>1</v>
      </c>
      <c r="AA9" s="16">
        <f>+SUM('01.20:05.31'!AA9)</f>
        <v>0</v>
      </c>
      <c r="AB9" s="16">
        <f>+SUM('01.20:05.31'!AB9)</f>
        <v>0</v>
      </c>
      <c r="AC9" s="16">
        <f>+SUM('01.20:05.31'!AC9)</f>
        <v>0</v>
      </c>
      <c r="AD9" s="16">
        <f>+SUM('01.20:05.31'!AD9)</f>
        <v>0</v>
      </c>
      <c r="AE9" s="16">
        <f>+SUM('01.20:05.31'!AE9)</f>
        <v>0</v>
      </c>
      <c r="AF9" s="16">
        <f>+SUM('01.20:05.31'!AF9)</f>
        <v>0</v>
      </c>
      <c r="AG9" s="16">
        <f>+SUM('01.20:05.31'!AG9)</f>
        <v>0</v>
      </c>
      <c r="AH9" s="16">
        <f>+SUM('01.20:05.31'!AH9)</f>
        <v>0</v>
      </c>
      <c r="AI9" s="16">
        <f>+SUM('01.20:05.31'!AI9)</f>
        <v>0</v>
      </c>
      <c r="AJ9" s="16">
        <f>+SUM('01.20:05.31'!AJ9)</f>
        <v>1</v>
      </c>
      <c r="AK9" s="16">
        <f>+SUM('01.20:05.31'!AK9)</f>
        <v>2</v>
      </c>
      <c r="AL9" s="16">
        <f>+SUM('01.20:05.31'!AL9)</f>
        <v>0</v>
      </c>
      <c r="AM9" s="16">
        <f>+SUM('01.20:05.31'!AM9)</f>
        <v>1</v>
      </c>
      <c r="AN9" s="16">
        <f>+SUM('01.20:05.31'!AN9)</f>
        <v>0</v>
      </c>
      <c r="AO9" s="16">
        <f>+SUM('01.20:05.31'!AO9)</f>
        <v>0</v>
      </c>
      <c r="AP9" s="16">
        <f>+SUM('01.20:05.31'!AP9)</f>
        <v>0</v>
      </c>
      <c r="AQ9" s="16">
        <f>+SUM('01.20:05.31'!AQ9)</f>
        <v>3</v>
      </c>
      <c r="AR9" s="16">
        <f>+SUM('01.20:05.31'!AR9)</f>
        <v>0</v>
      </c>
      <c r="AS9" s="16">
        <f>+SUM('01.20:05.31'!AS9)</f>
        <v>0</v>
      </c>
      <c r="AT9" s="16">
        <f>+SUM('01.20:05.31'!AT9)</f>
        <v>0</v>
      </c>
      <c r="AU9" s="16">
        <f>+SUM('01.20:05.31'!AU9)</f>
        <v>0</v>
      </c>
      <c r="AV9" s="16">
        <f>+SUM('01.20:05.31'!AV9)</f>
        <v>0</v>
      </c>
      <c r="AW9" s="16">
        <f>+SUM('01.20:05.31'!AW9)</f>
        <v>0</v>
      </c>
      <c r="AX9" s="16">
        <f>+SUM('01.20:05.31'!AX9)</f>
        <v>0</v>
      </c>
      <c r="AY9" s="16">
        <f>+SUM('01.20:05.31'!AY9)</f>
        <v>0</v>
      </c>
      <c r="AZ9" s="16">
        <f>+SUM('01.20:05.31'!AZ9)</f>
        <v>2</v>
      </c>
      <c r="BA9" s="16">
        <f>+SUM('01.20:05.31'!BA9)</f>
        <v>0</v>
      </c>
      <c r="BB9" s="16">
        <f>+SUM('01.20:05.31'!BB9)</f>
        <v>0</v>
      </c>
      <c r="BC9" s="16">
        <f>+SUM('01.20:05.31'!BC9)</f>
        <v>1</v>
      </c>
      <c r="BD9" s="16">
        <f>+SUM('01.20:05.31'!BD9)</f>
        <v>0</v>
      </c>
      <c r="BE9" s="16">
        <f>+SUM('01.20:05.31'!BE9)</f>
        <v>0</v>
      </c>
      <c r="BF9" s="16">
        <f>+SUM('01.20:05.31'!BF9)</f>
        <v>1</v>
      </c>
      <c r="BG9" s="16">
        <f>+SUM('01.20:05.31'!BG9)</f>
        <v>0</v>
      </c>
    </row>
    <row r="10" spans="1:59" ht="40.5" customHeight="1">
      <c r="A10" s="7" t="s">
        <v>74</v>
      </c>
      <c r="B10" s="6" t="s">
        <v>75</v>
      </c>
      <c r="C10" s="5">
        <f t="shared" si="0"/>
        <v>64758</v>
      </c>
      <c r="D10" s="16">
        <f>+SUM('01.20:05.31'!D10)</f>
        <v>0</v>
      </c>
      <c r="E10" s="16">
        <f>+SUM('01.20:05.31'!E10)</f>
        <v>119</v>
      </c>
      <c r="F10" s="16">
        <f>+SUM('01.20:05.31'!F10)</f>
        <v>439</v>
      </c>
      <c r="G10" s="16">
        <f>+SUM('01.20:05.31'!G10)</f>
        <v>0</v>
      </c>
      <c r="H10" s="16">
        <f>+SUM('01.20:05.31'!H10)</f>
        <v>21324</v>
      </c>
      <c r="I10" s="16">
        <f>+SUM('01.20:05.31'!I10)</f>
        <v>368</v>
      </c>
      <c r="J10" s="16">
        <f>+SUM('01.20:05.31'!J10)</f>
        <v>0</v>
      </c>
      <c r="K10" s="16">
        <f>+SUM('01.20:05.31'!K10)</f>
        <v>5</v>
      </c>
      <c r="L10" s="16">
        <f>+SUM('01.20:05.31'!L10)</f>
        <v>0</v>
      </c>
      <c r="M10" s="16">
        <f>+SUM('01.20:05.31'!M10)</f>
        <v>0</v>
      </c>
      <c r="N10" s="16">
        <f>+SUM('01.20:05.31'!N10)</f>
        <v>0</v>
      </c>
      <c r="O10" s="16">
        <f>+SUM('01.20:05.31'!O10)</f>
        <v>0</v>
      </c>
      <c r="P10" s="16">
        <f>+SUM('01.20:05.31'!P10)</f>
        <v>40561</v>
      </c>
      <c r="Q10" s="16">
        <f>+SUM('01.20:05.31'!Q10)</f>
        <v>0</v>
      </c>
      <c r="R10" s="16">
        <f>+SUM('01.20:05.31'!R10)</f>
        <v>0</v>
      </c>
      <c r="S10" s="16">
        <f>+SUM('01.20:05.31'!S10)</f>
        <v>0</v>
      </c>
      <c r="T10" s="16">
        <f>+SUM('01.20:05.31'!T10)</f>
        <v>0</v>
      </c>
      <c r="U10" s="16">
        <f>+SUM('01.20:05.31'!U10)</f>
        <v>0</v>
      </c>
      <c r="V10" s="16">
        <f>+SUM('01.20:05.31'!V10)</f>
        <v>0</v>
      </c>
      <c r="W10" s="16">
        <f>+SUM('01.20:05.31'!W10)</f>
        <v>0</v>
      </c>
      <c r="X10" s="16">
        <f>+SUM('01.20:05.31'!X10)</f>
        <v>0</v>
      </c>
      <c r="Y10" s="16">
        <f>+SUM('01.20:05.31'!Y10)</f>
        <v>48</v>
      </c>
      <c r="Z10" s="16">
        <f>+SUM('01.20:05.31'!Z10)</f>
        <v>33</v>
      </c>
      <c r="AA10" s="16">
        <f>+SUM('01.20:05.31'!AA10)</f>
        <v>0</v>
      </c>
      <c r="AB10" s="16">
        <f>+SUM('01.20:05.31'!AB10)</f>
        <v>0</v>
      </c>
      <c r="AC10" s="16">
        <f>+SUM('01.20:05.31'!AC10)</f>
        <v>0</v>
      </c>
      <c r="AD10" s="16">
        <f>+SUM('01.20:05.31'!AD10)</f>
        <v>0</v>
      </c>
      <c r="AE10" s="16">
        <f>+SUM('01.20:05.31'!AE10)</f>
        <v>0</v>
      </c>
      <c r="AF10" s="16">
        <f>+SUM('01.20:05.31'!AF10)</f>
        <v>0</v>
      </c>
      <c r="AG10" s="16">
        <f>+SUM('01.20:05.31'!AG10)</f>
        <v>0</v>
      </c>
      <c r="AH10" s="16">
        <f>+SUM('01.20:05.31'!AH10)</f>
        <v>0</v>
      </c>
      <c r="AI10" s="16">
        <f>+SUM('01.20:05.31'!AI10)</f>
        <v>0</v>
      </c>
      <c r="AJ10" s="16">
        <f>+SUM('01.20:05.31'!AJ10)</f>
        <v>47</v>
      </c>
      <c r="AK10" s="16">
        <f>+SUM('01.20:05.31'!AK10)</f>
        <v>191</v>
      </c>
      <c r="AL10" s="16">
        <f>+SUM('01.20:05.31'!AL10)</f>
        <v>0</v>
      </c>
      <c r="AM10" s="16">
        <f>+SUM('01.20:05.31'!AM10)</f>
        <v>69</v>
      </c>
      <c r="AN10" s="16">
        <f>+SUM('01.20:05.31'!AN10)</f>
        <v>0</v>
      </c>
      <c r="AO10" s="16">
        <f>+SUM('01.20:05.31'!AO10)</f>
        <v>0</v>
      </c>
      <c r="AP10" s="16">
        <f>+SUM('01.20:05.31'!AP10)</f>
        <v>0</v>
      </c>
      <c r="AQ10" s="16">
        <f>+SUM('01.20:05.31'!AQ10)</f>
        <v>197</v>
      </c>
      <c r="AR10" s="16">
        <f>+SUM('01.20:05.31'!AR10)</f>
        <v>0</v>
      </c>
      <c r="AS10" s="16">
        <f>+SUM('01.20:05.31'!AS10)</f>
        <v>0</v>
      </c>
      <c r="AT10" s="16">
        <f>+SUM('01.20:05.31'!AT10)</f>
        <v>0</v>
      </c>
      <c r="AU10" s="16">
        <f>+SUM('01.20:05.31'!AU10)</f>
        <v>0</v>
      </c>
      <c r="AV10" s="16">
        <f>+SUM('01.20:05.31'!AV10)</f>
        <v>0</v>
      </c>
      <c r="AW10" s="16">
        <f>+SUM('01.20:05.31'!AW10)</f>
        <v>0</v>
      </c>
      <c r="AX10" s="16">
        <f>+SUM('01.20:05.31'!AX10)</f>
        <v>0</v>
      </c>
      <c r="AY10" s="16">
        <f>+SUM('01.20:05.31'!AY10)</f>
        <v>0</v>
      </c>
      <c r="AZ10" s="16">
        <f>+SUM('01.20:05.31'!AZ10)</f>
        <v>759</v>
      </c>
      <c r="BA10" s="16">
        <f>+SUM('01.20:05.31'!BA10)</f>
        <v>0</v>
      </c>
      <c r="BB10" s="16">
        <f>+SUM('01.20:05.31'!BB10)</f>
        <v>0</v>
      </c>
      <c r="BC10" s="16">
        <f>+SUM('01.20:05.31'!BC10)</f>
        <v>200</v>
      </c>
      <c r="BD10" s="16">
        <f>+SUM('01.20:05.31'!BD10)</f>
        <v>0</v>
      </c>
      <c r="BE10" s="16">
        <f>+SUM('01.20:05.31'!BE10)</f>
        <v>0</v>
      </c>
      <c r="BF10" s="16">
        <f>+SUM('01.20:05.31'!BF10)</f>
        <v>398</v>
      </c>
      <c r="BG10" s="16">
        <f>+SUM('01.20:05.31'!BG10)</f>
        <v>0</v>
      </c>
    </row>
    <row r="11" spans="1:59" ht="40.5" customHeight="1">
      <c r="A11" s="7" t="s">
        <v>76</v>
      </c>
      <c r="B11" s="6" t="s">
        <v>77</v>
      </c>
      <c r="C11" s="5">
        <f t="shared" si="0"/>
        <v>27</v>
      </c>
      <c r="D11" s="16">
        <f>+SUM('01.20:05.31'!D11)</f>
        <v>0</v>
      </c>
      <c r="E11" s="16">
        <f>+SUM('01.20:05.31'!E11)</f>
        <v>2</v>
      </c>
      <c r="F11" s="16">
        <f>+SUM('01.20:05.31'!F11)</f>
        <v>1</v>
      </c>
      <c r="G11" s="16">
        <f>+SUM('01.20:05.31'!G11)</f>
        <v>0</v>
      </c>
      <c r="H11" s="16">
        <f>+SUM('01.20:05.31'!H11)</f>
        <v>5</v>
      </c>
      <c r="I11" s="16">
        <f>+SUM('01.20:05.31'!I11)</f>
        <v>1</v>
      </c>
      <c r="J11" s="16">
        <f>+SUM('01.20:05.31'!J11)</f>
        <v>0</v>
      </c>
      <c r="K11" s="16">
        <f>+SUM('01.20:05.31'!K11)</f>
        <v>1</v>
      </c>
      <c r="L11" s="16">
        <f>+SUM('01.20:05.31'!L11)</f>
        <v>0</v>
      </c>
      <c r="M11" s="16">
        <f>+SUM('01.20:05.31'!M11)</f>
        <v>0</v>
      </c>
      <c r="N11" s="16">
        <f>+SUM('01.20:05.31'!N11)</f>
        <v>0</v>
      </c>
      <c r="O11" s="16">
        <f>+SUM('01.20:05.31'!O11)</f>
        <v>0</v>
      </c>
      <c r="P11" s="16">
        <f>+SUM('01.20:05.31'!P11)</f>
        <v>3</v>
      </c>
      <c r="Q11" s="16">
        <f>+SUM('01.20:05.31'!Q11)</f>
        <v>0</v>
      </c>
      <c r="R11" s="16">
        <f>+SUM('01.20:05.31'!R11)</f>
        <v>0</v>
      </c>
      <c r="S11" s="16">
        <f>+SUM('01.20:05.31'!S11)</f>
        <v>0</v>
      </c>
      <c r="T11" s="16">
        <f>+SUM('01.20:05.31'!T11)</f>
        <v>0</v>
      </c>
      <c r="U11" s="16">
        <f>+SUM('01.20:05.31'!U11)</f>
        <v>0</v>
      </c>
      <c r="V11" s="16">
        <f>+SUM('01.20:05.31'!V11)</f>
        <v>0</v>
      </c>
      <c r="W11" s="16">
        <f>+SUM('01.20:05.31'!W11)</f>
        <v>0</v>
      </c>
      <c r="X11" s="16">
        <f>+SUM('01.20:05.31'!X11)</f>
        <v>0</v>
      </c>
      <c r="Y11" s="16">
        <f>+SUM('01.20:05.31'!Y11)</f>
        <v>2</v>
      </c>
      <c r="Z11" s="16">
        <f>+SUM('01.20:05.31'!Z11)</f>
        <v>1</v>
      </c>
      <c r="AA11" s="16">
        <f>+SUM('01.20:05.31'!AA11)</f>
        <v>0</v>
      </c>
      <c r="AB11" s="16">
        <f>+SUM('01.20:05.31'!AB11)</f>
        <v>0</v>
      </c>
      <c r="AC11" s="16">
        <f>+SUM('01.20:05.31'!AC11)</f>
        <v>0</v>
      </c>
      <c r="AD11" s="16">
        <f>+SUM('01.20:05.31'!AD11)</f>
        <v>0</v>
      </c>
      <c r="AE11" s="16">
        <f>+SUM('01.20:05.31'!AE11)</f>
        <v>0</v>
      </c>
      <c r="AF11" s="16">
        <f>+SUM('01.20:05.31'!AF11)</f>
        <v>0</v>
      </c>
      <c r="AG11" s="16">
        <f>+SUM('01.20:05.31'!AG11)</f>
        <v>0</v>
      </c>
      <c r="AH11" s="16">
        <f>+SUM('01.20:05.31'!AH11)</f>
        <v>0</v>
      </c>
      <c r="AI11" s="16">
        <f>+SUM('01.20:05.31'!AI11)</f>
        <v>0</v>
      </c>
      <c r="AJ11" s="16">
        <f>+SUM('01.20:05.31'!AJ11)</f>
        <v>1</v>
      </c>
      <c r="AK11" s="16">
        <f>+SUM('01.20:05.31'!AK11)</f>
        <v>2</v>
      </c>
      <c r="AL11" s="16">
        <f>+SUM('01.20:05.31'!AL11)</f>
        <v>0</v>
      </c>
      <c r="AM11" s="16">
        <f>+SUM('01.20:05.31'!AM11)</f>
        <v>1</v>
      </c>
      <c r="AN11" s="16">
        <f>+SUM('01.20:05.31'!AN11)</f>
        <v>0</v>
      </c>
      <c r="AO11" s="16">
        <f>+SUM('01.20:05.31'!AO11)</f>
        <v>0</v>
      </c>
      <c r="AP11" s="16">
        <f>+SUM('01.20:05.31'!AP11)</f>
        <v>0</v>
      </c>
      <c r="AQ11" s="16">
        <f>+SUM('01.20:05.31'!AQ11)</f>
        <v>3</v>
      </c>
      <c r="AR11" s="16">
        <f>+SUM('01.20:05.31'!AR11)</f>
        <v>0</v>
      </c>
      <c r="AS11" s="16">
        <f>+SUM('01.20:05.31'!AS11)</f>
        <v>0</v>
      </c>
      <c r="AT11" s="16">
        <f>+SUM('01.20:05.31'!AT11)</f>
        <v>0</v>
      </c>
      <c r="AU11" s="16">
        <f>+SUM('01.20:05.31'!AU11)</f>
        <v>0</v>
      </c>
      <c r="AV11" s="16">
        <f>+SUM('01.20:05.31'!AV11)</f>
        <v>0</v>
      </c>
      <c r="AW11" s="16">
        <f>+SUM('01.20:05.31'!AW11)</f>
        <v>0</v>
      </c>
      <c r="AX11" s="16">
        <f>+SUM('01.20:05.31'!AX11)</f>
        <v>0</v>
      </c>
      <c r="AY11" s="16">
        <f>+SUM('01.20:05.31'!AY11)</f>
        <v>0</v>
      </c>
      <c r="AZ11" s="16">
        <f>+SUM('01.20:05.31'!AZ11)</f>
        <v>2</v>
      </c>
      <c r="BA11" s="16">
        <f>+SUM('01.20:05.31'!BA11)</f>
        <v>0</v>
      </c>
      <c r="BB11" s="16">
        <f>+SUM('01.20:05.31'!BB11)</f>
        <v>0</v>
      </c>
      <c r="BC11" s="16">
        <f>+SUM('01.20:05.31'!BC11)</f>
        <v>1</v>
      </c>
      <c r="BD11" s="16">
        <f>+SUM('01.20:05.31'!BD11)</f>
        <v>0</v>
      </c>
      <c r="BE11" s="16">
        <f>+SUM('01.20:05.31'!BE11)</f>
        <v>0</v>
      </c>
      <c r="BF11" s="16">
        <f>+SUM('01.20:05.31'!BF11)</f>
        <v>1</v>
      </c>
      <c r="BG11" s="16">
        <f>+SUM('01.20:05.31'!BG11)</f>
        <v>0</v>
      </c>
    </row>
    <row r="12" spans="1:59" ht="24" customHeight="1">
      <c r="A12" s="3" t="s">
        <v>78</v>
      </c>
      <c r="B12" s="4" t="s">
        <v>79</v>
      </c>
      <c r="C12" s="5">
        <f t="shared" si="0"/>
        <v>0</v>
      </c>
      <c r="D12" s="16">
        <f>+SUM('01.20:05.31'!D12)</f>
        <v>0</v>
      </c>
      <c r="E12" s="16">
        <f>+SUM('01.20:05.31'!E12)</f>
        <v>0</v>
      </c>
      <c r="F12" s="16">
        <f>+SUM('01.20:05.31'!F12)</f>
        <v>0</v>
      </c>
      <c r="G12" s="16">
        <f>+SUM('01.20:05.31'!G12)</f>
        <v>0</v>
      </c>
      <c r="H12" s="16">
        <f>+SUM('01.20:05.31'!H12)</f>
        <v>0</v>
      </c>
      <c r="I12" s="16">
        <f>+SUM('01.20:05.31'!I12)</f>
        <v>0</v>
      </c>
      <c r="J12" s="16">
        <f>+SUM('01.20:05.31'!J12)</f>
        <v>0</v>
      </c>
      <c r="K12" s="16">
        <f>+SUM('01.20:05.31'!K12)</f>
        <v>0</v>
      </c>
      <c r="L12" s="16">
        <f>+SUM('01.20:05.31'!L12)</f>
        <v>0</v>
      </c>
      <c r="M12" s="16">
        <f>+SUM('01.20:05.31'!M12)</f>
        <v>0</v>
      </c>
      <c r="N12" s="16">
        <f>+SUM('01.20:05.31'!N12)</f>
        <v>0</v>
      </c>
      <c r="O12" s="16">
        <f>+SUM('01.20:05.31'!O12)</f>
        <v>0</v>
      </c>
      <c r="P12" s="16">
        <f>+SUM('01.20:05.31'!P12)</f>
        <v>0</v>
      </c>
      <c r="Q12" s="16">
        <f>+SUM('01.20:05.31'!Q12)</f>
        <v>0</v>
      </c>
      <c r="R12" s="16">
        <f>+SUM('01.20:05.31'!R12)</f>
        <v>0</v>
      </c>
      <c r="S12" s="16">
        <f>+SUM('01.20:05.31'!S12)</f>
        <v>0</v>
      </c>
      <c r="T12" s="16">
        <f>+SUM('01.20:05.31'!T12)</f>
        <v>0</v>
      </c>
      <c r="U12" s="16">
        <f>+SUM('01.20:05.31'!U12)</f>
        <v>0</v>
      </c>
      <c r="V12" s="16">
        <f>+SUM('01.20:05.31'!V12)</f>
        <v>0</v>
      </c>
      <c r="W12" s="16">
        <f>+SUM('01.20:05.31'!W12)</f>
        <v>0</v>
      </c>
      <c r="X12" s="16">
        <f>+SUM('01.20:05.31'!X12)</f>
        <v>0</v>
      </c>
      <c r="Y12" s="16">
        <f>+SUM('01.20:05.31'!Y12)</f>
        <v>0</v>
      </c>
      <c r="Z12" s="16">
        <f>+SUM('01.20:05.31'!Z12)</f>
        <v>0</v>
      </c>
      <c r="AA12" s="16">
        <f>+SUM('01.20:05.31'!AA12)</f>
        <v>0</v>
      </c>
      <c r="AB12" s="16">
        <f>+SUM('01.20:05.31'!AB12)</f>
        <v>0</v>
      </c>
      <c r="AC12" s="16">
        <f>+SUM('01.20:05.31'!AC12)</f>
        <v>0</v>
      </c>
      <c r="AD12" s="16">
        <f>+SUM('01.20:05.31'!AD12)</f>
        <v>0</v>
      </c>
      <c r="AE12" s="16">
        <f>+SUM('01.20:05.31'!AE12)</f>
        <v>0</v>
      </c>
      <c r="AF12" s="16">
        <f>+SUM('01.20:05.31'!AF12)</f>
        <v>0</v>
      </c>
      <c r="AG12" s="16">
        <f>+SUM('01.20:05.31'!AG12)</f>
        <v>0</v>
      </c>
      <c r="AH12" s="16">
        <f>+SUM('01.20:05.31'!AH12)</f>
        <v>0</v>
      </c>
      <c r="AI12" s="16">
        <f>+SUM('01.20:05.31'!AI12)</f>
        <v>0</v>
      </c>
      <c r="AJ12" s="16">
        <f>+SUM('01.20:05.31'!AJ12)</f>
        <v>0</v>
      </c>
      <c r="AK12" s="16">
        <f>+SUM('01.20:05.31'!AK12)</f>
        <v>0</v>
      </c>
      <c r="AL12" s="16">
        <f>+SUM('01.20:05.31'!AL12)</f>
        <v>0</v>
      </c>
      <c r="AM12" s="16">
        <f>+SUM('01.20:05.31'!AM12)</f>
        <v>0</v>
      </c>
      <c r="AN12" s="16">
        <f>+SUM('01.20:05.31'!AN12)</f>
        <v>0</v>
      </c>
      <c r="AO12" s="16">
        <f>+SUM('01.20:05.31'!AO12)</f>
        <v>0</v>
      </c>
      <c r="AP12" s="16">
        <f>+SUM('01.20:05.31'!AP12)</f>
        <v>0</v>
      </c>
      <c r="AQ12" s="16">
        <f>+SUM('01.20:05.31'!AQ12)</f>
        <v>0</v>
      </c>
      <c r="AR12" s="16">
        <f>+SUM('01.20:05.31'!AR12)</f>
        <v>0</v>
      </c>
      <c r="AS12" s="16">
        <f>+SUM('01.20:05.31'!AS12)</f>
        <v>0</v>
      </c>
      <c r="AT12" s="16">
        <f>+SUM('01.20:05.31'!AT12)</f>
        <v>0</v>
      </c>
      <c r="AU12" s="16">
        <f>+SUM('01.20:05.31'!AU12)</f>
        <v>0</v>
      </c>
      <c r="AV12" s="16">
        <f>+SUM('01.20:05.31'!AV12)</f>
        <v>0</v>
      </c>
      <c r="AW12" s="16">
        <f>+SUM('01.20:05.31'!AW12)</f>
        <v>0</v>
      </c>
      <c r="AX12" s="16">
        <f>+SUM('01.20:05.31'!AX12)</f>
        <v>0</v>
      </c>
      <c r="AY12" s="16">
        <f>+SUM('01.20:05.31'!AY12)</f>
        <v>0</v>
      </c>
      <c r="AZ12" s="16">
        <f>+SUM('01.20:05.31'!AZ12)</f>
        <v>0</v>
      </c>
      <c r="BA12" s="16">
        <f>+SUM('01.20:05.31'!BA12)</f>
        <v>0</v>
      </c>
      <c r="BB12" s="16">
        <f>+SUM('01.20:05.31'!BB12)</f>
        <v>0</v>
      </c>
      <c r="BC12" s="16">
        <f>+SUM('01.20:05.31'!BC12)</f>
        <v>0</v>
      </c>
      <c r="BD12" s="16">
        <f>+SUM('01.20:05.31'!BD12)</f>
        <v>0</v>
      </c>
      <c r="BE12" s="16">
        <f>+SUM('01.20:05.31'!BE12)</f>
        <v>0</v>
      </c>
      <c r="BF12" s="16">
        <f>+SUM('01.20:05.31'!BF12)</f>
        <v>0</v>
      </c>
      <c r="BG12" s="16">
        <f>+SUM('01.20:05.31'!BG12)</f>
        <v>0</v>
      </c>
    </row>
    <row r="13" spans="1:59" ht="78.75" customHeight="1">
      <c r="A13" s="3" t="s">
        <v>80</v>
      </c>
      <c r="B13" s="6" t="s">
        <v>81</v>
      </c>
      <c r="C13" s="5">
        <f t="shared" si="0"/>
        <v>49</v>
      </c>
      <c r="D13" s="16">
        <f>+SUM('01.20:05.31'!D13)</f>
        <v>0</v>
      </c>
      <c r="E13" s="16">
        <f>+SUM('01.20:05.31'!E13)</f>
        <v>0</v>
      </c>
      <c r="F13" s="16">
        <f>+SUM('01.20:05.31'!F13)</f>
        <v>1</v>
      </c>
      <c r="G13" s="16">
        <f>+SUM('01.20:05.31'!G13)</f>
        <v>1</v>
      </c>
      <c r="H13" s="16">
        <f>+SUM('01.20:05.31'!H13)</f>
        <v>0</v>
      </c>
      <c r="I13" s="16">
        <f>+SUM('01.20:05.31'!I13)</f>
        <v>0</v>
      </c>
      <c r="J13" s="16">
        <f>+SUM('01.20:05.31'!J13)</f>
        <v>1</v>
      </c>
      <c r="K13" s="16">
        <f>+SUM('01.20:05.31'!K13)</f>
        <v>1</v>
      </c>
      <c r="L13" s="16">
        <f>+SUM('01.20:05.31'!L13)</f>
        <v>1</v>
      </c>
      <c r="M13" s="16">
        <f>+SUM('01.20:05.31'!M13)</f>
        <v>0</v>
      </c>
      <c r="N13" s="16">
        <f>+SUM('01.20:05.31'!N13)</f>
        <v>2</v>
      </c>
      <c r="O13" s="16">
        <f>+SUM('01.20:05.31'!O13)</f>
        <v>1</v>
      </c>
      <c r="P13" s="16">
        <f>+SUM('01.20:05.31'!P13)</f>
        <v>0</v>
      </c>
      <c r="Q13" s="16">
        <f>+SUM('01.20:05.31'!Q13)</f>
        <v>1</v>
      </c>
      <c r="R13" s="16">
        <f>+SUM('01.20:05.31'!R13)</f>
        <v>0</v>
      </c>
      <c r="S13" s="16">
        <f>+SUM('01.20:05.31'!S13)</f>
        <v>0</v>
      </c>
      <c r="T13" s="16">
        <f>+SUM('01.20:05.31'!T13)</f>
        <v>1</v>
      </c>
      <c r="U13" s="16">
        <f>+SUM('01.20:05.31'!U13)</f>
        <v>1</v>
      </c>
      <c r="V13" s="16">
        <f>+SUM('01.20:05.31'!V13)</f>
        <v>0</v>
      </c>
      <c r="W13" s="16">
        <f>+SUM('01.20:05.31'!W13)</f>
        <v>1</v>
      </c>
      <c r="X13" s="16">
        <f>+SUM('01.20:05.31'!X13)</f>
        <v>1</v>
      </c>
      <c r="Y13" s="16">
        <f>+SUM('01.20:05.31'!Y13)</f>
        <v>0</v>
      </c>
      <c r="Z13" s="16">
        <f>+SUM('01.20:05.31'!Z13)</f>
        <v>0</v>
      </c>
      <c r="AA13" s="16">
        <f>+SUM('01.20:05.31'!AA13)</f>
        <v>1</v>
      </c>
      <c r="AB13" s="16">
        <f>+SUM('01.20:05.31'!AB13)</f>
        <v>0</v>
      </c>
      <c r="AC13" s="16">
        <f>+SUM('01.20:05.31'!AC13)</f>
        <v>0</v>
      </c>
      <c r="AD13" s="16">
        <f>+SUM('01.20:05.31'!AD13)</f>
        <v>7</v>
      </c>
      <c r="AE13" s="16">
        <f>+SUM('01.20:05.31'!AE13)</f>
        <v>0</v>
      </c>
      <c r="AF13" s="16">
        <f>+SUM('01.20:05.31'!AF13)</f>
        <v>4</v>
      </c>
      <c r="AG13" s="16">
        <f>+SUM('01.20:05.31'!AG13)</f>
        <v>2</v>
      </c>
      <c r="AH13" s="16">
        <f>+SUM('01.20:05.31'!AH13)</f>
        <v>0</v>
      </c>
      <c r="AI13" s="16">
        <f>+SUM('01.20:05.31'!AI13)</f>
        <v>2</v>
      </c>
      <c r="AJ13" s="16">
        <f>+SUM('01.20:05.31'!AJ13)</f>
        <v>1</v>
      </c>
      <c r="AK13" s="16">
        <f>+SUM('01.20:05.31'!AK13)</f>
        <v>3</v>
      </c>
      <c r="AL13" s="16">
        <f>+SUM('01.20:05.31'!AL13)</f>
        <v>0</v>
      </c>
      <c r="AM13" s="16">
        <f>+SUM('01.20:05.31'!AM13)</f>
        <v>1</v>
      </c>
      <c r="AN13" s="16">
        <f>+SUM('01.20:05.31'!AN13)</f>
        <v>1</v>
      </c>
      <c r="AO13" s="16">
        <f>+SUM('01.20:05.31'!AO13)</f>
        <v>2</v>
      </c>
      <c r="AP13" s="16">
        <f>+SUM('01.20:05.31'!AP13)</f>
        <v>0</v>
      </c>
      <c r="AQ13" s="16">
        <f>+SUM('01.20:05.31'!AQ13)</f>
        <v>0</v>
      </c>
      <c r="AR13" s="16">
        <f>+SUM('01.20:05.31'!AR13)</f>
        <v>0</v>
      </c>
      <c r="AS13" s="16">
        <f>+SUM('01.20:05.31'!AS13)</f>
        <v>3</v>
      </c>
      <c r="AT13" s="16">
        <f>+SUM('01.20:05.31'!AT13)</f>
        <v>0</v>
      </c>
      <c r="AU13" s="16">
        <f>+SUM('01.20:05.31'!AU13)</f>
        <v>0</v>
      </c>
      <c r="AV13" s="16">
        <f>+SUM('01.20:05.31'!AV13)</f>
        <v>1</v>
      </c>
      <c r="AW13" s="16">
        <f>+SUM('01.20:05.31'!AW13)</f>
        <v>0</v>
      </c>
      <c r="AX13" s="16">
        <f>+SUM('01.20:05.31'!AX13)</f>
        <v>4</v>
      </c>
      <c r="AY13" s="16">
        <f>+SUM('01.20:05.31'!AY13)</f>
        <v>1</v>
      </c>
      <c r="AZ13" s="16">
        <f>+SUM('01.20:05.31'!AZ13)</f>
        <v>0</v>
      </c>
      <c r="BA13" s="16">
        <f>+SUM('01.20:05.31'!BA13)</f>
        <v>1</v>
      </c>
      <c r="BB13" s="16">
        <f>+SUM('01.20:05.31'!BB13)</f>
        <v>0</v>
      </c>
      <c r="BC13" s="16">
        <f>+SUM('01.20:05.31'!BC13)</f>
        <v>1</v>
      </c>
      <c r="BD13" s="16">
        <f>+SUM('01.20:05.31'!BD13)</f>
        <v>0</v>
      </c>
      <c r="BE13" s="16">
        <f>+SUM('01.20:05.31'!BE13)</f>
        <v>0</v>
      </c>
      <c r="BF13" s="16">
        <f>+SUM('01.20:05.31'!BF13)</f>
        <v>1</v>
      </c>
      <c r="BG13" s="16">
        <f>+SUM('01.20:05.31'!BG13)</f>
        <v>0</v>
      </c>
    </row>
    <row r="14" spans="1:59" ht="58.5">
      <c r="A14" s="3" t="s">
        <v>82</v>
      </c>
      <c r="B14" s="6" t="s">
        <v>83</v>
      </c>
      <c r="C14" s="5">
        <f t="shared" si="0"/>
        <v>61</v>
      </c>
      <c r="D14" s="16">
        <f>+SUM('01.20:05.31'!D14)</f>
        <v>0</v>
      </c>
      <c r="E14" s="16">
        <f>+SUM('01.20:05.31'!E14)</f>
        <v>1</v>
      </c>
      <c r="F14" s="16">
        <f>+SUM('01.20:05.31'!F14)</f>
        <v>0</v>
      </c>
      <c r="G14" s="16">
        <f>+SUM('01.20:05.31'!G14)</f>
        <v>4</v>
      </c>
      <c r="H14" s="16">
        <f>+SUM('01.20:05.31'!H14)</f>
        <v>0</v>
      </c>
      <c r="I14" s="16">
        <f>+SUM('01.20:05.31'!I14)</f>
        <v>1</v>
      </c>
      <c r="J14" s="16">
        <f>+SUM('01.20:05.31'!J14)</f>
        <v>1</v>
      </c>
      <c r="K14" s="16">
        <f>+SUM('01.20:05.31'!K14)</f>
        <v>0</v>
      </c>
      <c r="L14" s="16">
        <f>+SUM('01.20:05.31'!L14)</f>
        <v>0</v>
      </c>
      <c r="M14" s="16">
        <f>+SUM('01.20:05.31'!M14)</f>
        <v>1</v>
      </c>
      <c r="N14" s="16">
        <f>+SUM('01.20:05.31'!N14)</f>
        <v>0</v>
      </c>
      <c r="O14" s="16">
        <f>+SUM('01.20:05.31'!O14)</f>
        <v>3</v>
      </c>
      <c r="P14" s="16">
        <f>+SUM('01.20:05.31'!P14)</f>
        <v>0</v>
      </c>
      <c r="Q14" s="16">
        <f>+SUM('01.20:05.31'!Q14)</f>
        <v>0</v>
      </c>
      <c r="R14" s="16">
        <f>+SUM('01.20:05.31'!R14)</f>
        <v>0</v>
      </c>
      <c r="S14" s="16">
        <f>+SUM('01.20:05.31'!S14)</f>
        <v>0</v>
      </c>
      <c r="T14" s="16">
        <f>+SUM('01.20:05.31'!T14)</f>
        <v>1</v>
      </c>
      <c r="U14" s="16">
        <f>+SUM('01.20:05.31'!U14)</f>
        <v>2</v>
      </c>
      <c r="V14" s="16">
        <f>+SUM('01.20:05.31'!V14)</f>
        <v>0</v>
      </c>
      <c r="W14" s="16">
        <f>+SUM('01.20:05.31'!W14)</f>
        <v>1</v>
      </c>
      <c r="X14" s="16">
        <f>+SUM('01.20:05.31'!X14)</f>
        <v>1</v>
      </c>
      <c r="Y14" s="16">
        <f>+SUM('01.20:05.31'!Y14)</f>
        <v>3</v>
      </c>
      <c r="Z14" s="16">
        <f>+SUM('01.20:05.31'!Z14)</f>
        <v>1</v>
      </c>
      <c r="AA14" s="16">
        <f>+SUM('01.20:05.31'!AA14)</f>
        <v>1</v>
      </c>
      <c r="AB14" s="16">
        <f>+SUM('01.20:05.31'!AB14)</f>
        <v>0</v>
      </c>
      <c r="AC14" s="16">
        <f>+SUM('01.20:05.31'!AC14)</f>
        <v>0</v>
      </c>
      <c r="AD14" s="16">
        <f>+SUM('01.20:05.31'!AD14)</f>
        <v>7</v>
      </c>
      <c r="AE14" s="16">
        <f>+SUM('01.20:05.31'!AE14)</f>
        <v>1</v>
      </c>
      <c r="AF14" s="16">
        <f>+SUM('01.20:05.31'!AF14)</f>
        <v>3</v>
      </c>
      <c r="AG14" s="16">
        <f>+SUM('01.20:05.31'!AG14)</f>
        <v>3</v>
      </c>
      <c r="AH14" s="16">
        <f>+SUM('01.20:05.31'!AH14)</f>
        <v>0</v>
      </c>
      <c r="AI14" s="16">
        <f>+SUM('01.20:05.31'!AI14)</f>
        <v>0</v>
      </c>
      <c r="AJ14" s="16">
        <f>+SUM('01.20:05.31'!AJ14)</f>
        <v>1</v>
      </c>
      <c r="AK14" s="16">
        <f>+SUM('01.20:05.31'!AK14)</f>
        <v>2</v>
      </c>
      <c r="AL14" s="16">
        <f>+SUM('01.20:05.31'!AL14)</f>
        <v>1</v>
      </c>
      <c r="AM14" s="16">
        <f>+SUM('01.20:05.31'!AM14)</f>
        <v>2</v>
      </c>
      <c r="AN14" s="16">
        <f>+SUM('01.20:05.31'!AN14)</f>
        <v>1</v>
      </c>
      <c r="AO14" s="16">
        <f>+SUM('01.20:05.31'!AO14)</f>
        <v>2</v>
      </c>
      <c r="AP14" s="16">
        <f>+SUM('01.20:05.31'!AP14)</f>
        <v>0</v>
      </c>
      <c r="AQ14" s="16">
        <f>+SUM('01.20:05.31'!AQ14)</f>
        <v>0</v>
      </c>
      <c r="AR14" s="16">
        <f>+SUM('01.20:05.31'!AR14)</f>
        <v>0</v>
      </c>
      <c r="AS14" s="16">
        <f>+SUM('01.20:05.31'!AS14)</f>
        <v>3</v>
      </c>
      <c r="AT14" s="16">
        <f>+SUM('01.20:05.31'!AT14)</f>
        <v>0</v>
      </c>
      <c r="AU14" s="16">
        <f>+SUM('01.20:05.31'!AU14)</f>
        <v>0</v>
      </c>
      <c r="AV14" s="16">
        <f>+SUM('01.20:05.31'!AV14)</f>
        <v>1</v>
      </c>
      <c r="AW14" s="16">
        <f>+SUM('01.20:05.31'!AW14)</f>
        <v>0</v>
      </c>
      <c r="AX14" s="16">
        <f>+SUM('01.20:05.31'!AX14)</f>
        <v>4</v>
      </c>
      <c r="AY14" s="16">
        <f>+SUM('01.20:05.31'!AY14)</f>
        <v>2</v>
      </c>
      <c r="AZ14" s="16">
        <f>+SUM('01.20:05.31'!AZ14)</f>
        <v>0</v>
      </c>
      <c r="BA14" s="16">
        <f>+SUM('01.20:05.31'!BA14)</f>
        <v>1</v>
      </c>
      <c r="BB14" s="16">
        <f>+SUM('01.20:05.31'!BB14)</f>
        <v>0</v>
      </c>
      <c r="BC14" s="16">
        <f>+SUM('01.20:05.31'!BC14)</f>
        <v>1</v>
      </c>
      <c r="BD14" s="16">
        <f>+SUM('01.20:05.31'!BD14)</f>
        <v>0</v>
      </c>
      <c r="BE14" s="16">
        <f>+SUM('01.20:05.31'!BE14)</f>
        <v>0</v>
      </c>
      <c r="BF14" s="16">
        <f>+SUM('01.20:05.31'!BF14)</f>
        <v>5</v>
      </c>
      <c r="BG14" s="16">
        <f>+SUM('01.20:05.31'!BG14)</f>
        <v>0</v>
      </c>
    </row>
    <row r="15" spans="1:59" ht="28.5" customHeight="1">
      <c r="A15" s="3" t="s">
        <v>84</v>
      </c>
      <c r="B15" s="8" t="s">
        <v>85</v>
      </c>
      <c r="C15" s="5">
        <f t="shared" si="0"/>
        <v>41</v>
      </c>
      <c r="D15" s="16">
        <f>+SUM('01.20:05.31'!D15)</f>
        <v>1</v>
      </c>
      <c r="E15" s="16">
        <f>+SUM('01.20:05.31'!E15)</f>
        <v>0</v>
      </c>
      <c r="F15" s="16">
        <f>+SUM('01.20:05.31'!F15)</f>
        <v>0</v>
      </c>
      <c r="G15" s="16">
        <f>+SUM('01.20:05.31'!G15)</f>
        <v>0</v>
      </c>
      <c r="H15" s="16">
        <f>+SUM('01.20:05.31'!H15)</f>
        <v>1</v>
      </c>
      <c r="I15" s="16">
        <f>+SUM('01.20:05.31'!I15)</f>
        <v>1</v>
      </c>
      <c r="J15" s="16">
        <f>+SUM('01.20:05.31'!J15)</f>
        <v>0</v>
      </c>
      <c r="K15" s="16">
        <f>+SUM('01.20:05.31'!K15)</f>
        <v>0</v>
      </c>
      <c r="L15" s="16">
        <f>+SUM('01.20:05.31'!L15)</f>
        <v>1</v>
      </c>
      <c r="M15" s="16">
        <f>+SUM('01.20:05.31'!M15)</f>
        <v>0</v>
      </c>
      <c r="N15" s="16">
        <f>+SUM('01.20:05.31'!N15)</f>
        <v>0</v>
      </c>
      <c r="O15" s="16">
        <f>+SUM('01.20:05.31'!O15)</f>
        <v>1</v>
      </c>
      <c r="P15" s="16">
        <f>+SUM('01.20:05.31'!P15)</f>
        <v>0</v>
      </c>
      <c r="Q15" s="16">
        <f>+SUM('01.20:05.31'!Q15)</f>
        <v>0</v>
      </c>
      <c r="R15" s="16">
        <f>+SUM('01.20:05.31'!R15)</f>
        <v>0</v>
      </c>
      <c r="S15" s="16">
        <f>+SUM('01.20:05.31'!S15)</f>
        <v>0</v>
      </c>
      <c r="T15" s="16">
        <f>+SUM('01.20:05.31'!T15)</f>
        <v>1</v>
      </c>
      <c r="U15" s="16">
        <f>+SUM('01.20:05.31'!U15)</f>
        <v>0</v>
      </c>
      <c r="V15" s="16">
        <f>+SUM('01.20:05.31'!V15)</f>
        <v>0</v>
      </c>
      <c r="W15" s="16">
        <f>+SUM('01.20:05.31'!W15)</f>
        <v>0</v>
      </c>
      <c r="X15" s="16">
        <f>+SUM('01.20:05.31'!X15)</f>
        <v>0</v>
      </c>
      <c r="Y15" s="16">
        <f>+SUM('01.20:05.31'!Y15)</f>
        <v>0</v>
      </c>
      <c r="Z15" s="16">
        <f>+SUM('01.20:05.31'!Z15)</f>
        <v>0</v>
      </c>
      <c r="AA15" s="16">
        <f>+SUM('01.20:05.31'!AA15)</f>
        <v>0</v>
      </c>
      <c r="AB15" s="16">
        <f>+SUM('01.20:05.31'!AB15)</f>
        <v>0</v>
      </c>
      <c r="AC15" s="16">
        <f>+SUM('01.20:05.31'!AC15)</f>
        <v>2</v>
      </c>
      <c r="AD15" s="16">
        <f>+SUM('01.20:05.31'!AD15)</f>
        <v>5</v>
      </c>
      <c r="AE15" s="16">
        <f>+SUM('01.20:05.31'!AE15)</f>
        <v>1</v>
      </c>
      <c r="AF15" s="16">
        <f>+SUM('01.20:05.31'!AF15)</f>
        <v>4</v>
      </c>
      <c r="AG15" s="16">
        <f>+SUM('01.20:05.31'!AG15)</f>
        <v>1</v>
      </c>
      <c r="AH15" s="16">
        <f>+SUM('01.20:05.31'!AH15)</f>
        <v>0</v>
      </c>
      <c r="AI15" s="16">
        <f>+SUM('01.20:05.31'!AI15)</f>
        <v>0</v>
      </c>
      <c r="AJ15" s="16">
        <f>+SUM('01.20:05.31'!AJ15)</f>
        <v>0</v>
      </c>
      <c r="AK15" s="16">
        <f>+SUM('01.20:05.31'!AK15)</f>
        <v>1</v>
      </c>
      <c r="AL15" s="16">
        <f>+SUM('01.20:05.31'!AL15)</f>
        <v>0</v>
      </c>
      <c r="AM15" s="16">
        <f>+SUM('01.20:05.31'!AM15)</f>
        <v>2</v>
      </c>
      <c r="AN15" s="16">
        <f>+SUM('01.20:05.31'!AN15)</f>
        <v>2</v>
      </c>
      <c r="AO15" s="16">
        <f>+SUM('01.20:05.31'!AO15)</f>
        <v>0</v>
      </c>
      <c r="AP15" s="16">
        <f>+SUM('01.20:05.31'!AP15)</f>
        <v>0</v>
      </c>
      <c r="AQ15" s="16">
        <f>+SUM('01.20:05.31'!AQ15)</f>
        <v>1</v>
      </c>
      <c r="AR15" s="16">
        <f>+SUM('01.20:05.31'!AR15)</f>
        <v>1</v>
      </c>
      <c r="AS15" s="16">
        <f>+SUM('01.20:05.31'!AS15)</f>
        <v>6</v>
      </c>
      <c r="AT15" s="16">
        <f>+SUM('01.20:05.31'!AT15)</f>
        <v>0</v>
      </c>
      <c r="AU15" s="16">
        <f>+SUM('01.20:05.31'!AU15)</f>
        <v>0</v>
      </c>
      <c r="AV15" s="16">
        <f>+SUM('01.20:05.31'!AV15)</f>
        <v>2</v>
      </c>
      <c r="AW15" s="16">
        <f>+SUM('01.20:05.31'!AW15)</f>
        <v>0</v>
      </c>
      <c r="AX15" s="16">
        <f>+SUM('01.20:05.31'!AX15)</f>
        <v>0</v>
      </c>
      <c r="AY15" s="16">
        <f>+SUM('01.20:05.31'!AY15)</f>
        <v>0</v>
      </c>
      <c r="AZ15" s="16">
        <f>+SUM('01.20:05.31'!AZ15)</f>
        <v>0</v>
      </c>
      <c r="BA15" s="16">
        <f>+SUM('01.20:05.31'!BA15)</f>
        <v>0</v>
      </c>
      <c r="BB15" s="16">
        <f>+SUM('01.20:05.31'!BB15)</f>
        <v>0</v>
      </c>
      <c r="BC15" s="16">
        <f>+SUM('01.20:05.31'!BC15)</f>
        <v>0</v>
      </c>
      <c r="BD15" s="16">
        <f>+SUM('01.20:05.31'!BD15)</f>
        <v>0</v>
      </c>
      <c r="BE15" s="16">
        <f>+SUM('01.20:05.31'!BE15)</f>
        <v>0</v>
      </c>
      <c r="BF15" s="16">
        <f>+SUM('01.20:05.31'!BF15)</f>
        <v>1</v>
      </c>
      <c r="BG15" s="16">
        <f>+SUM('01.20:05.31'!BG15)</f>
        <v>6</v>
      </c>
    </row>
    <row r="16" spans="1:59" ht="28.5" customHeight="1">
      <c r="A16" s="38" t="s">
        <v>86</v>
      </c>
      <c r="B16" s="8" t="s">
        <v>87</v>
      </c>
      <c r="C16" s="5">
        <f t="shared" si="0"/>
        <v>0</v>
      </c>
      <c r="D16" s="16">
        <f>+SUM('01.20:05.31'!D16)</f>
        <v>0</v>
      </c>
      <c r="E16" s="16">
        <f>+SUM('01.20:05.31'!E16)</f>
        <v>0</v>
      </c>
      <c r="F16" s="16">
        <f>+SUM('01.20:05.31'!F16)</f>
        <v>0</v>
      </c>
      <c r="G16" s="16">
        <f>+SUM('01.20:05.31'!G16)</f>
        <v>0</v>
      </c>
      <c r="H16" s="16">
        <f>+SUM('01.20:05.31'!H16)</f>
        <v>0</v>
      </c>
      <c r="I16" s="16">
        <f>+SUM('01.20:05.31'!I16)</f>
        <v>0</v>
      </c>
      <c r="J16" s="16">
        <f>+SUM('01.20:05.31'!J16)</f>
        <v>0</v>
      </c>
      <c r="K16" s="16">
        <f>+SUM('01.20:05.31'!K16)</f>
        <v>0</v>
      </c>
      <c r="L16" s="16">
        <f>+SUM('01.20:05.31'!L16)</f>
        <v>0</v>
      </c>
      <c r="M16" s="16">
        <f>+SUM('01.20:05.31'!M16)</f>
        <v>0</v>
      </c>
      <c r="N16" s="16">
        <f>+SUM('01.20:05.31'!N16)</f>
        <v>0</v>
      </c>
      <c r="O16" s="16">
        <f>+SUM('01.20:05.31'!O16)</f>
        <v>0</v>
      </c>
      <c r="P16" s="16">
        <f>+SUM('01.20:05.31'!P16)</f>
        <v>0</v>
      </c>
      <c r="Q16" s="16">
        <f>+SUM('01.20:05.31'!Q16)</f>
        <v>0</v>
      </c>
      <c r="R16" s="16">
        <f>+SUM('01.20:05.31'!R16)</f>
        <v>0</v>
      </c>
      <c r="S16" s="16">
        <f>+SUM('01.20:05.31'!S16)</f>
        <v>0</v>
      </c>
      <c r="T16" s="16">
        <f>+SUM('01.20:05.31'!T16)</f>
        <v>0</v>
      </c>
      <c r="U16" s="16">
        <f>+SUM('01.20:05.31'!U16)</f>
        <v>0</v>
      </c>
      <c r="V16" s="16">
        <f>+SUM('01.20:05.31'!V16)</f>
        <v>0</v>
      </c>
      <c r="W16" s="16">
        <f>+SUM('01.20:05.31'!W16)</f>
        <v>0</v>
      </c>
      <c r="X16" s="16">
        <f>+SUM('01.20:05.31'!X16)</f>
        <v>0</v>
      </c>
      <c r="Y16" s="16">
        <f>+SUM('01.20:05.31'!Y16)</f>
        <v>0</v>
      </c>
      <c r="Z16" s="16">
        <f>+SUM('01.20:05.31'!Z16)</f>
        <v>0</v>
      </c>
      <c r="AA16" s="16">
        <f>+SUM('01.20:05.31'!AA16)</f>
        <v>0</v>
      </c>
      <c r="AB16" s="16">
        <f>+SUM('01.20:05.31'!AB16)</f>
        <v>0</v>
      </c>
      <c r="AC16" s="16">
        <f>+SUM('01.20:05.31'!AC16)</f>
        <v>0</v>
      </c>
      <c r="AD16" s="16">
        <f>+SUM('01.20:05.31'!AD16)</f>
        <v>0</v>
      </c>
      <c r="AE16" s="16">
        <f>+SUM('01.20:05.31'!AE16)</f>
        <v>0</v>
      </c>
      <c r="AF16" s="16">
        <f>+SUM('01.20:05.31'!AF16)</f>
        <v>0</v>
      </c>
      <c r="AG16" s="16">
        <f>+SUM('01.20:05.31'!AG16)</f>
        <v>0</v>
      </c>
      <c r="AH16" s="16">
        <f>+SUM('01.20:05.31'!AH16)</f>
        <v>0</v>
      </c>
      <c r="AI16" s="16">
        <f>+SUM('01.20:05.31'!AI16)</f>
        <v>0</v>
      </c>
      <c r="AJ16" s="16">
        <f>+SUM('01.20:05.31'!AJ16)</f>
        <v>0</v>
      </c>
      <c r="AK16" s="16">
        <f>+SUM('01.20:05.31'!AK16)</f>
        <v>0</v>
      </c>
      <c r="AL16" s="16">
        <f>+SUM('01.20:05.31'!AL16)</f>
        <v>0</v>
      </c>
      <c r="AM16" s="16">
        <f>+SUM('01.20:05.31'!AM16)</f>
        <v>0</v>
      </c>
      <c r="AN16" s="16">
        <f>+SUM('01.20:05.31'!AN16)</f>
        <v>0</v>
      </c>
      <c r="AO16" s="16">
        <f>+SUM('01.20:05.31'!AO16)</f>
        <v>0</v>
      </c>
      <c r="AP16" s="16">
        <f>+SUM('01.20:05.31'!AP16)</f>
        <v>0</v>
      </c>
      <c r="AQ16" s="16">
        <f>+SUM('01.20:05.31'!AQ16)</f>
        <v>0</v>
      </c>
      <c r="AR16" s="16">
        <f>+SUM('01.20:05.31'!AR16)</f>
        <v>0</v>
      </c>
      <c r="AS16" s="16">
        <f>+SUM('01.20:05.31'!AS16)</f>
        <v>0</v>
      </c>
      <c r="AT16" s="16">
        <f>+SUM('01.20:05.31'!AT16)</f>
        <v>0</v>
      </c>
      <c r="AU16" s="16">
        <f>+SUM('01.20:05.31'!AU16)</f>
        <v>0</v>
      </c>
      <c r="AV16" s="16">
        <f>+SUM('01.20:05.31'!AV16)</f>
        <v>0</v>
      </c>
      <c r="AW16" s="16">
        <f>+SUM('01.20:05.31'!AW16)</f>
        <v>0</v>
      </c>
      <c r="AX16" s="16">
        <f>+SUM('01.20:05.31'!AX16)</f>
        <v>0</v>
      </c>
      <c r="AY16" s="16">
        <f>+SUM('01.20:05.31'!AY16)</f>
        <v>0</v>
      </c>
      <c r="AZ16" s="16">
        <f>+SUM('01.20:05.31'!AZ16)</f>
        <v>0</v>
      </c>
      <c r="BA16" s="16">
        <f>+SUM('01.20:05.31'!BA16)</f>
        <v>0</v>
      </c>
      <c r="BB16" s="16">
        <f>+SUM('01.20:05.31'!BB16)</f>
        <v>0</v>
      </c>
      <c r="BC16" s="16">
        <f>+SUM('01.20:05.31'!BC16)</f>
        <v>0</v>
      </c>
      <c r="BD16" s="16">
        <f>+SUM('01.20:05.31'!BD16)</f>
        <v>0</v>
      </c>
      <c r="BE16" s="16">
        <f>+SUM('01.20:05.31'!BE16)</f>
        <v>0</v>
      </c>
      <c r="BF16" s="16">
        <f>+SUM('01.20:05.31'!BF16)</f>
        <v>0</v>
      </c>
      <c r="BG16" s="16">
        <f>+SUM('01.20:05.31'!BG16)</f>
        <v>0</v>
      </c>
    </row>
    <row r="17" spans="1:59" ht="31.5" customHeight="1">
      <c r="A17" s="38"/>
      <c r="B17" s="8" t="s">
        <v>88</v>
      </c>
      <c r="C17" s="5">
        <f t="shared" si="0"/>
        <v>32</v>
      </c>
      <c r="D17" s="16">
        <f>+SUM('01.20:05.31'!D17)</f>
        <v>1</v>
      </c>
      <c r="E17" s="16">
        <f>+SUM('01.20:05.31'!E17)</f>
        <v>0</v>
      </c>
      <c r="F17" s="16">
        <f>+SUM('01.20:05.31'!F17)</f>
        <v>0</v>
      </c>
      <c r="G17" s="16">
        <f>+SUM('01.20:05.31'!G17)</f>
        <v>0</v>
      </c>
      <c r="H17" s="16">
        <f>+SUM('01.20:05.31'!H17)</f>
        <v>1</v>
      </c>
      <c r="I17" s="16">
        <f>+SUM('01.20:05.31'!I17)</f>
        <v>1</v>
      </c>
      <c r="J17" s="16">
        <f>+SUM('01.20:05.31'!J17)</f>
        <v>0</v>
      </c>
      <c r="K17" s="16">
        <f>+SUM('01.20:05.31'!K17)</f>
        <v>0</v>
      </c>
      <c r="L17" s="16">
        <f>+SUM('01.20:05.31'!L17)</f>
        <v>0</v>
      </c>
      <c r="M17" s="16">
        <f>+SUM('01.20:05.31'!M17)</f>
        <v>0</v>
      </c>
      <c r="N17" s="16">
        <f>+SUM('01.20:05.31'!N17)</f>
        <v>0</v>
      </c>
      <c r="O17" s="16">
        <f>+SUM('01.20:05.31'!O17)</f>
        <v>1</v>
      </c>
      <c r="P17" s="16">
        <f>+SUM('01.20:05.31'!P17)</f>
        <v>0</v>
      </c>
      <c r="Q17" s="16">
        <f>+SUM('01.20:05.31'!Q17)</f>
        <v>0</v>
      </c>
      <c r="R17" s="16">
        <f>+SUM('01.20:05.31'!R17)</f>
        <v>0</v>
      </c>
      <c r="S17" s="16">
        <f>+SUM('01.20:05.31'!S17)</f>
        <v>0</v>
      </c>
      <c r="T17" s="16">
        <f>+SUM('01.20:05.31'!T17)</f>
        <v>0</v>
      </c>
      <c r="U17" s="16">
        <f>+SUM('01.20:05.31'!U17)</f>
        <v>0</v>
      </c>
      <c r="V17" s="16">
        <f>+SUM('01.20:05.31'!V17)</f>
        <v>0</v>
      </c>
      <c r="W17" s="16">
        <f>+SUM('01.20:05.31'!W17)</f>
        <v>0</v>
      </c>
      <c r="X17" s="16">
        <f>+SUM('01.20:05.31'!X17)</f>
        <v>0</v>
      </c>
      <c r="Y17" s="16">
        <f>+SUM('01.20:05.31'!Y17)</f>
        <v>0</v>
      </c>
      <c r="Z17" s="16">
        <f>+SUM('01.20:05.31'!Z17)</f>
        <v>0</v>
      </c>
      <c r="AA17" s="16">
        <f>+SUM('01.20:05.31'!AA17)</f>
        <v>0</v>
      </c>
      <c r="AB17" s="16">
        <f>+SUM('01.20:05.31'!AB17)</f>
        <v>0</v>
      </c>
      <c r="AC17" s="16">
        <f>+SUM('01.20:05.31'!AC17)</f>
        <v>1</v>
      </c>
      <c r="AD17" s="16">
        <f>+SUM('01.20:05.31'!AD17)</f>
        <v>3</v>
      </c>
      <c r="AE17" s="16">
        <f>+SUM('01.20:05.31'!AE17)</f>
        <v>1</v>
      </c>
      <c r="AF17" s="16">
        <f>+SUM('01.20:05.31'!AF17)</f>
        <v>4</v>
      </c>
      <c r="AG17" s="16">
        <f>+SUM('01.20:05.31'!AG17)</f>
        <v>1</v>
      </c>
      <c r="AH17" s="16">
        <f>+SUM('01.20:05.31'!AH17)</f>
        <v>0</v>
      </c>
      <c r="AI17" s="16">
        <f>+SUM('01.20:05.31'!AI17)</f>
        <v>0</v>
      </c>
      <c r="AJ17" s="16">
        <f>+SUM('01.20:05.31'!AJ17)</f>
        <v>0</v>
      </c>
      <c r="AK17" s="16">
        <f>+SUM('01.20:05.31'!AK17)</f>
        <v>1</v>
      </c>
      <c r="AL17" s="16">
        <f>+SUM('01.20:05.31'!AL17)</f>
        <v>0</v>
      </c>
      <c r="AM17" s="16">
        <f>+SUM('01.20:05.31'!AM17)</f>
        <v>2</v>
      </c>
      <c r="AN17" s="16">
        <f>+SUM('01.20:05.31'!AN17)</f>
        <v>2</v>
      </c>
      <c r="AO17" s="16">
        <f>+SUM('01.20:05.31'!AO17)</f>
        <v>0</v>
      </c>
      <c r="AP17" s="16">
        <f>+SUM('01.20:05.31'!AP17)</f>
        <v>0</v>
      </c>
      <c r="AQ17" s="16">
        <f>+SUM('01.20:05.31'!AQ17)</f>
        <v>1</v>
      </c>
      <c r="AR17" s="16">
        <f>+SUM('01.20:05.31'!AR17)</f>
        <v>1</v>
      </c>
      <c r="AS17" s="16">
        <f>+SUM('01.20:05.31'!AS17)</f>
        <v>4</v>
      </c>
      <c r="AT17" s="16">
        <f>+SUM('01.20:05.31'!AT17)</f>
        <v>0</v>
      </c>
      <c r="AU17" s="16">
        <f>+SUM('01.20:05.31'!AU17)</f>
        <v>0</v>
      </c>
      <c r="AV17" s="16">
        <f>+SUM('01.20:05.31'!AV17)</f>
        <v>2</v>
      </c>
      <c r="AW17" s="16">
        <f>+SUM('01.20:05.31'!AW17)</f>
        <v>0</v>
      </c>
      <c r="AX17" s="16">
        <f>+SUM('01.20:05.31'!AX17)</f>
        <v>0</v>
      </c>
      <c r="AY17" s="16">
        <f>+SUM('01.20:05.31'!AY17)</f>
        <v>0</v>
      </c>
      <c r="AZ17" s="16">
        <f>+SUM('01.20:05.31'!AZ17)</f>
        <v>0</v>
      </c>
      <c r="BA17" s="16">
        <f>+SUM('01.20:05.31'!BA17)</f>
        <v>0</v>
      </c>
      <c r="BB17" s="16">
        <f>+SUM('01.20:05.31'!BB17)</f>
        <v>0</v>
      </c>
      <c r="BC17" s="16">
        <f>+SUM('01.20:05.31'!BC17)</f>
        <v>0</v>
      </c>
      <c r="BD17" s="16">
        <f>+SUM('01.20:05.31'!BD17)</f>
        <v>0</v>
      </c>
      <c r="BE17" s="16">
        <f>+SUM('01.20:05.31'!BE17)</f>
        <v>0</v>
      </c>
      <c r="BF17" s="16">
        <f>+SUM('01.20:05.31'!BF17)</f>
        <v>0</v>
      </c>
      <c r="BG17" s="16">
        <f>+SUM('01.20:05.31'!BG17)</f>
        <v>5</v>
      </c>
    </row>
    <row r="18" spans="1:59" ht="28.5" customHeight="1">
      <c r="A18" s="3" t="s">
        <v>89</v>
      </c>
      <c r="B18" s="8" t="s">
        <v>90</v>
      </c>
      <c r="C18" s="5">
        <f t="shared" si="0"/>
        <v>8</v>
      </c>
      <c r="D18" s="16">
        <f>+SUM('01.20:05.31'!D18)</f>
        <v>0</v>
      </c>
      <c r="E18" s="16">
        <f>+SUM('01.20:05.31'!E18)</f>
        <v>0</v>
      </c>
      <c r="F18" s="16">
        <f>+SUM('01.20:05.31'!F18)</f>
        <v>0</v>
      </c>
      <c r="G18" s="16">
        <f>+SUM('01.20:05.31'!G18)</f>
        <v>0</v>
      </c>
      <c r="H18" s="16">
        <f>+SUM('01.20:05.31'!H18)</f>
        <v>0</v>
      </c>
      <c r="I18" s="16">
        <f>+SUM('01.20:05.31'!I18)</f>
        <v>0</v>
      </c>
      <c r="J18" s="16">
        <f>+SUM('01.20:05.31'!J18)</f>
        <v>0</v>
      </c>
      <c r="K18" s="16">
        <f>+SUM('01.20:05.31'!K18)</f>
        <v>0</v>
      </c>
      <c r="L18" s="16">
        <f>+SUM('01.20:05.31'!L18)</f>
        <v>0</v>
      </c>
      <c r="M18" s="16">
        <f>+SUM('01.20:05.31'!M18)</f>
        <v>0</v>
      </c>
      <c r="N18" s="16">
        <f>+SUM('01.20:05.31'!N18)</f>
        <v>1</v>
      </c>
      <c r="O18" s="16">
        <f>+SUM('01.20:05.31'!O18)</f>
        <v>0</v>
      </c>
      <c r="P18" s="16">
        <f>+SUM('01.20:05.31'!P18)</f>
        <v>0</v>
      </c>
      <c r="Q18" s="16">
        <f>+SUM('01.20:05.31'!Q18)</f>
        <v>0</v>
      </c>
      <c r="R18" s="16">
        <f>+SUM('01.20:05.31'!R18)</f>
        <v>0</v>
      </c>
      <c r="S18" s="16">
        <f>+SUM('01.20:05.31'!S18)</f>
        <v>0</v>
      </c>
      <c r="T18" s="16">
        <f>+SUM('01.20:05.31'!T18)</f>
        <v>0</v>
      </c>
      <c r="U18" s="16">
        <f>+SUM('01.20:05.31'!U18)</f>
        <v>0</v>
      </c>
      <c r="V18" s="16">
        <f>+SUM('01.20:05.31'!V18)</f>
        <v>0</v>
      </c>
      <c r="W18" s="16">
        <f>+SUM('01.20:05.31'!W18)</f>
        <v>0</v>
      </c>
      <c r="X18" s="16">
        <f>+SUM('01.20:05.31'!X18)</f>
        <v>0</v>
      </c>
      <c r="Y18" s="16">
        <f>+SUM('01.20:05.31'!Y18)</f>
        <v>0</v>
      </c>
      <c r="Z18" s="16">
        <f>+SUM('01.20:05.31'!Z18)</f>
        <v>0</v>
      </c>
      <c r="AA18" s="16">
        <f>+SUM('01.20:05.31'!AA18)</f>
        <v>0</v>
      </c>
      <c r="AB18" s="16">
        <f>+SUM('01.20:05.31'!AB18)</f>
        <v>0</v>
      </c>
      <c r="AC18" s="16">
        <f>+SUM('01.20:05.31'!AC18)</f>
        <v>0</v>
      </c>
      <c r="AD18" s="16">
        <f>+SUM('01.20:05.31'!AD18)</f>
        <v>1</v>
      </c>
      <c r="AE18" s="16">
        <f>+SUM('01.20:05.31'!AE18)</f>
        <v>1</v>
      </c>
      <c r="AF18" s="16">
        <f>+SUM('01.20:05.31'!AF18)</f>
        <v>0</v>
      </c>
      <c r="AG18" s="16">
        <f>+SUM('01.20:05.31'!AG18)</f>
        <v>0</v>
      </c>
      <c r="AH18" s="16">
        <f>+SUM('01.20:05.31'!AH18)</f>
        <v>0</v>
      </c>
      <c r="AI18" s="16">
        <f>+SUM('01.20:05.31'!AI18)</f>
        <v>0</v>
      </c>
      <c r="AJ18" s="16">
        <f>+SUM('01.20:05.31'!AJ18)</f>
        <v>0</v>
      </c>
      <c r="AK18" s="16">
        <f>+SUM('01.20:05.31'!AK18)</f>
        <v>0</v>
      </c>
      <c r="AL18" s="16">
        <f>+SUM('01.20:05.31'!AL18)</f>
        <v>0</v>
      </c>
      <c r="AM18" s="16">
        <f>+SUM('01.20:05.31'!AM18)</f>
        <v>0</v>
      </c>
      <c r="AN18" s="16">
        <f>+SUM('01.20:05.31'!AN18)</f>
        <v>0</v>
      </c>
      <c r="AO18" s="16">
        <f>+SUM('01.20:05.31'!AO18)</f>
        <v>0</v>
      </c>
      <c r="AP18" s="16">
        <f>+SUM('01.20:05.31'!AP18)</f>
        <v>0</v>
      </c>
      <c r="AQ18" s="16">
        <f>+SUM('01.20:05.31'!AQ18)</f>
        <v>0</v>
      </c>
      <c r="AR18" s="16">
        <f>+SUM('01.20:05.31'!AR18)</f>
        <v>2</v>
      </c>
      <c r="AS18" s="16">
        <f>+SUM('01.20:05.31'!AS18)</f>
        <v>0</v>
      </c>
      <c r="AT18" s="16">
        <f>+SUM('01.20:05.31'!AT18)</f>
        <v>0</v>
      </c>
      <c r="AU18" s="16">
        <f>+SUM('01.20:05.31'!AU18)</f>
        <v>0</v>
      </c>
      <c r="AV18" s="16">
        <f>+SUM('01.20:05.31'!AV18)</f>
        <v>0</v>
      </c>
      <c r="AW18" s="16">
        <f>+SUM('01.20:05.31'!AW18)</f>
        <v>0</v>
      </c>
      <c r="AX18" s="16">
        <f>+SUM('01.20:05.31'!AX18)</f>
        <v>0</v>
      </c>
      <c r="AY18" s="16">
        <f>+SUM('01.20:05.31'!AY18)</f>
        <v>0</v>
      </c>
      <c r="AZ18" s="16">
        <f>+SUM('01.20:05.31'!AZ18)</f>
        <v>0</v>
      </c>
      <c r="BA18" s="16">
        <f>+SUM('01.20:05.31'!BA18)</f>
        <v>1</v>
      </c>
      <c r="BB18" s="16">
        <f>+SUM('01.20:05.31'!BB18)</f>
        <v>0</v>
      </c>
      <c r="BC18" s="16">
        <f>+SUM('01.20:05.31'!BC18)</f>
        <v>1</v>
      </c>
      <c r="BD18" s="16">
        <f>+SUM('01.20:05.31'!BD18)</f>
        <v>0</v>
      </c>
      <c r="BE18" s="16">
        <f>+SUM('01.20:05.31'!BE18)</f>
        <v>0</v>
      </c>
      <c r="BF18" s="16">
        <f>+SUM('01.20:05.31'!BF18)</f>
        <v>0</v>
      </c>
      <c r="BG18" s="16">
        <f>+SUM('01.20:05.31'!BG18)</f>
        <v>1</v>
      </c>
    </row>
    <row r="19" spans="1:59" ht="24" customHeight="1">
      <c r="A19" s="38" t="s">
        <v>86</v>
      </c>
      <c r="B19" s="8" t="s">
        <v>91</v>
      </c>
      <c r="C19" s="5">
        <f t="shared" si="0"/>
        <v>1</v>
      </c>
      <c r="D19" s="16">
        <f>+SUM('01.20:05.31'!D19)</f>
        <v>0</v>
      </c>
      <c r="E19" s="16">
        <f>+SUM('01.20:05.31'!E19)</f>
        <v>0</v>
      </c>
      <c r="F19" s="16">
        <f>+SUM('01.20:05.31'!F19)</f>
        <v>0</v>
      </c>
      <c r="G19" s="16">
        <f>+SUM('01.20:05.31'!G19)</f>
        <v>0</v>
      </c>
      <c r="H19" s="16">
        <f>+SUM('01.20:05.31'!H19)</f>
        <v>0</v>
      </c>
      <c r="I19" s="16">
        <f>+SUM('01.20:05.31'!I19)</f>
        <v>0</v>
      </c>
      <c r="J19" s="16">
        <f>+SUM('01.20:05.31'!J19)</f>
        <v>0</v>
      </c>
      <c r="K19" s="16">
        <f>+SUM('01.20:05.31'!K19)</f>
        <v>0</v>
      </c>
      <c r="L19" s="16">
        <f>+SUM('01.20:05.31'!L19)</f>
        <v>0</v>
      </c>
      <c r="M19" s="16">
        <f>+SUM('01.20:05.31'!M19)</f>
        <v>0</v>
      </c>
      <c r="N19" s="16">
        <f>+SUM('01.20:05.31'!N19)</f>
        <v>0</v>
      </c>
      <c r="O19" s="16">
        <f>+SUM('01.20:05.31'!O19)</f>
        <v>0</v>
      </c>
      <c r="P19" s="16">
        <f>+SUM('01.20:05.31'!P19)</f>
        <v>0</v>
      </c>
      <c r="Q19" s="16">
        <f>+SUM('01.20:05.31'!Q19)</f>
        <v>0</v>
      </c>
      <c r="R19" s="16">
        <f>+SUM('01.20:05.31'!R19)</f>
        <v>0</v>
      </c>
      <c r="S19" s="16">
        <f>+SUM('01.20:05.31'!S19)</f>
        <v>0</v>
      </c>
      <c r="T19" s="16">
        <f>+SUM('01.20:05.31'!T19)</f>
        <v>0</v>
      </c>
      <c r="U19" s="16">
        <f>+SUM('01.20:05.31'!U19)</f>
        <v>0</v>
      </c>
      <c r="V19" s="16">
        <f>+SUM('01.20:05.31'!V19)</f>
        <v>0</v>
      </c>
      <c r="W19" s="16">
        <f>+SUM('01.20:05.31'!W19)</f>
        <v>0</v>
      </c>
      <c r="X19" s="16">
        <f>+SUM('01.20:05.31'!X19)</f>
        <v>0</v>
      </c>
      <c r="Y19" s="16">
        <f>+SUM('01.20:05.31'!Y19)</f>
        <v>0</v>
      </c>
      <c r="Z19" s="16">
        <f>+SUM('01.20:05.31'!Z19)</f>
        <v>0</v>
      </c>
      <c r="AA19" s="16">
        <f>+SUM('01.20:05.31'!AA19)</f>
        <v>0</v>
      </c>
      <c r="AB19" s="16">
        <f>+SUM('01.20:05.31'!AB19)</f>
        <v>0</v>
      </c>
      <c r="AC19" s="16">
        <f>+SUM('01.20:05.31'!AC19)</f>
        <v>0</v>
      </c>
      <c r="AD19" s="16">
        <f>+SUM('01.20:05.31'!AD19)</f>
        <v>0</v>
      </c>
      <c r="AE19" s="16">
        <f>+SUM('01.20:05.31'!AE19)</f>
        <v>0</v>
      </c>
      <c r="AF19" s="16">
        <f>+SUM('01.20:05.31'!AF19)</f>
        <v>0</v>
      </c>
      <c r="AG19" s="16">
        <f>+SUM('01.20:05.31'!AG19)</f>
        <v>0</v>
      </c>
      <c r="AH19" s="16">
        <f>+SUM('01.20:05.31'!AH19)</f>
        <v>0</v>
      </c>
      <c r="AI19" s="16">
        <f>+SUM('01.20:05.31'!AI19)</f>
        <v>0</v>
      </c>
      <c r="AJ19" s="16">
        <f>+SUM('01.20:05.31'!AJ19)</f>
        <v>0</v>
      </c>
      <c r="AK19" s="16">
        <f>+SUM('01.20:05.31'!AK19)</f>
        <v>0</v>
      </c>
      <c r="AL19" s="16">
        <f>+SUM('01.20:05.31'!AL19)</f>
        <v>0</v>
      </c>
      <c r="AM19" s="16">
        <f>+SUM('01.20:05.31'!AM19)</f>
        <v>0</v>
      </c>
      <c r="AN19" s="16">
        <f>+SUM('01.20:05.31'!AN19)</f>
        <v>0</v>
      </c>
      <c r="AO19" s="16">
        <f>+SUM('01.20:05.31'!AO19)</f>
        <v>0</v>
      </c>
      <c r="AP19" s="16">
        <f>+SUM('01.20:05.31'!AP19)</f>
        <v>0</v>
      </c>
      <c r="AQ19" s="16">
        <f>+SUM('01.20:05.31'!AQ19)</f>
        <v>0</v>
      </c>
      <c r="AR19" s="16">
        <f>+SUM('01.20:05.31'!AR19)</f>
        <v>1</v>
      </c>
      <c r="AS19" s="16">
        <f>+SUM('01.20:05.31'!AS19)</f>
        <v>0</v>
      </c>
      <c r="AT19" s="16">
        <f>+SUM('01.20:05.31'!AT19)</f>
        <v>0</v>
      </c>
      <c r="AU19" s="16">
        <f>+SUM('01.20:05.31'!AU19)</f>
        <v>0</v>
      </c>
      <c r="AV19" s="16">
        <f>+SUM('01.20:05.31'!AV19)</f>
        <v>0</v>
      </c>
      <c r="AW19" s="16">
        <f>+SUM('01.20:05.31'!AW19)</f>
        <v>0</v>
      </c>
      <c r="AX19" s="16">
        <f>+SUM('01.20:05.31'!AX19)</f>
        <v>0</v>
      </c>
      <c r="AY19" s="16">
        <f>+SUM('01.20:05.31'!AY19)</f>
        <v>0</v>
      </c>
      <c r="AZ19" s="16">
        <f>+SUM('01.20:05.31'!AZ19)</f>
        <v>0</v>
      </c>
      <c r="BA19" s="16">
        <f>+SUM('01.20:05.31'!BA19)</f>
        <v>0</v>
      </c>
      <c r="BB19" s="16">
        <f>+SUM('01.20:05.31'!BB19)</f>
        <v>0</v>
      </c>
      <c r="BC19" s="16">
        <f>+SUM('01.20:05.31'!BC19)</f>
        <v>0</v>
      </c>
      <c r="BD19" s="16">
        <f>+SUM('01.20:05.31'!BD19)</f>
        <v>0</v>
      </c>
      <c r="BE19" s="16">
        <f>+SUM('01.20:05.31'!BE19)</f>
        <v>0</v>
      </c>
      <c r="BF19" s="16">
        <f>+SUM('01.20:05.31'!BF19)</f>
        <v>0</v>
      </c>
      <c r="BG19" s="16">
        <f>+SUM('01.20:05.31'!BG19)</f>
        <v>0</v>
      </c>
    </row>
    <row r="20" spans="1:59" ht="24" customHeight="1">
      <c r="A20" s="38"/>
      <c r="B20" s="8" t="s">
        <v>92</v>
      </c>
      <c r="C20" s="5">
        <f t="shared" si="0"/>
        <v>5</v>
      </c>
      <c r="D20" s="16">
        <f>+SUM('01.20:05.31'!D20)</f>
        <v>0</v>
      </c>
      <c r="E20" s="16">
        <f>+SUM('01.20:05.31'!E20)</f>
        <v>0</v>
      </c>
      <c r="F20" s="16">
        <f>+SUM('01.20:05.31'!F20)</f>
        <v>0</v>
      </c>
      <c r="G20" s="16">
        <f>+SUM('01.20:05.31'!G20)</f>
        <v>0</v>
      </c>
      <c r="H20" s="16">
        <f>+SUM('01.20:05.31'!H20)</f>
        <v>0</v>
      </c>
      <c r="I20" s="16">
        <f>+SUM('01.20:05.31'!I20)</f>
        <v>0</v>
      </c>
      <c r="J20" s="16">
        <f>+SUM('01.20:05.31'!J20)</f>
        <v>0</v>
      </c>
      <c r="K20" s="16">
        <f>+SUM('01.20:05.31'!K20)</f>
        <v>0</v>
      </c>
      <c r="L20" s="16">
        <f>+SUM('01.20:05.31'!L20)</f>
        <v>0</v>
      </c>
      <c r="M20" s="16">
        <f>+SUM('01.20:05.31'!M20)</f>
        <v>0</v>
      </c>
      <c r="N20" s="16">
        <f>+SUM('01.20:05.31'!N20)</f>
        <v>0</v>
      </c>
      <c r="O20" s="16">
        <f>+SUM('01.20:05.31'!O20)</f>
        <v>0</v>
      </c>
      <c r="P20" s="16">
        <f>+SUM('01.20:05.31'!P20)</f>
        <v>0</v>
      </c>
      <c r="Q20" s="16">
        <f>+SUM('01.20:05.31'!Q20)</f>
        <v>0</v>
      </c>
      <c r="R20" s="16">
        <f>+SUM('01.20:05.31'!R20)</f>
        <v>0</v>
      </c>
      <c r="S20" s="16">
        <f>+SUM('01.20:05.31'!S20)</f>
        <v>0</v>
      </c>
      <c r="T20" s="16">
        <f>+SUM('01.20:05.31'!T20)</f>
        <v>0</v>
      </c>
      <c r="U20" s="16">
        <f>+SUM('01.20:05.31'!U20)</f>
        <v>0</v>
      </c>
      <c r="V20" s="16">
        <f>+SUM('01.20:05.31'!V20)</f>
        <v>0</v>
      </c>
      <c r="W20" s="16">
        <f>+SUM('01.20:05.31'!W20)</f>
        <v>0</v>
      </c>
      <c r="X20" s="16">
        <f>+SUM('01.20:05.31'!X20)</f>
        <v>0</v>
      </c>
      <c r="Y20" s="16">
        <f>+SUM('01.20:05.31'!Y20)</f>
        <v>0</v>
      </c>
      <c r="Z20" s="16">
        <f>+SUM('01.20:05.31'!Z20)</f>
        <v>0</v>
      </c>
      <c r="AA20" s="16">
        <f>+SUM('01.20:05.31'!AA20)</f>
        <v>0</v>
      </c>
      <c r="AB20" s="16">
        <f>+SUM('01.20:05.31'!AB20)</f>
        <v>0</v>
      </c>
      <c r="AC20" s="16">
        <f>+SUM('01.20:05.31'!AC20)</f>
        <v>0</v>
      </c>
      <c r="AD20" s="16">
        <f>+SUM('01.20:05.31'!AD20)</f>
        <v>0</v>
      </c>
      <c r="AE20" s="16">
        <f>+SUM('01.20:05.31'!AE20)</f>
        <v>0</v>
      </c>
      <c r="AF20" s="16">
        <f>+SUM('01.20:05.31'!AF20)</f>
        <v>0</v>
      </c>
      <c r="AG20" s="16">
        <f>+SUM('01.20:05.31'!AG20)</f>
        <v>0</v>
      </c>
      <c r="AH20" s="16">
        <f>+SUM('01.20:05.31'!AH20)</f>
        <v>0</v>
      </c>
      <c r="AI20" s="16">
        <f>+SUM('01.20:05.31'!AI20)</f>
        <v>0</v>
      </c>
      <c r="AJ20" s="16">
        <f>+SUM('01.20:05.31'!AJ20)</f>
        <v>0</v>
      </c>
      <c r="AK20" s="16">
        <f>+SUM('01.20:05.31'!AK20)</f>
        <v>0</v>
      </c>
      <c r="AL20" s="16">
        <f>+SUM('01.20:05.31'!AL20)</f>
        <v>0</v>
      </c>
      <c r="AM20" s="16">
        <f>+SUM('01.20:05.31'!AM20)</f>
        <v>0</v>
      </c>
      <c r="AN20" s="16">
        <f>+SUM('01.20:05.31'!AN20)</f>
        <v>0</v>
      </c>
      <c r="AO20" s="16">
        <f>+SUM('01.20:05.31'!AO20)</f>
        <v>0</v>
      </c>
      <c r="AP20" s="16">
        <f>+SUM('01.20:05.31'!AP20)</f>
        <v>0</v>
      </c>
      <c r="AQ20" s="16">
        <f>+SUM('01.20:05.31'!AQ20)</f>
        <v>0</v>
      </c>
      <c r="AR20" s="16">
        <f>+SUM('01.20:05.31'!AR20)</f>
        <v>5</v>
      </c>
      <c r="AS20" s="16">
        <f>+SUM('01.20:05.31'!AS20)</f>
        <v>0</v>
      </c>
      <c r="AT20" s="16">
        <f>+SUM('01.20:05.31'!AT20)</f>
        <v>0</v>
      </c>
      <c r="AU20" s="16">
        <f>+SUM('01.20:05.31'!AU20)</f>
        <v>0</v>
      </c>
      <c r="AV20" s="16">
        <f>+SUM('01.20:05.31'!AV20)</f>
        <v>0</v>
      </c>
      <c r="AW20" s="16">
        <f>+SUM('01.20:05.31'!AW20)</f>
        <v>0</v>
      </c>
      <c r="AX20" s="16">
        <f>+SUM('01.20:05.31'!AX20)</f>
        <v>0</v>
      </c>
      <c r="AY20" s="16">
        <f>+SUM('01.20:05.31'!AY20)</f>
        <v>0</v>
      </c>
      <c r="AZ20" s="16">
        <f>+SUM('01.20:05.31'!AZ20)</f>
        <v>0</v>
      </c>
      <c r="BA20" s="16">
        <f>+SUM('01.20:05.31'!BA20)</f>
        <v>0</v>
      </c>
      <c r="BB20" s="16">
        <f>+SUM('01.20:05.31'!BB20)</f>
        <v>0</v>
      </c>
      <c r="BC20" s="16">
        <f>+SUM('01.20:05.31'!BC20)</f>
        <v>0</v>
      </c>
      <c r="BD20" s="16">
        <f>+SUM('01.20:05.31'!BD20)</f>
        <v>0</v>
      </c>
      <c r="BE20" s="16">
        <f>+SUM('01.20:05.31'!BE20)</f>
        <v>0</v>
      </c>
      <c r="BF20" s="16">
        <f>+SUM('01.20:05.31'!BF20)</f>
        <v>0</v>
      </c>
      <c r="BG20" s="16">
        <f>+SUM('01.20:05.31'!BG20)</f>
        <v>0</v>
      </c>
    </row>
    <row r="21" spans="1:59" ht="45.75" customHeight="1">
      <c r="A21" s="3" t="s">
        <v>93</v>
      </c>
      <c r="B21" s="8" t="s">
        <v>94</v>
      </c>
      <c r="C21" s="5">
        <f t="shared" si="0"/>
        <v>2483</v>
      </c>
      <c r="D21" s="16">
        <f>+SUM('01.20:05.31'!D21)</f>
        <v>39</v>
      </c>
      <c r="E21" s="16">
        <f>+SUM('01.20:05.31'!E21)</f>
        <v>39</v>
      </c>
      <c r="F21" s="16">
        <f>+SUM('01.20:05.31'!F21)</f>
        <v>38</v>
      </c>
      <c r="G21" s="16">
        <f>+SUM('01.20:05.31'!G21)</f>
        <v>47</v>
      </c>
      <c r="H21" s="16">
        <f>+SUM('01.20:05.31'!H21)</f>
        <v>36</v>
      </c>
      <c r="I21" s="16">
        <f>+SUM('01.20:05.31'!I21)</f>
        <v>56</v>
      </c>
      <c r="J21" s="16">
        <f>+SUM('01.20:05.31'!J21)</f>
        <v>40</v>
      </c>
      <c r="K21" s="16">
        <f>+SUM('01.20:05.31'!K21)</f>
        <v>33</v>
      </c>
      <c r="L21" s="16">
        <f>+SUM('01.20:05.31'!L21)</f>
        <v>75</v>
      </c>
      <c r="M21" s="16">
        <f>+SUM('01.20:05.31'!M21)</f>
        <v>32</v>
      </c>
      <c r="N21" s="16">
        <f>+SUM('01.20:05.31'!N21)</f>
        <v>38</v>
      </c>
      <c r="O21" s="16">
        <f>+SUM('01.20:05.31'!O21)</f>
        <v>31</v>
      </c>
      <c r="P21" s="16">
        <f>+SUM('01.20:05.31'!P21)</f>
        <v>32</v>
      </c>
      <c r="Q21" s="16">
        <f>+SUM('01.20:05.31'!Q21)</f>
        <v>58</v>
      </c>
      <c r="R21" s="16">
        <f>+SUM('01.20:05.31'!R21)</f>
        <v>34</v>
      </c>
      <c r="S21" s="16">
        <f>+SUM('01.20:05.31'!S21)</f>
        <v>37</v>
      </c>
      <c r="T21" s="16">
        <f>+SUM('01.20:05.31'!T21)</f>
        <v>43</v>
      </c>
      <c r="U21" s="16">
        <f>+SUM('01.20:05.31'!U21)</f>
        <v>37</v>
      </c>
      <c r="V21" s="16">
        <f>+SUM('01.20:05.31'!V21)</f>
        <v>35</v>
      </c>
      <c r="W21" s="16">
        <f>+SUM('01.20:05.31'!W21)</f>
        <v>39</v>
      </c>
      <c r="X21" s="16">
        <f>+SUM('01.20:05.31'!X21)</f>
        <v>37</v>
      </c>
      <c r="Y21" s="16">
        <f>+SUM('01.20:05.31'!Y21)</f>
        <v>38</v>
      </c>
      <c r="Z21" s="16">
        <f>+SUM('01.20:05.31'!Z21)</f>
        <v>67</v>
      </c>
      <c r="AA21" s="16">
        <f>+SUM('01.20:05.31'!AA21)</f>
        <v>47</v>
      </c>
      <c r="AB21" s="16">
        <f>+SUM('01.20:05.31'!AB21)</f>
        <v>36</v>
      </c>
      <c r="AC21" s="16">
        <f>+SUM('01.20:05.31'!AC21)</f>
        <v>35</v>
      </c>
      <c r="AD21" s="16">
        <f>+SUM('01.20:05.31'!AD21)</f>
        <v>50</v>
      </c>
      <c r="AE21" s="16">
        <f>+SUM('01.20:05.31'!AE21)</f>
        <v>55</v>
      </c>
      <c r="AF21" s="16">
        <f>+SUM('01.20:05.31'!AF21)</f>
        <v>123</v>
      </c>
      <c r="AG21" s="16">
        <f>+SUM('01.20:05.31'!AG21)</f>
        <v>47</v>
      </c>
      <c r="AH21" s="16">
        <f>+SUM('01.20:05.31'!AH21)</f>
        <v>36</v>
      </c>
      <c r="AI21" s="16">
        <f>+SUM('01.20:05.31'!AI21)</f>
        <v>36</v>
      </c>
      <c r="AJ21" s="16">
        <f>+SUM('01.20:05.31'!AJ21)</f>
        <v>38</v>
      </c>
      <c r="AK21" s="16">
        <f>+SUM('01.20:05.31'!AK21)</f>
        <v>48</v>
      </c>
      <c r="AL21" s="16">
        <f>+SUM('01.20:05.31'!AL21)</f>
        <v>42</v>
      </c>
      <c r="AM21" s="16">
        <f>+SUM('01.20:05.31'!AM21)</f>
        <v>48</v>
      </c>
      <c r="AN21" s="16">
        <f>+SUM('01.20:05.31'!AN21)</f>
        <v>59</v>
      </c>
      <c r="AO21" s="16">
        <f>+SUM('01.20:05.31'!AO21)</f>
        <v>32</v>
      </c>
      <c r="AP21" s="16">
        <f>+SUM('01.20:05.31'!AP21)</f>
        <v>49</v>
      </c>
      <c r="AQ21" s="16">
        <f>+SUM('01.20:05.31'!AQ21)</f>
        <v>37</v>
      </c>
      <c r="AR21" s="16">
        <f>+SUM('01.20:05.31'!AR21)</f>
        <v>38</v>
      </c>
      <c r="AS21" s="16">
        <f>+SUM('01.20:05.31'!AS21)</f>
        <v>55</v>
      </c>
      <c r="AT21" s="16">
        <f>+SUM('01.20:05.31'!AT21)</f>
        <v>71</v>
      </c>
      <c r="AU21" s="16">
        <f>+SUM('01.20:05.31'!AU21)</f>
        <v>41</v>
      </c>
      <c r="AV21" s="16">
        <f>+SUM('01.20:05.31'!AV21)</f>
        <v>46</v>
      </c>
      <c r="AW21" s="16">
        <f>+SUM('01.20:05.31'!AW21)</f>
        <v>37</v>
      </c>
      <c r="AX21" s="16">
        <f>+SUM('01.20:05.31'!AX21)</f>
        <v>43</v>
      </c>
      <c r="AY21" s="16">
        <f>+SUM('01.20:05.31'!AY21)</f>
        <v>42</v>
      </c>
      <c r="AZ21" s="16">
        <f>+SUM('01.20:05.31'!AZ21)</f>
        <v>86</v>
      </c>
      <c r="BA21" s="16">
        <f>+SUM('01.20:05.31'!BA21)</f>
        <v>38</v>
      </c>
      <c r="BB21" s="16">
        <f>+SUM('01.20:05.31'!BB21)</f>
        <v>36</v>
      </c>
      <c r="BC21" s="16">
        <f>+SUM('01.20:05.31'!BC21)</f>
        <v>34</v>
      </c>
      <c r="BD21" s="16">
        <f>+SUM('01.20:05.31'!BD21)</f>
        <v>41</v>
      </c>
      <c r="BE21" s="16">
        <f>+SUM('01.20:05.31'!BE21)</f>
        <v>45</v>
      </c>
      <c r="BF21" s="16">
        <f>+SUM('01.20:05.31'!BF21)</f>
        <v>51</v>
      </c>
      <c r="BG21" s="16">
        <f>+SUM('01.20:05.31'!BG21)</f>
        <v>0</v>
      </c>
    </row>
    <row r="22" spans="1:59" ht="45.75" customHeight="1">
      <c r="A22" s="39" t="s">
        <v>86</v>
      </c>
      <c r="B22" s="8" t="s">
        <v>95</v>
      </c>
      <c r="C22" s="5">
        <f t="shared" si="0"/>
        <v>2334</v>
      </c>
      <c r="D22" s="16">
        <f>+SUM('01.20:05.31'!D22)</f>
        <v>36</v>
      </c>
      <c r="E22" s="16">
        <f>+SUM('01.20:05.31'!E22)</f>
        <v>41</v>
      </c>
      <c r="F22" s="16">
        <f>+SUM('01.20:05.31'!F22)</f>
        <v>38</v>
      </c>
      <c r="G22" s="16">
        <f>+SUM('01.20:05.31'!G22)</f>
        <v>46</v>
      </c>
      <c r="H22" s="16">
        <f>+SUM('01.20:05.31'!H22)</f>
        <v>33</v>
      </c>
      <c r="I22" s="16">
        <f>+SUM('01.20:05.31'!I22)</f>
        <v>53</v>
      </c>
      <c r="J22" s="16">
        <f>+SUM('01.20:05.31'!J22)</f>
        <v>39</v>
      </c>
      <c r="K22" s="16">
        <f>+SUM('01.20:05.31'!K22)</f>
        <v>34</v>
      </c>
      <c r="L22" s="16">
        <f>+SUM('01.20:05.31'!L22)</f>
        <v>74</v>
      </c>
      <c r="M22" s="16">
        <f>+SUM('01.20:05.31'!M22)</f>
        <v>33</v>
      </c>
      <c r="N22" s="16">
        <f>+SUM('01.20:05.31'!N22)</f>
        <v>37</v>
      </c>
      <c r="O22" s="16">
        <f>+SUM('01.20:05.31'!O22)</f>
        <v>30</v>
      </c>
      <c r="P22" s="16">
        <f>+SUM('01.20:05.31'!P22)</f>
        <v>32</v>
      </c>
      <c r="Q22" s="16">
        <f>+SUM('01.20:05.31'!Q22)</f>
        <v>54</v>
      </c>
      <c r="R22" s="16">
        <f>+SUM('01.20:05.31'!R22)</f>
        <v>34</v>
      </c>
      <c r="S22" s="16">
        <f>+SUM('01.20:05.31'!S22)</f>
        <v>39</v>
      </c>
      <c r="T22" s="16">
        <f>+SUM('01.20:05.31'!T22)</f>
        <v>36</v>
      </c>
      <c r="U22" s="16">
        <f>+SUM('01.20:05.31'!U22)</f>
        <v>36</v>
      </c>
      <c r="V22" s="16">
        <f>+SUM('01.20:05.31'!V22)</f>
        <v>35</v>
      </c>
      <c r="W22" s="16">
        <f>+SUM('01.20:05.31'!W22)</f>
        <v>37</v>
      </c>
      <c r="X22" s="16">
        <f>+SUM('01.20:05.31'!X22)</f>
        <v>36</v>
      </c>
      <c r="Y22" s="16">
        <f>+SUM('01.20:05.31'!Y22)</f>
        <v>36</v>
      </c>
      <c r="Z22" s="16">
        <f>+SUM('01.20:05.31'!Z22)</f>
        <v>65</v>
      </c>
      <c r="AA22" s="16">
        <f>+SUM('01.20:05.31'!AA22)</f>
        <v>46</v>
      </c>
      <c r="AB22" s="16">
        <f>+SUM('01.20:05.31'!AB22)</f>
        <v>35</v>
      </c>
      <c r="AC22" s="16">
        <f>+SUM('01.20:05.31'!AC22)</f>
        <v>34</v>
      </c>
      <c r="AD22" s="16">
        <f>+SUM('01.20:05.31'!AD22)</f>
        <v>33</v>
      </c>
      <c r="AE22" s="16">
        <f>+SUM('01.20:05.31'!AE22)</f>
        <v>55</v>
      </c>
      <c r="AF22" s="16">
        <f>+SUM('01.20:05.31'!AF22)</f>
        <v>97</v>
      </c>
      <c r="AG22" s="16">
        <f>+SUM('01.20:05.31'!AG22)</f>
        <v>44</v>
      </c>
      <c r="AH22" s="16">
        <f>+SUM('01.20:05.31'!AH22)</f>
        <v>35</v>
      </c>
      <c r="AI22" s="16">
        <f>+SUM('01.20:05.31'!AI22)</f>
        <v>35</v>
      </c>
      <c r="AJ22" s="16">
        <f>+SUM('01.20:05.31'!AJ22)</f>
        <v>37</v>
      </c>
      <c r="AK22" s="16">
        <f>+SUM('01.20:05.31'!AK22)</f>
        <v>39</v>
      </c>
      <c r="AL22" s="16">
        <f>+SUM('01.20:05.31'!AL22)</f>
        <v>41</v>
      </c>
      <c r="AM22" s="16">
        <f>+SUM('01.20:05.31'!AM22)</f>
        <v>42</v>
      </c>
      <c r="AN22" s="16">
        <f>+SUM('01.20:05.31'!AN22)</f>
        <v>56</v>
      </c>
      <c r="AO22" s="16">
        <f>+SUM('01.20:05.31'!AO22)</f>
        <v>30</v>
      </c>
      <c r="AP22" s="16">
        <f>+SUM('01.20:05.31'!AP22)</f>
        <v>47</v>
      </c>
      <c r="AQ22" s="16">
        <f>+SUM('01.20:05.31'!AQ22)</f>
        <v>35</v>
      </c>
      <c r="AR22" s="16">
        <f>+SUM('01.20:05.31'!AR22)</f>
        <v>38</v>
      </c>
      <c r="AS22" s="16">
        <f>+SUM('01.20:05.31'!AS22)</f>
        <v>35</v>
      </c>
      <c r="AT22" s="16">
        <f>+SUM('01.20:05.31'!AT22)</f>
        <v>67</v>
      </c>
      <c r="AU22" s="16">
        <f>+SUM('01.20:05.31'!AU22)</f>
        <v>41</v>
      </c>
      <c r="AV22" s="16">
        <f>+SUM('01.20:05.31'!AV22)</f>
        <v>45</v>
      </c>
      <c r="AW22" s="16">
        <f>+SUM('01.20:05.31'!AW22)</f>
        <v>37</v>
      </c>
      <c r="AX22" s="16">
        <f>+SUM('01.20:05.31'!AX22)</f>
        <v>41</v>
      </c>
      <c r="AY22" s="16">
        <f>+SUM('01.20:05.31'!AY22)</f>
        <v>37</v>
      </c>
      <c r="AZ22" s="16">
        <f>+SUM('01.20:05.31'!AZ22)</f>
        <v>82</v>
      </c>
      <c r="BA22" s="16">
        <f>+SUM('01.20:05.31'!BA22)</f>
        <v>38</v>
      </c>
      <c r="BB22" s="16">
        <f>+SUM('01.20:05.31'!BB22)</f>
        <v>33</v>
      </c>
      <c r="BC22" s="16">
        <f>+SUM('01.20:05.31'!BC22)</f>
        <v>34</v>
      </c>
      <c r="BD22" s="16">
        <f>+SUM('01.20:05.31'!BD22)</f>
        <v>38</v>
      </c>
      <c r="BE22" s="16">
        <f>+SUM('01.20:05.31'!BE22)</f>
        <v>45</v>
      </c>
      <c r="BF22" s="16">
        <f>+SUM('01.20:05.31'!BF22)</f>
        <v>48</v>
      </c>
      <c r="BG22" s="16">
        <f>+SUM('01.20:05.31'!BG22)</f>
        <v>0</v>
      </c>
    </row>
    <row r="23" spans="1:59" ht="58.5">
      <c r="A23" s="39"/>
      <c r="B23" s="8" t="s">
        <v>96</v>
      </c>
      <c r="C23" s="5">
        <f t="shared" si="0"/>
        <v>19</v>
      </c>
      <c r="D23" s="16">
        <f>+SUM('01.20:05.31'!D23)</f>
        <v>0</v>
      </c>
      <c r="E23" s="16">
        <f>+SUM('01.20:05.31'!E23)</f>
        <v>0</v>
      </c>
      <c r="F23" s="16">
        <f>+SUM('01.20:05.31'!F23)</f>
        <v>0</v>
      </c>
      <c r="G23" s="16">
        <f>+SUM('01.20:05.31'!G23)</f>
        <v>0</v>
      </c>
      <c r="H23" s="16">
        <f>+SUM('01.20:05.31'!H23)</f>
        <v>0</v>
      </c>
      <c r="I23" s="16">
        <f>+SUM('01.20:05.31'!I23)</f>
        <v>0</v>
      </c>
      <c r="J23" s="16">
        <f>+SUM('01.20:05.31'!J23)</f>
        <v>0</v>
      </c>
      <c r="K23" s="16">
        <f>+SUM('01.20:05.31'!K23)</f>
        <v>0</v>
      </c>
      <c r="L23" s="16">
        <f>+SUM('01.20:05.31'!L23)</f>
        <v>0</v>
      </c>
      <c r="M23" s="16">
        <f>+SUM('01.20:05.31'!M23)</f>
        <v>1</v>
      </c>
      <c r="N23" s="16">
        <f>+SUM('01.20:05.31'!N23)</f>
        <v>0</v>
      </c>
      <c r="O23" s="16">
        <f>+SUM('01.20:05.31'!O23)</f>
        <v>1</v>
      </c>
      <c r="P23" s="16">
        <f>+SUM('01.20:05.31'!P23)</f>
        <v>1</v>
      </c>
      <c r="Q23" s="16">
        <f>+SUM('01.20:05.31'!Q23)</f>
        <v>2</v>
      </c>
      <c r="R23" s="16">
        <f>+SUM('01.20:05.31'!R23)</f>
        <v>0</v>
      </c>
      <c r="S23" s="16">
        <f>+SUM('01.20:05.31'!S23)</f>
        <v>0</v>
      </c>
      <c r="T23" s="16">
        <f>+SUM('01.20:05.31'!T23)</f>
        <v>1</v>
      </c>
      <c r="U23" s="16">
        <f>+SUM('01.20:05.31'!U23)</f>
        <v>1</v>
      </c>
      <c r="V23" s="16">
        <f>+SUM('01.20:05.31'!V23)</f>
        <v>0</v>
      </c>
      <c r="W23" s="16">
        <f>+SUM('01.20:05.31'!W23)</f>
        <v>0</v>
      </c>
      <c r="X23" s="16">
        <f>+SUM('01.20:05.31'!X23)</f>
        <v>0</v>
      </c>
      <c r="Y23" s="16">
        <f>+SUM('01.20:05.31'!Y23)</f>
        <v>1</v>
      </c>
      <c r="Z23" s="16">
        <f>+SUM('01.20:05.31'!Z23)</f>
        <v>0</v>
      </c>
      <c r="AA23" s="16">
        <f>+SUM('01.20:05.31'!AA23)</f>
        <v>0</v>
      </c>
      <c r="AB23" s="16">
        <f>+SUM('01.20:05.31'!AB23)</f>
        <v>0</v>
      </c>
      <c r="AC23" s="16">
        <f>+SUM('01.20:05.31'!AC23)</f>
        <v>1</v>
      </c>
      <c r="AD23" s="16">
        <f>+SUM('01.20:05.31'!AD23)</f>
        <v>2</v>
      </c>
      <c r="AE23" s="16">
        <f>+SUM('01.20:05.31'!AE23)</f>
        <v>0</v>
      </c>
      <c r="AF23" s="16">
        <f>+SUM('01.20:05.31'!AF23)</f>
        <v>0</v>
      </c>
      <c r="AG23" s="16">
        <f>+SUM('01.20:05.31'!AG23)</f>
        <v>0</v>
      </c>
      <c r="AH23" s="16">
        <f>+SUM('01.20:05.31'!AH23)</f>
        <v>0</v>
      </c>
      <c r="AI23" s="16">
        <f>+SUM('01.20:05.31'!AI23)</f>
        <v>0</v>
      </c>
      <c r="AJ23" s="16">
        <f>+SUM('01.20:05.31'!AJ23)</f>
        <v>0</v>
      </c>
      <c r="AK23" s="16">
        <f>+SUM('01.20:05.31'!AK23)</f>
        <v>2</v>
      </c>
      <c r="AL23" s="16">
        <f>+SUM('01.20:05.31'!AL23)</f>
        <v>0</v>
      </c>
      <c r="AM23" s="16">
        <f>+SUM('01.20:05.31'!AM23)</f>
        <v>0</v>
      </c>
      <c r="AN23" s="16">
        <f>+SUM('01.20:05.31'!AN23)</f>
        <v>0</v>
      </c>
      <c r="AO23" s="16">
        <f>+SUM('01.20:05.31'!AO23)</f>
        <v>0</v>
      </c>
      <c r="AP23" s="16">
        <f>+SUM('01.20:05.31'!AP23)</f>
        <v>1</v>
      </c>
      <c r="AQ23" s="16">
        <f>+SUM('01.20:05.31'!AQ23)</f>
        <v>1</v>
      </c>
      <c r="AR23" s="16">
        <f>+SUM('01.20:05.31'!AR23)</f>
        <v>0</v>
      </c>
      <c r="AS23" s="16">
        <f>+SUM('01.20:05.31'!AS23)</f>
        <v>0</v>
      </c>
      <c r="AT23" s="16">
        <f>+SUM('01.20:05.31'!AT23)</f>
        <v>0</v>
      </c>
      <c r="AU23" s="16">
        <f>+SUM('01.20:05.31'!AU23)</f>
        <v>0</v>
      </c>
      <c r="AV23" s="16">
        <f>+SUM('01.20:05.31'!AV23)</f>
        <v>0</v>
      </c>
      <c r="AW23" s="16">
        <f>+SUM('01.20:05.31'!AW23)</f>
        <v>0</v>
      </c>
      <c r="AX23" s="16">
        <f>+SUM('01.20:05.31'!AX23)</f>
        <v>0</v>
      </c>
      <c r="AY23" s="16">
        <f>+SUM('01.20:05.31'!AY23)</f>
        <v>0</v>
      </c>
      <c r="AZ23" s="16">
        <f>+SUM('01.20:05.31'!AZ23)</f>
        <v>0</v>
      </c>
      <c r="BA23" s="16">
        <f>+SUM('01.20:05.31'!BA23)</f>
        <v>0</v>
      </c>
      <c r="BB23" s="16">
        <f>+SUM('01.20:05.31'!BB23)</f>
        <v>0</v>
      </c>
      <c r="BC23" s="16">
        <f>+SUM('01.20:05.31'!BC23)</f>
        <v>0</v>
      </c>
      <c r="BD23" s="16">
        <f>+SUM('01.20:05.31'!BD23)</f>
        <v>2</v>
      </c>
      <c r="BE23" s="16">
        <f>+SUM('01.20:05.31'!BE23)</f>
        <v>0</v>
      </c>
      <c r="BF23" s="16">
        <f>+SUM('01.20:05.31'!BF23)</f>
        <v>2</v>
      </c>
      <c r="BG23" s="16">
        <f>+SUM('01.20:05.31'!BG23)</f>
        <v>0</v>
      </c>
    </row>
    <row r="24" spans="1:59" ht="24" customHeight="1">
      <c r="A24" s="3" t="s">
        <v>97</v>
      </c>
      <c r="B24" s="8" t="s">
        <v>98</v>
      </c>
      <c r="C24" s="5">
        <f t="shared" si="0"/>
        <v>301</v>
      </c>
      <c r="D24" s="16">
        <f>+SUM('01.20:05.31'!D24)</f>
        <v>7</v>
      </c>
      <c r="E24" s="16">
        <f>+SUM('01.20:05.31'!E24)</f>
        <v>2</v>
      </c>
      <c r="F24" s="16">
        <f>+SUM('01.20:05.31'!F24)</f>
        <v>7</v>
      </c>
      <c r="G24" s="16">
        <f>+SUM('01.20:05.31'!G24)</f>
        <v>5</v>
      </c>
      <c r="H24" s="16">
        <f>+SUM('01.20:05.31'!H24)</f>
        <v>7</v>
      </c>
      <c r="I24" s="16">
        <f>+SUM('01.20:05.31'!I24)</f>
        <v>8</v>
      </c>
      <c r="J24" s="16">
        <f>+SUM('01.20:05.31'!J24)</f>
        <v>4</v>
      </c>
      <c r="K24" s="16">
        <f>+SUM('01.20:05.31'!K24)</f>
        <v>15</v>
      </c>
      <c r="L24" s="16">
        <f>+SUM('01.20:05.31'!L24)</f>
        <v>4</v>
      </c>
      <c r="M24" s="16">
        <f>+SUM('01.20:05.31'!M24)</f>
        <v>3</v>
      </c>
      <c r="N24" s="16">
        <f>+SUM('01.20:05.31'!N24)</f>
        <v>3</v>
      </c>
      <c r="O24" s="16">
        <f>+SUM('01.20:05.31'!O24)</f>
        <v>3</v>
      </c>
      <c r="P24" s="16">
        <f>+SUM('01.20:05.31'!P24)</f>
        <v>5</v>
      </c>
      <c r="Q24" s="16">
        <f>+SUM('01.20:05.31'!Q24)</f>
        <v>5</v>
      </c>
      <c r="R24" s="16">
        <f>+SUM('01.20:05.31'!R24)</f>
        <v>5</v>
      </c>
      <c r="S24" s="16">
        <f>+SUM('01.20:05.31'!S24)</f>
        <v>6</v>
      </c>
      <c r="T24" s="16">
        <f>+SUM('01.20:05.31'!T24)</f>
        <v>3</v>
      </c>
      <c r="U24" s="16">
        <f>+SUM('01.20:05.31'!U24)</f>
        <v>1</v>
      </c>
      <c r="V24" s="16">
        <f>+SUM('01.20:05.31'!V24)</f>
        <v>3</v>
      </c>
      <c r="W24" s="16">
        <f>+SUM('01.20:05.31'!W24)</f>
        <v>5</v>
      </c>
      <c r="X24" s="16">
        <f>+SUM('01.20:05.31'!X24)</f>
        <v>12</v>
      </c>
      <c r="Y24" s="16">
        <f>+SUM('01.20:05.31'!Y24)</f>
        <v>5</v>
      </c>
      <c r="Z24" s="16">
        <f>+SUM('01.20:05.31'!Z24)</f>
        <v>7</v>
      </c>
      <c r="AA24" s="16">
        <f>+SUM('01.20:05.31'!AA24)</f>
        <v>9</v>
      </c>
      <c r="AB24" s="16">
        <f>+SUM('01.20:05.31'!AB24)</f>
        <v>7</v>
      </c>
      <c r="AC24" s="16">
        <f>+SUM('01.20:05.31'!AC24)</f>
        <v>1</v>
      </c>
      <c r="AD24" s="16">
        <f>+SUM('01.20:05.31'!AD24)</f>
        <v>3</v>
      </c>
      <c r="AE24" s="16">
        <f>+SUM('01.20:05.31'!AE24)</f>
        <v>11</v>
      </c>
      <c r="AF24" s="16">
        <f>+SUM('01.20:05.31'!AF24)</f>
        <v>6</v>
      </c>
      <c r="AG24" s="16">
        <f>+SUM('01.20:05.31'!AG24)</f>
        <v>8</v>
      </c>
      <c r="AH24" s="16">
        <f>+SUM('01.20:05.31'!AH24)</f>
        <v>3</v>
      </c>
      <c r="AI24" s="16">
        <f>+SUM('01.20:05.31'!AI24)</f>
        <v>5</v>
      </c>
      <c r="AJ24" s="16">
        <f>+SUM('01.20:05.31'!AJ24)</f>
        <v>5</v>
      </c>
      <c r="AK24" s="16">
        <f>+SUM('01.20:05.31'!AK24)</f>
        <v>10</v>
      </c>
      <c r="AL24" s="16">
        <f>+SUM('01.20:05.31'!AL24)</f>
        <v>7</v>
      </c>
      <c r="AM24" s="16">
        <f>+SUM('01.20:05.31'!AM24)</f>
        <v>10</v>
      </c>
      <c r="AN24" s="16">
        <f>+SUM('01.20:05.31'!AN24)</f>
        <v>4</v>
      </c>
      <c r="AO24" s="16">
        <f>+SUM('01.20:05.31'!AO24)</f>
        <v>10</v>
      </c>
      <c r="AP24" s="16">
        <f>+SUM('01.20:05.31'!AP24)</f>
        <v>2</v>
      </c>
      <c r="AQ24" s="16">
        <f>+SUM('01.20:05.31'!AQ24)</f>
        <v>5</v>
      </c>
      <c r="AR24" s="16">
        <f>+SUM('01.20:05.31'!AR24)</f>
        <v>3</v>
      </c>
      <c r="AS24" s="16">
        <f>+SUM('01.20:05.31'!AS24)</f>
        <v>9</v>
      </c>
      <c r="AT24" s="16">
        <f>+SUM('01.20:05.31'!AT24)</f>
        <v>4</v>
      </c>
      <c r="AU24" s="16">
        <f>+SUM('01.20:05.31'!AU24)</f>
        <v>3</v>
      </c>
      <c r="AV24" s="16">
        <f>+SUM('01.20:05.31'!AV24)</f>
        <v>6</v>
      </c>
      <c r="AW24" s="16">
        <f>+SUM('01.20:05.31'!AW24)</f>
        <v>4</v>
      </c>
      <c r="AX24" s="16">
        <f>+SUM('01.20:05.31'!AX24)</f>
        <v>4</v>
      </c>
      <c r="AY24" s="16">
        <f>+SUM('01.20:05.31'!AY24)</f>
        <v>4</v>
      </c>
      <c r="AZ24" s="16">
        <f>+SUM('01.20:05.31'!AZ24)</f>
        <v>4</v>
      </c>
      <c r="BA24" s="16">
        <f>+SUM('01.20:05.31'!BA24)</f>
        <v>5</v>
      </c>
      <c r="BB24" s="16">
        <f>+SUM('01.20:05.31'!BB24)</f>
        <v>6</v>
      </c>
      <c r="BC24" s="16">
        <f>+SUM('01.20:05.31'!BC24)</f>
        <v>7</v>
      </c>
      <c r="BD24" s="16">
        <f>+SUM('01.20:05.31'!BD24)</f>
        <v>1</v>
      </c>
      <c r="BE24" s="16">
        <f>+SUM('01.20:05.31'!BE24)</f>
        <v>1</v>
      </c>
      <c r="BF24" s="16">
        <f>+SUM('01.20:05.31'!BF24)</f>
        <v>9</v>
      </c>
      <c r="BG24" s="16">
        <f>+SUM('01.20:05.31'!BG24)</f>
        <v>0</v>
      </c>
    </row>
    <row r="25" spans="1:59" ht="24" customHeight="1">
      <c r="A25" s="3" t="s">
        <v>99</v>
      </c>
      <c r="B25" s="8" t="s">
        <v>100</v>
      </c>
      <c r="C25" s="5">
        <f t="shared" si="0"/>
        <v>382</v>
      </c>
      <c r="D25" s="16">
        <f>+SUM('01.20:05.31'!D25)</f>
        <v>4</v>
      </c>
      <c r="E25" s="16">
        <f>+SUM('01.20:05.31'!E25)</f>
        <v>2</v>
      </c>
      <c r="F25" s="16">
        <f>+SUM('01.20:05.31'!F25)</f>
        <v>10</v>
      </c>
      <c r="G25" s="16">
        <f>+SUM('01.20:05.31'!G25)</f>
        <v>3</v>
      </c>
      <c r="H25" s="16">
        <f>+SUM('01.20:05.31'!H25)</f>
        <v>9</v>
      </c>
      <c r="I25" s="16">
        <f>+SUM('01.20:05.31'!I25)</f>
        <v>5</v>
      </c>
      <c r="J25" s="16">
        <f>+SUM('01.20:05.31'!J25)</f>
        <v>4</v>
      </c>
      <c r="K25" s="16">
        <f>+SUM('01.20:05.31'!K25)</f>
        <v>8</v>
      </c>
      <c r="L25" s="16">
        <f>+SUM('01.20:05.31'!L25)</f>
        <v>3</v>
      </c>
      <c r="M25" s="16">
        <f>+SUM('01.20:05.31'!M25)</f>
        <v>5</v>
      </c>
      <c r="N25" s="16">
        <f>+SUM('01.20:05.31'!N25)</f>
        <v>5</v>
      </c>
      <c r="O25" s="16">
        <f>+SUM('01.20:05.31'!O25)</f>
        <v>2</v>
      </c>
      <c r="P25" s="16">
        <f>+SUM('01.20:05.31'!P25)</f>
        <v>7</v>
      </c>
      <c r="Q25" s="16">
        <f>+SUM('01.20:05.31'!Q25)</f>
        <v>4</v>
      </c>
      <c r="R25" s="16">
        <f>+SUM('01.20:05.31'!R25)</f>
        <v>8</v>
      </c>
      <c r="S25" s="16">
        <f>+SUM('01.20:05.31'!S25)</f>
        <v>10</v>
      </c>
      <c r="T25" s="16">
        <f>+SUM('01.20:05.31'!T25)</f>
        <v>5</v>
      </c>
      <c r="U25" s="16">
        <f>+SUM('01.20:05.31'!U25)</f>
        <v>8</v>
      </c>
      <c r="V25" s="16">
        <f>+SUM('01.20:05.31'!V25)</f>
        <v>5</v>
      </c>
      <c r="W25" s="16">
        <f>+SUM('01.20:05.31'!W25)</f>
        <v>9</v>
      </c>
      <c r="X25" s="16">
        <f>+SUM('01.20:05.31'!X25)</f>
        <v>4</v>
      </c>
      <c r="Y25" s="16">
        <f>+SUM('01.20:05.31'!Y25)</f>
        <v>8</v>
      </c>
      <c r="Z25" s="16">
        <f>+SUM('01.20:05.31'!Z25)</f>
        <v>6</v>
      </c>
      <c r="AA25" s="16">
        <f>+SUM('01.20:05.31'!AA25)</f>
        <v>16</v>
      </c>
      <c r="AB25" s="16">
        <f>+SUM('01.20:05.31'!AB25)</f>
        <v>9</v>
      </c>
      <c r="AC25" s="16">
        <f>+SUM('01.20:05.31'!AC25)</f>
        <v>7</v>
      </c>
      <c r="AD25" s="16">
        <f>+SUM('01.20:05.31'!AD25)</f>
        <v>8</v>
      </c>
      <c r="AE25" s="16">
        <f>+SUM('01.20:05.31'!AE25)</f>
        <v>7</v>
      </c>
      <c r="AF25" s="16">
        <f>+SUM('01.20:05.31'!AF25)</f>
        <v>3</v>
      </c>
      <c r="AG25" s="16">
        <f>+SUM('01.20:05.31'!AG25)</f>
        <v>10</v>
      </c>
      <c r="AH25" s="16">
        <f>+SUM('01.20:05.31'!AH25)</f>
        <v>9</v>
      </c>
      <c r="AI25" s="16">
        <f>+SUM('01.20:05.31'!AI25)</f>
        <v>6</v>
      </c>
      <c r="AJ25" s="16">
        <f>+SUM('01.20:05.31'!AJ25)</f>
        <v>6</v>
      </c>
      <c r="AK25" s="16">
        <f>+SUM('01.20:05.31'!AK25)</f>
        <v>10</v>
      </c>
      <c r="AL25" s="16">
        <f>+SUM('01.20:05.31'!AL25)</f>
        <v>9</v>
      </c>
      <c r="AM25" s="16">
        <f>+SUM('01.20:05.31'!AM25)</f>
        <v>10</v>
      </c>
      <c r="AN25" s="16">
        <f>+SUM('01.20:05.31'!AN25)</f>
        <v>7</v>
      </c>
      <c r="AO25" s="16">
        <f>+SUM('01.20:05.31'!AO25)</f>
        <v>13</v>
      </c>
      <c r="AP25" s="16">
        <f>+SUM('01.20:05.31'!AP25)</f>
        <v>6</v>
      </c>
      <c r="AQ25" s="16">
        <f>+SUM('01.20:05.31'!AQ25)</f>
        <v>8</v>
      </c>
      <c r="AR25" s="16">
        <f>+SUM('01.20:05.31'!AR25)</f>
        <v>6</v>
      </c>
      <c r="AS25" s="16">
        <f>+SUM('01.20:05.31'!AS25)</f>
        <v>5</v>
      </c>
      <c r="AT25" s="16">
        <f>+SUM('01.20:05.31'!AT25)</f>
        <v>9</v>
      </c>
      <c r="AU25" s="16">
        <f>+SUM('01.20:05.31'!AU25)</f>
        <v>4</v>
      </c>
      <c r="AV25" s="16">
        <f>+SUM('01.20:05.31'!AV25)</f>
        <v>8</v>
      </c>
      <c r="AW25" s="16">
        <f>+SUM('01.20:05.31'!AW25)</f>
        <v>4</v>
      </c>
      <c r="AX25" s="16">
        <f>+SUM('01.20:05.31'!AX25)</f>
        <v>7</v>
      </c>
      <c r="AY25" s="16">
        <f>+SUM('01.20:05.31'!AY25)</f>
        <v>5</v>
      </c>
      <c r="AZ25" s="16">
        <f>+SUM('01.20:05.31'!AZ25)</f>
        <v>4</v>
      </c>
      <c r="BA25" s="16">
        <f>+SUM('01.20:05.31'!BA25)</f>
        <v>8</v>
      </c>
      <c r="BB25" s="16">
        <f>+SUM('01.20:05.31'!BB25)</f>
        <v>14</v>
      </c>
      <c r="BC25" s="16">
        <f>+SUM('01.20:05.31'!BC25)</f>
        <v>5</v>
      </c>
      <c r="BD25" s="16">
        <f>+SUM('01.20:05.31'!BD25)</f>
        <v>4</v>
      </c>
      <c r="BE25" s="16">
        <f>+SUM('01.20:05.31'!BE25)</f>
        <v>4</v>
      </c>
      <c r="BF25" s="16">
        <f>+SUM('01.20:05.31'!BF25)</f>
        <v>16</v>
      </c>
      <c r="BG25" s="16">
        <f>+SUM('01.20:05.31'!BG25)</f>
        <v>1</v>
      </c>
    </row>
    <row r="26" spans="1:59" ht="24" customHeight="1">
      <c r="A26" s="3" t="s">
        <v>101</v>
      </c>
      <c r="B26" s="9" t="s">
        <v>102</v>
      </c>
      <c r="C26" s="5">
        <f t="shared" si="0"/>
        <v>134</v>
      </c>
      <c r="D26" s="16">
        <f>+SUM('01.20:05.31'!D26)</f>
        <v>1</v>
      </c>
      <c r="E26" s="16">
        <f>+SUM('01.20:05.31'!E26)</f>
        <v>0</v>
      </c>
      <c r="F26" s="16">
        <f>+SUM('01.20:05.31'!F26)</f>
        <v>0</v>
      </c>
      <c r="G26" s="16">
        <f>+SUM('01.20:05.31'!G26)</f>
        <v>4</v>
      </c>
      <c r="H26" s="16">
        <f>+SUM('01.20:05.31'!H26)</f>
        <v>3</v>
      </c>
      <c r="I26" s="16">
        <f>+SUM('01.20:05.31'!I26)</f>
        <v>4</v>
      </c>
      <c r="J26" s="16">
        <f>+SUM('01.20:05.31'!J26)</f>
        <v>0</v>
      </c>
      <c r="K26" s="16">
        <f>+SUM('01.20:05.31'!K26)</f>
        <v>3</v>
      </c>
      <c r="L26" s="16">
        <f>+SUM('01.20:05.31'!L26)</f>
        <v>4</v>
      </c>
      <c r="M26" s="16">
        <f>+SUM('01.20:05.31'!M26)</f>
        <v>0</v>
      </c>
      <c r="N26" s="16">
        <f>+SUM('01.20:05.31'!N26)</f>
        <v>2</v>
      </c>
      <c r="O26" s="16">
        <f>+SUM('01.20:05.31'!O26)</f>
        <v>0</v>
      </c>
      <c r="P26" s="16">
        <f>+SUM('01.20:05.31'!P26)</f>
        <v>1</v>
      </c>
      <c r="Q26" s="16">
        <f>+SUM('01.20:05.31'!Q26)</f>
        <v>1</v>
      </c>
      <c r="R26" s="16">
        <f>+SUM('01.20:05.31'!R26)</f>
        <v>1</v>
      </c>
      <c r="S26" s="16">
        <f>+SUM('01.20:05.31'!S26)</f>
        <v>1</v>
      </c>
      <c r="T26" s="16">
        <f>+SUM('01.20:05.31'!T26)</f>
        <v>3</v>
      </c>
      <c r="U26" s="16">
        <f>+SUM('01.20:05.31'!U26)</f>
        <v>0</v>
      </c>
      <c r="V26" s="16">
        <f>+SUM('01.20:05.31'!V26)</f>
        <v>0</v>
      </c>
      <c r="W26" s="16">
        <f>+SUM('01.20:05.31'!W26)</f>
        <v>1</v>
      </c>
      <c r="X26" s="16">
        <f>+SUM('01.20:05.31'!X26)</f>
        <v>2</v>
      </c>
      <c r="Y26" s="16">
        <f>+SUM('01.20:05.31'!Y26)</f>
        <v>1</v>
      </c>
      <c r="Z26" s="16">
        <f>+SUM('01.20:05.31'!Z26)</f>
        <v>1</v>
      </c>
      <c r="AA26" s="16">
        <f>+SUM('01.20:05.31'!AA26)</f>
        <v>2</v>
      </c>
      <c r="AB26" s="16">
        <f>+SUM('01.20:05.31'!AB26)</f>
        <v>1</v>
      </c>
      <c r="AC26" s="16">
        <f>+SUM('01.20:05.31'!AC26)</f>
        <v>1</v>
      </c>
      <c r="AD26" s="16">
        <f>+SUM('01.20:05.31'!AD26)</f>
        <v>4</v>
      </c>
      <c r="AE26" s="16">
        <f>+SUM('01.20:05.31'!AE26)</f>
        <v>0</v>
      </c>
      <c r="AF26" s="16">
        <f>+SUM('01.20:05.31'!AF26)</f>
        <v>29</v>
      </c>
      <c r="AG26" s="16">
        <f>+SUM('01.20:05.31'!AG26)</f>
        <v>33</v>
      </c>
      <c r="AH26" s="16">
        <f>+SUM('01.20:05.31'!AH26)</f>
        <v>0</v>
      </c>
      <c r="AI26" s="16">
        <f>+SUM('01.20:05.31'!AI26)</f>
        <v>0</v>
      </c>
      <c r="AJ26" s="16">
        <f>+SUM('01.20:05.31'!AJ26)</f>
        <v>2</v>
      </c>
      <c r="AK26" s="16">
        <f>+SUM('01.20:05.31'!AK26)</f>
        <v>6</v>
      </c>
      <c r="AL26" s="16">
        <f>+SUM('01.20:05.31'!AL26)</f>
        <v>1</v>
      </c>
      <c r="AM26" s="16">
        <f>+SUM('01.20:05.31'!AM26)</f>
        <v>1</v>
      </c>
      <c r="AN26" s="16">
        <f>+SUM('01.20:05.31'!AN26)</f>
        <v>1</v>
      </c>
      <c r="AO26" s="16">
        <f>+SUM('01.20:05.31'!AO26)</f>
        <v>2</v>
      </c>
      <c r="AP26" s="16">
        <f>+SUM('01.20:05.31'!AP26)</f>
        <v>1</v>
      </c>
      <c r="AQ26" s="16">
        <f>+SUM('01.20:05.31'!AQ26)</f>
        <v>1</v>
      </c>
      <c r="AR26" s="16">
        <f>+SUM('01.20:05.31'!AR26)</f>
        <v>0</v>
      </c>
      <c r="AS26" s="16">
        <f>+SUM('01.20:05.31'!AS26)</f>
        <v>6</v>
      </c>
      <c r="AT26" s="16">
        <f>+SUM('01.20:05.31'!AT26)</f>
        <v>1</v>
      </c>
      <c r="AU26" s="16">
        <f>+SUM('01.20:05.31'!AU26)</f>
        <v>0</v>
      </c>
      <c r="AV26" s="16">
        <f>+SUM('01.20:05.31'!AV26)</f>
        <v>2</v>
      </c>
      <c r="AW26" s="16">
        <f>+SUM('01.20:05.31'!AW26)</f>
        <v>1</v>
      </c>
      <c r="AX26" s="16">
        <f>+SUM('01.20:05.31'!AX26)</f>
        <v>0</v>
      </c>
      <c r="AY26" s="16">
        <f>+SUM('01.20:05.31'!AY26)</f>
        <v>1</v>
      </c>
      <c r="AZ26" s="16">
        <f>+SUM('01.20:05.31'!AZ26)</f>
        <v>0</v>
      </c>
      <c r="BA26" s="16">
        <f>+SUM('01.20:05.31'!BA26)</f>
        <v>2</v>
      </c>
      <c r="BB26" s="16">
        <f>+SUM('01.20:05.31'!BB26)</f>
        <v>2</v>
      </c>
      <c r="BC26" s="16">
        <f>+SUM('01.20:05.31'!BC26)</f>
        <v>0</v>
      </c>
      <c r="BD26" s="16">
        <f>+SUM('01.20:05.31'!BD26)</f>
        <v>0</v>
      </c>
      <c r="BE26" s="16">
        <f>+SUM('01.20:05.31'!BE26)</f>
        <v>0</v>
      </c>
      <c r="BF26" s="16">
        <f>+SUM('01.20:05.31'!BF26)</f>
        <v>1</v>
      </c>
      <c r="BG26" s="16">
        <f>+SUM('01.20:05.31'!BG26)</f>
        <v>0</v>
      </c>
    </row>
    <row r="27" spans="1:59" ht="58.5">
      <c r="A27" s="3" t="s">
        <v>103</v>
      </c>
      <c r="B27" s="8" t="s">
        <v>104</v>
      </c>
      <c r="C27" s="5">
        <f t="shared" si="0"/>
        <v>2665</v>
      </c>
      <c r="D27" s="16">
        <f>+SUM('01.20:05.31'!D27)</f>
        <v>26</v>
      </c>
      <c r="E27" s="16">
        <f>+SUM('01.20:05.31'!E27)</f>
        <v>64</v>
      </c>
      <c r="F27" s="16">
        <f>+SUM('01.20:05.31'!F27)</f>
        <v>25</v>
      </c>
      <c r="G27" s="16">
        <f>+SUM('01.20:05.31'!G27)</f>
        <v>46</v>
      </c>
      <c r="H27" s="16">
        <f>+SUM('01.20:05.31'!H27)</f>
        <v>31</v>
      </c>
      <c r="I27" s="16">
        <f>+SUM('01.20:05.31'!I27)</f>
        <v>45</v>
      </c>
      <c r="J27" s="16">
        <f>+SUM('01.20:05.31'!J27)</f>
        <v>16</v>
      </c>
      <c r="K27" s="16">
        <f>+SUM('01.20:05.31'!K27)</f>
        <v>34</v>
      </c>
      <c r="L27" s="16">
        <f>+SUM('01.20:05.31'!L27)</f>
        <v>12</v>
      </c>
      <c r="M27" s="16">
        <f>+SUM('01.20:05.31'!M27)</f>
        <v>44</v>
      </c>
      <c r="N27" s="16">
        <f>+SUM('01.20:05.31'!N27)</f>
        <v>22</v>
      </c>
      <c r="O27" s="16">
        <f>+SUM('01.20:05.31'!O27)</f>
        <v>12</v>
      </c>
      <c r="P27" s="16">
        <f>+SUM('01.20:05.31'!P27)</f>
        <v>66</v>
      </c>
      <c r="Q27" s="16">
        <f>+SUM('01.20:05.31'!Q27)</f>
        <v>47</v>
      </c>
      <c r="R27" s="16">
        <f>+SUM('01.20:05.31'!R27)</f>
        <v>27</v>
      </c>
      <c r="S27" s="16">
        <f>+SUM('01.20:05.31'!S27)</f>
        <v>31</v>
      </c>
      <c r="T27" s="16">
        <f>+SUM('01.20:05.31'!T27)</f>
        <v>117</v>
      </c>
      <c r="U27" s="16">
        <f>+SUM('01.20:05.31'!U27)</f>
        <v>4</v>
      </c>
      <c r="V27" s="16">
        <f>+SUM('01.20:05.31'!V27)</f>
        <v>20</v>
      </c>
      <c r="W27" s="16">
        <f>+SUM('01.20:05.31'!W27)</f>
        <v>53</v>
      </c>
      <c r="X27" s="16">
        <f>+SUM('01.20:05.31'!X27)</f>
        <v>24</v>
      </c>
      <c r="Y27" s="16">
        <f>+SUM('01.20:05.31'!Y27)</f>
        <v>58</v>
      </c>
      <c r="Z27" s="16">
        <f>+SUM('01.20:05.31'!Z27)</f>
        <v>16</v>
      </c>
      <c r="AA27" s="16">
        <f>+SUM('01.20:05.31'!AA27)</f>
        <v>81</v>
      </c>
      <c r="AB27" s="16">
        <f>+SUM('01.20:05.31'!AB27)</f>
        <v>41</v>
      </c>
      <c r="AC27" s="16">
        <f>+SUM('01.20:05.31'!AC27)</f>
        <v>17</v>
      </c>
      <c r="AD27" s="16">
        <f>+SUM('01.20:05.31'!AD27)</f>
        <v>113</v>
      </c>
      <c r="AE27" s="16">
        <f>+SUM('01.20:05.31'!AE27)</f>
        <v>118</v>
      </c>
      <c r="AF27" s="16">
        <f>+SUM('01.20:05.31'!AF27)</f>
        <v>95</v>
      </c>
      <c r="AG27" s="16">
        <f>+SUM('01.20:05.31'!AG27)</f>
        <v>72</v>
      </c>
      <c r="AH27" s="16">
        <f>+SUM('01.20:05.31'!AH27)</f>
        <v>48</v>
      </c>
      <c r="AI27" s="16">
        <f>+SUM('01.20:05.31'!AI27)</f>
        <v>25</v>
      </c>
      <c r="AJ27" s="16">
        <f>+SUM('01.20:05.31'!AJ27)</f>
        <v>89</v>
      </c>
      <c r="AK27" s="16">
        <f>+SUM('01.20:05.31'!AK27)</f>
        <v>64</v>
      </c>
      <c r="AL27" s="16">
        <f>+SUM('01.20:05.31'!AL27)</f>
        <v>22</v>
      </c>
      <c r="AM27" s="16">
        <f>+SUM('01.20:05.31'!AM27)</f>
        <v>80</v>
      </c>
      <c r="AN27" s="16">
        <f>+SUM('01.20:05.31'!AN27)</f>
        <v>103</v>
      </c>
      <c r="AO27" s="16">
        <f>+SUM('01.20:05.31'!AO27)</f>
        <v>120</v>
      </c>
      <c r="AP27" s="16">
        <f>+SUM('01.20:05.31'!AP27)</f>
        <v>55</v>
      </c>
      <c r="AQ27" s="16">
        <f>+SUM('01.20:05.31'!AQ27)</f>
        <v>22</v>
      </c>
      <c r="AR27" s="16">
        <f>+SUM('01.20:05.31'!AR27)</f>
        <v>41</v>
      </c>
      <c r="AS27" s="16">
        <f>+SUM('01.20:05.31'!AS27)</f>
        <v>80</v>
      </c>
      <c r="AT27" s="16">
        <f>+SUM('01.20:05.31'!AT27)</f>
        <v>83</v>
      </c>
      <c r="AU27" s="16">
        <f>+SUM('01.20:05.31'!AU27)</f>
        <v>36</v>
      </c>
      <c r="AV27" s="16">
        <f>+SUM('01.20:05.31'!AV27)</f>
        <v>2</v>
      </c>
      <c r="AW27" s="16">
        <f>+SUM('01.20:05.31'!AW27)</f>
        <v>65</v>
      </c>
      <c r="AX27" s="16">
        <f>+SUM('01.20:05.31'!AX27)</f>
        <v>38</v>
      </c>
      <c r="AY27" s="16">
        <f>+SUM('01.20:05.31'!AY27)</f>
        <v>27</v>
      </c>
      <c r="AZ27" s="16">
        <f>+SUM('01.20:05.31'!AZ27)</f>
        <v>13</v>
      </c>
      <c r="BA27" s="16">
        <f>+SUM('01.20:05.31'!BA27)</f>
        <v>75</v>
      </c>
      <c r="BB27" s="16">
        <f>+SUM('01.20:05.31'!BB27)</f>
        <v>13</v>
      </c>
      <c r="BC27" s="16">
        <f>+SUM('01.20:05.31'!BC27)</f>
        <v>92</v>
      </c>
      <c r="BD27" s="16">
        <f>+SUM('01.20:05.31'!BD27)</f>
        <v>17</v>
      </c>
      <c r="BE27" s="16">
        <f>+SUM('01.20:05.31'!BE27)</f>
        <v>17</v>
      </c>
      <c r="BF27" s="16">
        <f>+SUM('01.20:05.31'!BF27)</f>
        <v>60</v>
      </c>
      <c r="BG27" s="16">
        <f>+SUM('01.20:05.31'!BG27)</f>
        <v>1</v>
      </c>
    </row>
    <row r="28" spans="1:59" ht="45" customHeight="1">
      <c r="A28" s="3" t="s">
        <v>105</v>
      </c>
      <c r="B28" s="12" t="s">
        <v>108</v>
      </c>
      <c r="C28" s="5">
        <f t="shared" si="0"/>
        <v>4422</v>
      </c>
      <c r="D28" s="16">
        <f>+SUM('01.20:05.31'!D28)</f>
        <v>80</v>
      </c>
      <c r="E28" s="16">
        <f>+SUM('01.20:05.31'!E28)</f>
        <v>80</v>
      </c>
      <c r="F28" s="16">
        <f>+SUM('01.20:05.31'!F28)</f>
        <v>80</v>
      </c>
      <c r="G28" s="16">
        <f>+SUM('01.20:05.31'!G28)</f>
        <v>80</v>
      </c>
      <c r="H28" s="16">
        <f>+SUM('01.20:05.31'!H28)</f>
        <v>80</v>
      </c>
      <c r="I28" s="16">
        <f>+SUM('01.20:05.31'!I28)</f>
        <v>80</v>
      </c>
      <c r="J28" s="16">
        <f>+SUM('01.20:05.31'!J28)</f>
        <v>80</v>
      </c>
      <c r="K28" s="16">
        <f>+SUM('01.20:05.31'!K28)</f>
        <v>80</v>
      </c>
      <c r="L28" s="16">
        <f>+SUM('01.20:05.31'!L28)</f>
        <v>80</v>
      </c>
      <c r="M28" s="16">
        <f>+SUM('01.20:05.31'!M28)</f>
        <v>80</v>
      </c>
      <c r="N28" s="16">
        <f>+SUM('01.20:05.31'!N28)</f>
        <v>80</v>
      </c>
      <c r="O28" s="16">
        <f>+SUM('01.20:05.31'!O28)</f>
        <v>80</v>
      </c>
      <c r="P28" s="16">
        <f>+SUM('01.20:05.31'!P28)</f>
        <v>80</v>
      </c>
      <c r="Q28" s="16">
        <f>+SUM('01.20:05.31'!Q28)</f>
        <v>80</v>
      </c>
      <c r="R28" s="16">
        <f>+SUM('01.20:05.31'!R28)</f>
        <v>80</v>
      </c>
      <c r="S28" s="16">
        <f>+SUM('01.20:05.31'!S28)</f>
        <v>80</v>
      </c>
      <c r="T28" s="16">
        <f>+SUM('01.20:05.31'!T28)</f>
        <v>80</v>
      </c>
      <c r="U28" s="16">
        <f>+SUM('01.20:05.31'!U28)</f>
        <v>80</v>
      </c>
      <c r="V28" s="16">
        <f>+SUM('01.20:05.31'!V28)</f>
        <v>80</v>
      </c>
      <c r="W28" s="16">
        <f>+SUM('01.20:05.31'!W28)</f>
        <v>80</v>
      </c>
      <c r="X28" s="16">
        <f>+SUM('01.20:05.31'!X28)</f>
        <v>80</v>
      </c>
      <c r="Y28" s="16">
        <f>+SUM('01.20:05.31'!Y28)</f>
        <v>80</v>
      </c>
      <c r="Z28" s="16">
        <f>+SUM('01.20:05.31'!Z28)</f>
        <v>80</v>
      </c>
      <c r="AA28" s="16">
        <f>+SUM('01.20:05.31'!AA28)</f>
        <v>80</v>
      </c>
      <c r="AB28" s="16">
        <f>+SUM('01.20:05.31'!AB28)</f>
        <v>80</v>
      </c>
      <c r="AC28" s="16">
        <f>+SUM('01.20:05.31'!AC28)</f>
        <v>80</v>
      </c>
      <c r="AD28" s="16">
        <f>+SUM('01.20:05.31'!AD28)</f>
        <v>80</v>
      </c>
      <c r="AE28" s="16">
        <f>+SUM('01.20:05.31'!AE28)</f>
        <v>80</v>
      </c>
      <c r="AF28" s="16">
        <f>+SUM('01.20:05.31'!AF28)</f>
        <v>80</v>
      </c>
      <c r="AG28" s="16">
        <f>+SUM('01.20:05.31'!AG28)</f>
        <v>80</v>
      </c>
      <c r="AH28" s="16">
        <f>+SUM('01.20:05.31'!AH28)</f>
        <v>80</v>
      </c>
      <c r="AI28" s="16">
        <f>+SUM('01.20:05.31'!AI28)</f>
        <v>80</v>
      </c>
      <c r="AJ28" s="16">
        <f>+SUM('01.20:05.31'!AJ28)</f>
        <v>80</v>
      </c>
      <c r="AK28" s="16">
        <f>+SUM('01.20:05.31'!AK28)</f>
        <v>80</v>
      </c>
      <c r="AL28" s="16">
        <f>+SUM('01.20:05.31'!AL28)</f>
        <v>80</v>
      </c>
      <c r="AM28" s="16">
        <f>+SUM('01.20:05.31'!AM28)</f>
        <v>80</v>
      </c>
      <c r="AN28" s="16">
        <f>+SUM('01.20:05.31'!AN28)</f>
        <v>80</v>
      </c>
      <c r="AO28" s="16">
        <f>+SUM('01.20:05.31'!AO28)</f>
        <v>80</v>
      </c>
      <c r="AP28" s="16">
        <f>+SUM('01.20:05.31'!AP28)</f>
        <v>80</v>
      </c>
      <c r="AQ28" s="16">
        <f>+SUM('01.20:05.31'!AQ28)</f>
        <v>80</v>
      </c>
      <c r="AR28" s="16">
        <f>+SUM('01.20:05.31'!AR28)</f>
        <v>80</v>
      </c>
      <c r="AS28" s="16">
        <f>+SUM('01.20:05.31'!AS28)</f>
        <v>80</v>
      </c>
      <c r="AT28" s="16">
        <f>+SUM('01.20:05.31'!AT28)</f>
        <v>80</v>
      </c>
      <c r="AU28" s="16">
        <f>+SUM('01.20:05.31'!AU28)</f>
        <v>80</v>
      </c>
      <c r="AV28" s="16">
        <f>+SUM('01.20:05.31'!AV28)</f>
        <v>80</v>
      </c>
      <c r="AW28" s="16">
        <f>+SUM('01.20:05.31'!AW28)</f>
        <v>80</v>
      </c>
      <c r="AX28" s="16">
        <f>+SUM('01.20:05.31'!AX28)</f>
        <v>80</v>
      </c>
      <c r="AY28" s="16">
        <f>+SUM('01.20:05.31'!AY28)</f>
        <v>80</v>
      </c>
      <c r="AZ28" s="16">
        <f>+SUM('01.20:05.31'!AZ28)</f>
        <v>80</v>
      </c>
      <c r="BA28" s="16">
        <f>+SUM('01.20:05.31'!BA28)</f>
        <v>80</v>
      </c>
      <c r="BB28" s="16">
        <f>+SUM('01.20:05.31'!BB28)</f>
        <v>80</v>
      </c>
      <c r="BC28" s="16">
        <f>+SUM('01.20:05.31'!BC28)</f>
        <v>80</v>
      </c>
      <c r="BD28" s="16">
        <f>+SUM('01.20:05.31'!BD28)</f>
        <v>80</v>
      </c>
      <c r="BE28" s="16">
        <f>+SUM('01.20:05.31'!BE28)</f>
        <v>80</v>
      </c>
      <c r="BF28" s="16">
        <f>+SUM('01.20:05.31'!BF28)</f>
        <v>80</v>
      </c>
      <c r="BG28" s="16">
        <f>+SUM('01.20:05.31'!BG28)</f>
        <v>22</v>
      </c>
    </row>
    <row r="29" spans="1:59" ht="58.5">
      <c r="A29" s="3" t="s">
        <v>106</v>
      </c>
      <c r="B29" s="8" t="s">
        <v>107</v>
      </c>
      <c r="C29" s="5">
        <f t="shared" si="0"/>
        <v>184</v>
      </c>
      <c r="D29" s="16">
        <f>+SUM('01.20:05.31'!D29)</f>
        <v>0</v>
      </c>
      <c r="E29" s="16">
        <f>+SUM('01.20:05.31'!E29)</f>
        <v>0</v>
      </c>
      <c r="F29" s="16">
        <f>+SUM('01.20:05.31'!F29)</f>
        <v>0</v>
      </c>
      <c r="G29" s="16">
        <f>+SUM('01.20:05.31'!G29)</f>
        <v>0</v>
      </c>
      <c r="H29" s="16">
        <f>+SUM('01.20:05.31'!H29)</f>
        <v>0</v>
      </c>
      <c r="I29" s="16">
        <f>+SUM('01.20:05.31'!I29)</f>
        <v>44</v>
      </c>
      <c r="J29" s="16">
        <f>+SUM('01.20:05.31'!J29)</f>
        <v>0</v>
      </c>
      <c r="K29" s="16">
        <f>+SUM('01.20:05.31'!K29)</f>
        <v>0</v>
      </c>
      <c r="L29" s="16">
        <f>+SUM('01.20:05.31'!L29)</f>
        <v>0</v>
      </c>
      <c r="M29" s="16">
        <f>+SUM('01.20:05.31'!M29)</f>
        <v>0</v>
      </c>
      <c r="N29" s="16">
        <f>+SUM('01.20:05.31'!N29)</f>
        <v>0</v>
      </c>
      <c r="O29" s="16">
        <f>+SUM('01.20:05.31'!O29)</f>
        <v>0</v>
      </c>
      <c r="P29" s="16">
        <f>+SUM('01.20:05.31'!P29)</f>
        <v>0</v>
      </c>
      <c r="Q29" s="16">
        <f>+SUM('01.20:05.31'!Q29)</f>
        <v>0</v>
      </c>
      <c r="R29" s="16">
        <f>+SUM('01.20:05.31'!R29)</f>
        <v>0</v>
      </c>
      <c r="S29" s="16">
        <f>+SUM('01.20:05.31'!S29)</f>
        <v>0</v>
      </c>
      <c r="T29" s="16">
        <f>+SUM('01.20:05.31'!T29)</f>
        <v>0</v>
      </c>
      <c r="U29" s="16">
        <f>+SUM('01.20:05.31'!U29)</f>
        <v>0</v>
      </c>
      <c r="V29" s="16">
        <f>+SUM('01.20:05.31'!V29)</f>
        <v>0</v>
      </c>
      <c r="W29" s="16">
        <f>+SUM('01.20:05.31'!W29)</f>
        <v>23</v>
      </c>
      <c r="X29" s="16">
        <f>+SUM('01.20:05.31'!X29)</f>
        <v>18</v>
      </c>
      <c r="Y29" s="16">
        <f>+SUM('01.20:05.31'!Y29)</f>
        <v>0</v>
      </c>
      <c r="Z29" s="16">
        <f>+SUM('01.20:05.31'!Z29)</f>
        <v>39</v>
      </c>
      <c r="AA29" s="16">
        <f>+SUM('01.20:05.31'!AA29)</f>
        <v>17</v>
      </c>
      <c r="AB29" s="16">
        <f>+SUM('01.20:05.31'!AB29)</f>
        <v>0</v>
      </c>
      <c r="AC29" s="16">
        <f>+SUM('01.20:05.31'!AC29)</f>
        <v>0</v>
      </c>
      <c r="AD29" s="16">
        <f>+SUM('01.20:05.31'!AD29)</f>
        <v>0</v>
      </c>
      <c r="AE29" s="16">
        <f>+SUM('01.20:05.31'!AE29)</f>
        <v>27</v>
      </c>
      <c r="AF29" s="16">
        <f>+SUM('01.20:05.31'!AF29)</f>
        <v>0</v>
      </c>
      <c r="AG29" s="16">
        <f>+SUM('01.20:05.31'!AG29)</f>
        <v>0</v>
      </c>
      <c r="AH29" s="16">
        <f>+SUM('01.20:05.31'!AH29)</f>
        <v>0</v>
      </c>
      <c r="AI29" s="16">
        <f>+SUM('01.20:05.31'!AI29)</f>
        <v>0</v>
      </c>
      <c r="AJ29" s="16">
        <f>+SUM('01.20:05.31'!AJ29)</f>
        <v>0</v>
      </c>
      <c r="AK29" s="16">
        <f>+SUM('01.20:05.31'!AK29)</f>
        <v>0</v>
      </c>
      <c r="AL29" s="16">
        <f>+SUM('01.20:05.31'!AL29)</f>
        <v>0</v>
      </c>
      <c r="AM29" s="16">
        <f>+SUM('01.20:05.31'!AM29)</f>
        <v>0</v>
      </c>
      <c r="AN29" s="16">
        <f>+SUM('01.20:05.31'!AN29)</f>
        <v>0</v>
      </c>
      <c r="AO29" s="16">
        <f>+SUM('01.20:05.31'!AO29)</f>
        <v>0</v>
      </c>
      <c r="AP29" s="16">
        <f>+SUM('01.20:05.31'!AP29)</f>
        <v>0</v>
      </c>
      <c r="AQ29" s="16">
        <f>+SUM('01.20:05.31'!AQ29)</f>
        <v>10</v>
      </c>
      <c r="AR29" s="16">
        <f>+SUM('01.20:05.31'!AR29)</f>
        <v>0</v>
      </c>
      <c r="AS29" s="16">
        <f>+SUM('01.20:05.31'!AS29)</f>
        <v>0</v>
      </c>
      <c r="AT29" s="16">
        <f>+SUM('01.20:05.31'!AT29)</f>
        <v>0</v>
      </c>
      <c r="AU29" s="16">
        <f>+SUM('01.20:05.31'!AU29)</f>
        <v>0</v>
      </c>
      <c r="AV29" s="16">
        <f>+SUM('01.20:05.31'!AV29)</f>
        <v>0</v>
      </c>
      <c r="AW29" s="16">
        <f>+SUM('01.20:05.31'!AW29)</f>
        <v>0</v>
      </c>
      <c r="AX29" s="16">
        <f>+SUM('01.20:05.31'!AX29)</f>
        <v>1</v>
      </c>
      <c r="AY29" s="16">
        <f>+SUM('01.20:05.31'!AY29)</f>
        <v>0</v>
      </c>
      <c r="AZ29" s="16">
        <f>+SUM('01.20:05.31'!AZ29)</f>
        <v>0</v>
      </c>
      <c r="BA29" s="16">
        <f>+SUM('01.20:05.31'!BA29)</f>
        <v>0</v>
      </c>
      <c r="BB29" s="16">
        <f>+SUM('01.20:05.31'!BB29)</f>
        <v>0</v>
      </c>
      <c r="BC29" s="16">
        <f>+SUM('01.20:05.31'!BC29)</f>
        <v>0</v>
      </c>
      <c r="BD29" s="16">
        <f>+SUM('01.20:05.31'!BD29)</f>
        <v>0</v>
      </c>
      <c r="BE29" s="16">
        <f>+SUM('01.20:05.31'!BE29)</f>
        <v>0</v>
      </c>
      <c r="BF29" s="16">
        <f>+SUM('01.20:05.31'!BF29)</f>
        <v>5</v>
      </c>
      <c r="BG29" s="16">
        <f>+SUM('01.20:05.31'!BG29)</f>
        <v>0</v>
      </c>
    </row>
    <row r="30" spans="1:59" s="15" customFormat="1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G30" s="14"/>
    </row>
    <row r="34" spans="1:58" ht="75">
      <c r="A34" s="24" t="s">
        <v>109</v>
      </c>
      <c r="B34" s="25" t="s">
        <v>110</v>
      </c>
      <c r="C34" s="24" t="s">
        <v>111</v>
      </c>
      <c r="D34" s="24" t="s">
        <v>112</v>
      </c>
      <c r="E34" s="24" t="s">
        <v>113</v>
      </c>
      <c r="F34" s="24" t="s">
        <v>114</v>
      </c>
      <c r="G34" s="24" t="s">
        <v>115</v>
      </c>
      <c r="H34" s="24" t="s">
        <v>116</v>
      </c>
      <c r="I34" s="24" t="s">
        <v>117</v>
      </c>
      <c r="J34" s="24" t="s">
        <v>118</v>
      </c>
      <c r="K34" s="24" t="s">
        <v>119</v>
      </c>
      <c r="L34" s="24" t="s">
        <v>120</v>
      </c>
      <c r="M34" s="24" t="s">
        <v>121</v>
      </c>
      <c r="N34" s="24" t="s">
        <v>122</v>
      </c>
      <c r="O34" s="24" t="s">
        <v>123</v>
      </c>
      <c r="P34" s="24" t="s">
        <v>124</v>
      </c>
      <c r="Q34" s="24" t="s">
        <v>125</v>
      </c>
      <c r="R34" s="24" t="s">
        <v>126</v>
      </c>
      <c r="S34" s="24" t="s">
        <v>127</v>
      </c>
      <c r="T34" s="24" t="s">
        <v>128</v>
      </c>
      <c r="U34" s="24" t="s">
        <v>129</v>
      </c>
      <c r="V34" s="24" t="s">
        <v>130</v>
      </c>
      <c r="W34" s="24" t="s">
        <v>131</v>
      </c>
      <c r="X34" s="24" t="s">
        <v>132</v>
      </c>
      <c r="Y34" s="24" t="s">
        <v>133</v>
      </c>
      <c r="Z34" s="24" t="s">
        <v>134</v>
      </c>
      <c r="AA34" s="24" t="s">
        <v>135</v>
      </c>
      <c r="AB34" s="24" t="s">
        <v>136</v>
      </c>
      <c r="AC34" s="24" t="s">
        <v>137</v>
      </c>
      <c r="AD34" s="24" t="s">
        <v>138</v>
      </c>
      <c r="AE34" s="24" t="s">
        <v>139</v>
      </c>
      <c r="AF34" s="24" t="s">
        <v>140</v>
      </c>
      <c r="AG34" s="24" t="s">
        <v>141</v>
      </c>
      <c r="AH34" s="24" t="s">
        <v>142</v>
      </c>
      <c r="AI34" s="24" t="s">
        <v>143</v>
      </c>
      <c r="AJ34" s="24" t="s">
        <v>144</v>
      </c>
      <c r="AK34" s="24" t="s">
        <v>145</v>
      </c>
      <c r="AL34" s="24" t="s">
        <v>146</v>
      </c>
      <c r="AM34" s="24" t="s">
        <v>147</v>
      </c>
      <c r="AN34" s="24" t="s">
        <v>148</v>
      </c>
      <c r="AO34" s="24" t="s">
        <v>149</v>
      </c>
      <c r="AP34" s="24" t="s">
        <v>150</v>
      </c>
      <c r="AQ34" s="24" t="s">
        <v>151</v>
      </c>
      <c r="AR34" s="24" t="s">
        <v>152</v>
      </c>
      <c r="AS34" s="24" t="s">
        <v>153</v>
      </c>
      <c r="AT34" s="24" t="s">
        <v>154</v>
      </c>
      <c r="AU34" s="24" t="s">
        <v>155</v>
      </c>
      <c r="AV34" s="24" t="s">
        <v>156</v>
      </c>
      <c r="AW34" s="24" t="s">
        <v>157</v>
      </c>
      <c r="AX34" s="24" t="s">
        <v>158</v>
      </c>
      <c r="AY34" s="24" t="s">
        <v>159</v>
      </c>
      <c r="AZ34" s="24" t="s">
        <v>160</v>
      </c>
      <c r="BA34" s="24" t="s">
        <v>161</v>
      </c>
      <c r="BB34" s="24" t="s">
        <v>162</v>
      </c>
      <c r="BC34" s="24" t="s">
        <v>163</v>
      </c>
      <c r="BD34" s="24" t="s">
        <v>164</v>
      </c>
      <c r="BE34" s="24" t="s">
        <v>165</v>
      </c>
      <c r="BF34" s="24" t="s">
        <v>166</v>
      </c>
    </row>
    <row r="35" spans="1:58">
      <c r="A35" s="26">
        <v>1</v>
      </c>
      <c r="B35" s="27" t="s">
        <v>167</v>
      </c>
      <c r="C35" s="26">
        <f>+SUM(D35:BF35)</f>
        <v>127</v>
      </c>
      <c r="D35" s="28">
        <v>1</v>
      </c>
      <c r="E35" s="28"/>
      <c r="F35" s="28">
        <v>3</v>
      </c>
      <c r="G35" s="28">
        <v>1</v>
      </c>
      <c r="H35" s="28"/>
      <c r="I35" s="28">
        <v>3</v>
      </c>
      <c r="J35" s="28">
        <v>1</v>
      </c>
      <c r="K35" s="28">
        <v>2</v>
      </c>
      <c r="L35" s="28"/>
      <c r="M35" s="28"/>
      <c r="N35" s="28"/>
      <c r="O35" s="28">
        <v>1</v>
      </c>
      <c r="P35" s="28">
        <v>2</v>
      </c>
      <c r="Q35" s="28"/>
      <c r="R35" s="28">
        <v>4</v>
      </c>
      <c r="S35" s="28">
        <v>1</v>
      </c>
      <c r="T35" s="28">
        <v>7</v>
      </c>
      <c r="U35" s="28">
        <v>1</v>
      </c>
      <c r="V35" s="28">
        <v>1</v>
      </c>
      <c r="W35" s="28">
        <v>1</v>
      </c>
      <c r="X35" s="28">
        <v>1</v>
      </c>
      <c r="Y35" s="28">
        <v>5</v>
      </c>
      <c r="Z35" s="28">
        <v>6</v>
      </c>
      <c r="AA35" s="28">
        <v>3</v>
      </c>
      <c r="AB35" s="28">
        <v>3</v>
      </c>
      <c r="AC35" s="28">
        <v>2</v>
      </c>
      <c r="AD35" s="28"/>
      <c r="AE35" s="28">
        <v>2</v>
      </c>
      <c r="AF35" s="28">
        <v>2</v>
      </c>
      <c r="AG35" s="28">
        <v>1</v>
      </c>
      <c r="AH35" s="28"/>
      <c r="AI35" s="28"/>
      <c r="AJ35" s="28">
        <v>5</v>
      </c>
      <c r="AK35" s="28">
        <v>4</v>
      </c>
      <c r="AL35" s="28">
        <v>6</v>
      </c>
      <c r="AM35" s="28">
        <v>6</v>
      </c>
      <c r="AN35" s="28">
        <v>3</v>
      </c>
      <c r="AO35" s="28">
        <v>4</v>
      </c>
      <c r="AP35" s="28"/>
      <c r="AQ35" s="28"/>
      <c r="AR35" s="28"/>
      <c r="AS35" s="28">
        <v>3</v>
      </c>
      <c r="AT35" s="28">
        <v>1</v>
      </c>
      <c r="AU35" s="28">
        <v>2</v>
      </c>
      <c r="AV35" s="28">
        <v>4</v>
      </c>
      <c r="AW35" s="28">
        <v>5</v>
      </c>
      <c r="AX35" s="28">
        <v>4</v>
      </c>
      <c r="AY35" s="28"/>
      <c r="AZ35" s="28">
        <v>1</v>
      </c>
      <c r="BA35" s="28">
        <v>3</v>
      </c>
      <c r="BB35" s="28">
        <v>5</v>
      </c>
      <c r="BC35" s="28"/>
      <c r="BD35" s="28">
        <v>4</v>
      </c>
      <c r="BE35" s="28"/>
      <c r="BF35" s="28">
        <v>13</v>
      </c>
    </row>
    <row r="36" spans="1:58">
      <c r="A36" s="26">
        <v>2</v>
      </c>
      <c r="B36" s="27" t="s">
        <v>169</v>
      </c>
      <c r="C36" s="26">
        <f t="shared" ref="C36:C62" si="1">+SUM(D36:BF36)</f>
        <v>38</v>
      </c>
      <c r="D36" s="28"/>
      <c r="E36" s="28">
        <v>1</v>
      </c>
      <c r="F36" s="28"/>
      <c r="G36" s="28"/>
      <c r="H36" s="28"/>
      <c r="I36" s="28"/>
      <c r="J36" s="28">
        <v>1</v>
      </c>
      <c r="K36" s="28"/>
      <c r="L36" s="28"/>
      <c r="M36" s="28">
        <v>2</v>
      </c>
      <c r="N36" s="28"/>
      <c r="O36" s="28">
        <v>1</v>
      </c>
      <c r="P36" s="28"/>
      <c r="Q36" s="28"/>
      <c r="R36" s="28"/>
      <c r="S36" s="28">
        <v>5</v>
      </c>
      <c r="T36" s="28"/>
      <c r="U36" s="28"/>
      <c r="V36" s="28"/>
      <c r="W36" s="28"/>
      <c r="X36" s="28"/>
      <c r="Y36" s="28">
        <v>3</v>
      </c>
      <c r="Z36" s="28"/>
      <c r="AA36" s="28"/>
      <c r="AB36" s="28"/>
      <c r="AC36" s="28"/>
      <c r="AD36" s="28">
        <v>1</v>
      </c>
      <c r="AE36" s="28"/>
      <c r="AF36" s="28">
        <v>4</v>
      </c>
      <c r="AG36" s="28">
        <v>2</v>
      </c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>
        <v>1</v>
      </c>
      <c r="AT36" s="28"/>
      <c r="AU36" s="28"/>
      <c r="AV36" s="28">
        <v>1</v>
      </c>
      <c r="AW36" s="28">
        <v>1</v>
      </c>
      <c r="AX36" s="28">
        <v>13</v>
      </c>
      <c r="AY36" s="28"/>
      <c r="AZ36" s="28"/>
      <c r="BA36" s="28"/>
      <c r="BB36" s="28"/>
      <c r="BC36" s="28"/>
      <c r="BD36" s="28"/>
      <c r="BE36" s="28">
        <v>1</v>
      </c>
      <c r="BF36" s="28">
        <v>1</v>
      </c>
    </row>
    <row r="37" spans="1:58">
      <c r="A37" s="26">
        <v>3</v>
      </c>
      <c r="B37" s="27" t="s">
        <v>170</v>
      </c>
      <c r="C37" s="26">
        <f t="shared" si="1"/>
        <v>23</v>
      </c>
      <c r="D37" s="28">
        <v>1</v>
      </c>
      <c r="E37" s="28"/>
      <c r="F37" s="28"/>
      <c r="G37" s="28">
        <v>2</v>
      </c>
      <c r="H37" s="28">
        <v>1</v>
      </c>
      <c r="I37" s="28"/>
      <c r="J37" s="28">
        <v>1</v>
      </c>
      <c r="K37" s="28">
        <v>1</v>
      </c>
      <c r="L37" s="28"/>
      <c r="M37" s="28"/>
      <c r="N37" s="28">
        <v>1</v>
      </c>
      <c r="O37" s="28"/>
      <c r="P37" s="28"/>
      <c r="Q37" s="28">
        <v>1</v>
      </c>
      <c r="R37" s="28"/>
      <c r="S37" s="28"/>
      <c r="T37" s="28"/>
      <c r="U37" s="28"/>
      <c r="V37" s="28"/>
      <c r="W37" s="28"/>
      <c r="X37" s="28">
        <v>1</v>
      </c>
      <c r="Y37" s="28"/>
      <c r="Z37" s="28">
        <v>3</v>
      </c>
      <c r="AA37" s="28"/>
      <c r="AB37" s="28"/>
      <c r="AC37" s="28"/>
      <c r="AD37" s="28"/>
      <c r="AE37" s="28"/>
      <c r="AF37" s="28">
        <v>3</v>
      </c>
      <c r="AG37" s="28">
        <v>1</v>
      </c>
      <c r="AH37" s="28"/>
      <c r="AI37" s="28"/>
      <c r="AJ37" s="28">
        <v>1</v>
      </c>
      <c r="AK37" s="28"/>
      <c r="AL37" s="28"/>
      <c r="AM37" s="28"/>
      <c r="AN37" s="28"/>
      <c r="AO37" s="28"/>
      <c r="AP37" s="28"/>
      <c r="AQ37" s="28"/>
      <c r="AR37" s="28"/>
      <c r="AS37" s="28">
        <v>4</v>
      </c>
      <c r="AT37" s="28"/>
      <c r="AU37" s="28"/>
      <c r="AV37" s="28"/>
      <c r="AW37" s="28"/>
      <c r="AX37" s="28"/>
      <c r="AY37" s="28">
        <v>1</v>
      </c>
      <c r="AZ37" s="28"/>
      <c r="BA37" s="28"/>
      <c r="BB37" s="28"/>
      <c r="BC37" s="28"/>
      <c r="BD37" s="28"/>
      <c r="BE37" s="28"/>
      <c r="BF37" s="28">
        <v>1</v>
      </c>
    </row>
    <row r="38" spans="1:58">
      <c r="A38" s="26">
        <v>4</v>
      </c>
      <c r="B38" s="27" t="s">
        <v>171</v>
      </c>
      <c r="C38" s="26">
        <f t="shared" si="1"/>
        <v>102</v>
      </c>
      <c r="D38" s="28">
        <v>1</v>
      </c>
      <c r="E38" s="28"/>
      <c r="F38" s="28">
        <v>1</v>
      </c>
      <c r="G38" s="28"/>
      <c r="H38" s="28"/>
      <c r="I38" s="28">
        <v>1</v>
      </c>
      <c r="J38" s="28"/>
      <c r="K38" s="28">
        <v>1</v>
      </c>
      <c r="L38" s="28"/>
      <c r="M38" s="28">
        <v>1</v>
      </c>
      <c r="N38" s="28">
        <v>4</v>
      </c>
      <c r="O38" s="28">
        <v>2</v>
      </c>
      <c r="P38" s="28"/>
      <c r="Q38" s="28">
        <v>2</v>
      </c>
      <c r="R38" s="28"/>
      <c r="S38" s="28"/>
      <c r="T38" s="28">
        <v>2</v>
      </c>
      <c r="U38" s="28">
        <v>2</v>
      </c>
      <c r="V38" s="28">
        <v>2</v>
      </c>
      <c r="W38" s="28">
        <v>1</v>
      </c>
      <c r="X38" s="28">
        <v>5</v>
      </c>
      <c r="Y38" s="28">
        <v>4</v>
      </c>
      <c r="Z38" s="28">
        <v>1</v>
      </c>
      <c r="AA38" s="28">
        <v>1</v>
      </c>
      <c r="AB38" s="28">
        <v>1</v>
      </c>
      <c r="AC38" s="28"/>
      <c r="AD38" s="28"/>
      <c r="AE38" s="28">
        <v>1</v>
      </c>
      <c r="AF38" s="28">
        <v>2</v>
      </c>
      <c r="AG38" s="28">
        <v>2</v>
      </c>
      <c r="AH38" s="28">
        <v>1</v>
      </c>
      <c r="AI38" s="28"/>
      <c r="AJ38" s="28">
        <v>9</v>
      </c>
      <c r="AK38" s="28">
        <v>4</v>
      </c>
      <c r="AL38" s="28"/>
      <c r="AM38" s="28">
        <v>7</v>
      </c>
      <c r="AN38" s="28">
        <v>1</v>
      </c>
      <c r="AO38" s="28">
        <v>1</v>
      </c>
      <c r="AP38" s="28"/>
      <c r="AQ38" s="28">
        <v>5</v>
      </c>
      <c r="AR38" s="28">
        <v>1</v>
      </c>
      <c r="AS38" s="28">
        <v>2</v>
      </c>
      <c r="AT38" s="28">
        <v>2</v>
      </c>
      <c r="AU38" s="28"/>
      <c r="AV38" s="28"/>
      <c r="AW38" s="28">
        <v>1</v>
      </c>
      <c r="AX38" s="28">
        <v>2</v>
      </c>
      <c r="AY38" s="28">
        <v>5</v>
      </c>
      <c r="AZ38" s="28">
        <v>1</v>
      </c>
      <c r="BA38" s="28">
        <v>1</v>
      </c>
      <c r="BB38" s="28">
        <v>3</v>
      </c>
      <c r="BC38" s="28">
        <v>7</v>
      </c>
      <c r="BD38" s="28">
        <v>2</v>
      </c>
      <c r="BE38" s="28">
        <v>1</v>
      </c>
      <c r="BF38" s="28">
        <v>9</v>
      </c>
    </row>
    <row r="39" spans="1:58" ht="30" customHeight="1">
      <c r="A39" s="26">
        <v>5</v>
      </c>
      <c r="B39" s="27" t="s">
        <v>172</v>
      </c>
      <c r="C39" s="26">
        <f t="shared" si="1"/>
        <v>73</v>
      </c>
      <c r="D39" s="28">
        <v>1</v>
      </c>
      <c r="E39" s="28"/>
      <c r="F39" s="28"/>
      <c r="G39" s="28"/>
      <c r="H39" s="28"/>
      <c r="I39" s="28">
        <v>1</v>
      </c>
      <c r="J39" s="28"/>
      <c r="K39" s="28">
        <v>1</v>
      </c>
      <c r="L39" s="28"/>
      <c r="M39" s="28">
        <v>1</v>
      </c>
      <c r="N39" s="28">
        <v>3</v>
      </c>
      <c r="O39" s="28">
        <v>2</v>
      </c>
      <c r="P39" s="28"/>
      <c r="Q39" s="28">
        <v>2</v>
      </c>
      <c r="R39" s="28"/>
      <c r="S39" s="28"/>
      <c r="T39" s="28">
        <v>1</v>
      </c>
      <c r="U39" s="28">
        <v>2</v>
      </c>
      <c r="V39" s="28"/>
      <c r="W39" s="28">
        <v>1</v>
      </c>
      <c r="X39" s="28">
        <v>3</v>
      </c>
      <c r="Y39" s="28">
        <v>3</v>
      </c>
      <c r="Z39" s="28">
        <v>1</v>
      </c>
      <c r="AA39" s="28">
        <v>1</v>
      </c>
      <c r="AB39" s="28">
        <v>1</v>
      </c>
      <c r="AC39" s="28"/>
      <c r="AD39" s="28"/>
      <c r="AE39" s="28"/>
      <c r="AF39" s="28">
        <v>2</v>
      </c>
      <c r="AG39" s="28">
        <v>1</v>
      </c>
      <c r="AH39" s="28">
        <v>1</v>
      </c>
      <c r="AI39" s="28"/>
      <c r="AJ39" s="28">
        <v>5</v>
      </c>
      <c r="AK39" s="28">
        <v>3</v>
      </c>
      <c r="AL39" s="28"/>
      <c r="AM39" s="28">
        <v>3</v>
      </c>
      <c r="AN39" s="28"/>
      <c r="AO39" s="28">
        <v>1</v>
      </c>
      <c r="AP39" s="28"/>
      <c r="AQ39" s="28">
        <v>5</v>
      </c>
      <c r="AR39" s="28"/>
      <c r="AS39" s="28">
        <v>2</v>
      </c>
      <c r="AT39" s="28"/>
      <c r="AU39" s="28"/>
      <c r="AV39" s="28"/>
      <c r="AW39" s="28"/>
      <c r="AX39" s="28">
        <v>1</v>
      </c>
      <c r="AY39" s="28">
        <v>4</v>
      </c>
      <c r="AZ39" s="28"/>
      <c r="BA39" s="28">
        <v>1</v>
      </c>
      <c r="BB39" s="28">
        <v>3</v>
      </c>
      <c r="BC39" s="28">
        <v>7</v>
      </c>
      <c r="BD39" s="28">
        <v>1</v>
      </c>
      <c r="BE39" s="28">
        <v>1</v>
      </c>
      <c r="BF39" s="28">
        <v>8</v>
      </c>
    </row>
    <row r="40" spans="1:58">
      <c r="A40" s="29" t="s">
        <v>168</v>
      </c>
      <c r="B40" s="30" t="s">
        <v>173</v>
      </c>
      <c r="C40" s="26">
        <f t="shared" si="1"/>
        <v>72854.999899999995</v>
      </c>
      <c r="D40" s="29">
        <v>3.08</v>
      </c>
      <c r="E40" s="29"/>
      <c r="F40" s="29"/>
      <c r="G40" s="29"/>
      <c r="H40" s="29"/>
      <c r="I40" s="29">
        <v>0.22</v>
      </c>
      <c r="J40" s="29"/>
      <c r="K40" s="29">
        <v>1.54</v>
      </c>
      <c r="L40" s="29"/>
      <c r="M40" s="29">
        <v>1.04</v>
      </c>
      <c r="N40" s="29">
        <v>645.4</v>
      </c>
      <c r="O40" s="29">
        <v>1005.59</v>
      </c>
      <c r="P40" s="29"/>
      <c r="Q40" s="29">
        <v>4.34</v>
      </c>
      <c r="R40" s="29"/>
      <c r="S40" s="29"/>
      <c r="T40" s="29">
        <v>109.9</v>
      </c>
      <c r="U40" s="29">
        <v>51</v>
      </c>
      <c r="V40" s="29"/>
      <c r="W40" s="29">
        <v>1.08</v>
      </c>
      <c r="X40" s="29">
        <v>1.73</v>
      </c>
      <c r="Y40" s="29">
        <v>1.07</v>
      </c>
      <c r="Z40" s="29">
        <v>0.22</v>
      </c>
      <c r="AA40" s="29">
        <v>0.38</v>
      </c>
      <c r="AB40" s="29">
        <v>5.25</v>
      </c>
      <c r="AC40" s="29"/>
      <c r="AD40" s="29"/>
      <c r="AE40" s="29"/>
      <c r="AF40" s="29">
        <v>7.92</v>
      </c>
      <c r="AG40" s="29">
        <v>19.72</v>
      </c>
      <c r="AH40" s="29">
        <v>0.99</v>
      </c>
      <c r="AI40" s="29"/>
      <c r="AJ40" s="29">
        <v>169.41</v>
      </c>
      <c r="AK40" s="29">
        <v>30.1</v>
      </c>
      <c r="AL40" s="29"/>
      <c r="AM40" s="29">
        <v>0.94</v>
      </c>
      <c r="AN40" s="29"/>
      <c r="AO40" s="29">
        <v>0.9</v>
      </c>
      <c r="AP40" s="29"/>
      <c r="AQ40" s="29">
        <v>66.725499999999997</v>
      </c>
      <c r="AR40" s="29"/>
      <c r="AS40" s="29">
        <v>0.41799999999999998</v>
      </c>
      <c r="AT40" s="29"/>
      <c r="AU40" s="29"/>
      <c r="AV40" s="29"/>
      <c r="AW40" s="29"/>
      <c r="AX40" s="29">
        <v>2.91</v>
      </c>
      <c r="AY40" s="29">
        <v>23.088000000000001</v>
      </c>
      <c r="AZ40" s="29"/>
      <c r="BA40" s="29">
        <v>0.34</v>
      </c>
      <c r="BB40" s="29">
        <v>272.12</v>
      </c>
      <c r="BC40" s="29">
        <v>22.528400000000001</v>
      </c>
      <c r="BD40" s="29">
        <v>943.76</v>
      </c>
      <c r="BE40" s="29">
        <v>0.7</v>
      </c>
      <c r="BF40" s="29">
        <v>69460.59</v>
      </c>
    </row>
    <row r="41" spans="1:58" ht="30">
      <c r="A41" s="29" t="s">
        <v>168</v>
      </c>
      <c r="B41" s="30" t="s">
        <v>174</v>
      </c>
      <c r="C41" s="26">
        <f t="shared" si="1"/>
        <v>70</v>
      </c>
      <c r="D41" s="29">
        <v>1</v>
      </c>
      <c r="E41" s="29"/>
      <c r="F41" s="29"/>
      <c r="G41" s="29"/>
      <c r="H41" s="29"/>
      <c r="I41" s="29">
        <v>1</v>
      </c>
      <c r="J41" s="29"/>
      <c r="K41" s="29">
        <v>1</v>
      </c>
      <c r="L41" s="29"/>
      <c r="M41" s="29">
        <v>1</v>
      </c>
      <c r="N41" s="29">
        <v>3</v>
      </c>
      <c r="O41" s="29">
        <v>2</v>
      </c>
      <c r="P41" s="29"/>
      <c r="Q41" s="29">
        <v>2</v>
      </c>
      <c r="R41" s="29"/>
      <c r="S41" s="29"/>
      <c r="T41" s="29">
        <v>1</v>
      </c>
      <c r="U41" s="29">
        <v>1</v>
      </c>
      <c r="V41" s="29"/>
      <c r="W41" s="29">
        <v>1</v>
      </c>
      <c r="X41" s="29">
        <v>2</v>
      </c>
      <c r="Y41" s="29">
        <v>3</v>
      </c>
      <c r="Z41" s="29">
        <v>1</v>
      </c>
      <c r="AA41" s="29">
        <v>1</v>
      </c>
      <c r="AB41" s="29">
        <v>1</v>
      </c>
      <c r="AC41" s="29"/>
      <c r="AD41" s="29"/>
      <c r="AE41" s="29"/>
      <c r="AF41" s="29">
        <v>2</v>
      </c>
      <c r="AG41" s="29">
        <v>1</v>
      </c>
      <c r="AH41" s="29">
        <v>1</v>
      </c>
      <c r="AI41" s="29"/>
      <c r="AJ41" s="29">
        <v>5</v>
      </c>
      <c r="AK41" s="29">
        <v>3</v>
      </c>
      <c r="AL41" s="29"/>
      <c r="AM41" s="29">
        <v>3</v>
      </c>
      <c r="AN41" s="29"/>
      <c r="AO41" s="29">
        <v>1</v>
      </c>
      <c r="AP41" s="29"/>
      <c r="AQ41" s="29">
        <v>5</v>
      </c>
      <c r="AR41" s="29"/>
      <c r="AS41" s="29">
        <v>2</v>
      </c>
      <c r="AT41" s="29"/>
      <c r="AU41" s="29"/>
      <c r="AV41" s="29"/>
      <c r="AW41" s="29"/>
      <c r="AX41" s="29">
        <v>1</v>
      </c>
      <c r="AY41" s="29">
        <v>4</v>
      </c>
      <c r="AZ41" s="29"/>
      <c r="BA41" s="29">
        <v>1</v>
      </c>
      <c r="BB41" s="29">
        <v>3</v>
      </c>
      <c r="BC41" s="29">
        <v>7</v>
      </c>
      <c r="BD41" s="29">
        <v>1</v>
      </c>
      <c r="BE41" s="29">
        <v>1</v>
      </c>
      <c r="BF41" s="29">
        <v>7</v>
      </c>
    </row>
    <row r="42" spans="1:58" ht="30">
      <c r="A42" s="26">
        <v>6</v>
      </c>
      <c r="B42" s="27" t="s">
        <v>175</v>
      </c>
      <c r="C42" s="26">
        <f t="shared" si="1"/>
        <v>13</v>
      </c>
      <c r="D42" s="28"/>
      <c r="E42" s="28">
        <v>1</v>
      </c>
      <c r="F42" s="28"/>
      <c r="G42" s="28"/>
      <c r="H42" s="28">
        <v>3</v>
      </c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>
        <v>2</v>
      </c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>
        <v>2</v>
      </c>
      <c r="AL42" s="28"/>
      <c r="AM42" s="28"/>
      <c r="AN42" s="28"/>
      <c r="AO42" s="28"/>
      <c r="AP42" s="28"/>
      <c r="AQ42" s="28">
        <v>3</v>
      </c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>
        <v>1</v>
      </c>
      <c r="BD42" s="28"/>
      <c r="BE42" s="28"/>
      <c r="BF42" s="28">
        <v>1</v>
      </c>
    </row>
    <row r="43" spans="1:58" ht="30">
      <c r="A43" s="31" t="s">
        <v>168</v>
      </c>
      <c r="B43" s="32" t="s">
        <v>176</v>
      </c>
      <c r="C43" s="26">
        <f t="shared" si="1"/>
        <v>22333</v>
      </c>
      <c r="D43" s="31"/>
      <c r="E43" s="31">
        <v>15</v>
      </c>
      <c r="F43" s="31"/>
      <c r="G43" s="31"/>
      <c r="H43" s="31">
        <v>21284</v>
      </c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>
        <v>48</v>
      </c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>
        <v>191</v>
      </c>
      <c r="AL43" s="31"/>
      <c r="AM43" s="31"/>
      <c r="AN43" s="31"/>
      <c r="AO43" s="31"/>
      <c r="AP43" s="31"/>
      <c r="AQ43" s="31">
        <v>197</v>
      </c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>
        <v>200</v>
      </c>
      <c r="BD43" s="31"/>
      <c r="BE43" s="31"/>
      <c r="BF43" s="31">
        <v>398</v>
      </c>
    </row>
    <row r="44" spans="1:58" ht="30">
      <c r="A44" s="31" t="s">
        <v>168</v>
      </c>
      <c r="B44" s="32" t="s">
        <v>177</v>
      </c>
      <c r="C44" s="26">
        <f t="shared" si="1"/>
        <v>13</v>
      </c>
      <c r="D44" s="31"/>
      <c r="E44" s="31">
        <v>1</v>
      </c>
      <c r="F44" s="31"/>
      <c r="G44" s="31"/>
      <c r="H44" s="31">
        <v>3</v>
      </c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>
        <v>2</v>
      </c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>
        <v>2</v>
      </c>
      <c r="AL44" s="31"/>
      <c r="AM44" s="31"/>
      <c r="AN44" s="31"/>
      <c r="AO44" s="31"/>
      <c r="AP44" s="31"/>
      <c r="AQ44" s="31">
        <v>3</v>
      </c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>
        <v>1</v>
      </c>
      <c r="BD44" s="31"/>
      <c r="BE44" s="31"/>
      <c r="BF44" s="31">
        <v>1</v>
      </c>
    </row>
    <row r="45" spans="1:58">
      <c r="A45" s="26">
        <v>7</v>
      </c>
      <c r="B45" s="27" t="s">
        <v>178</v>
      </c>
      <c r="C45" s="26">
        <f t="shared" si="1"/>
        <v>0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</row>
    <row r="46" spans="1:58" ht="45">
      <c r="A46" s="26">
        <v>8</v>
      </c>
      <c r="B46" s="27" t="s">
        <v>179</v>
      </c>
      <c r="C46" s="26">
        <f t="shared" si="1"/>
        <v>49</v>
      </c>
      <c r="D46" s="28"/>
      <c r="E46" s="28"/>
      <c r="F46" s="28">
        <v>1</v>
      </c>
      <c r="G46" s="28">
        <v>1</v>
      </c>
      <c r="H46" s="28"/>
      <c r="I46" s="28"/>
      <c r="J46" s="28">
        <v>1</v>
      </c>
      <c r="K46" s="28">
        <v>1</v>
      </c>
      <c r="L46" s="28">
        <v>1</v>
      </c>
      <c r="M46" s="28"/>
      <c r="N46" s="28">
        <v>2</v>
      </c>
      <c r="O46" s="28">
        <v>1</v>
      </c>
      <c r="P46" s="28"/>
      <c r="Q46" s="28">
        <v>1</v>
      </c>
      <c r="R46" s="28"/>
      <c r="S46" s="28"/>
      <c r="T46" s="28">
        <v>1</v>
      </c>
      <c r="U46" s="28">
        <v>1</v>
      </c>
      <c r="V46" s="28"/>
      <c r="W46" s="28">
        <v>1</v>
      </c>
      <c r="X46" s="28">
        <v>1</v>
      </c>
      <c r="Y46" s="28"/>
      <c r="Z46" s="28"/>
      <c r="AA46" s="28">
        <v>1</v>
      </c>
      <c r="AB46" s="28"/>
      <c r="AC46" s="28"/>
      <c r="AD46" s="28">
        <v>7</v>
      </c>
      <c r="AE46" s="28"/>
      <c r="AF46" s="28">
        <v>4</v>
      </c>
      <c r="AG46" s="28">
        <v>2</v>
      </c>
      <c r="AH46" s="28"/>
      <c r="AI46" s="28">
        <v>2</v>
      </c>
      <c r="AJ46" s="28">
        <v>1</v>
      </c>
      <c r="AK46" s="28">
        <v>3</v>
      </c>
      <c r="AL46" s="28"/>
      <c r="AM46" s="28">
        <v>1</v>
      </c>
      <c r="AN46" s="28">
        <v>1</v>
      </c>
      <c r="AO46" s="28">
        <v>2</v>
      </c>
      <c r="AP46" s="28"/>
      <c r="AQ46" s="28"/>
      <c r="AR46" s="28"/>
      <c r="AS46" s="28">
        <v>3</v>
      </c>
      <c r="AT46" s="28"/>
      <c r="AU46" s="28"/>
      <c r="AV46" s="28">
        <v>1</v>
      </c>
      <c r="AW46" s="28"/>
      <c r="AX46" s="28">
        <v>4</v>
      </c>
      <c r="AY46" s="28">
        <v>1</v>
      </c>
      <c r="AZ46" s="28"/>
      <c r="BA46" s="28">
        <v>1</v>
      </c>
      <c r="BB46" s="28"/>
      <c r="BC46" s="28">
        <v>1</v>
      </c>
      <c r="BD46" s="28"/>
      <c r="BE46" s="28"/>
      <c r="BF46" s="28">
        <v>1</v>
      </c>
    </row>
    <row r="47" spans="1:58" ht="45" customHeight="1">
      <c r="A47" s="26">
        <v>9</v>
      </c>
      <c r="B47" s="27" t="s">
        <v>180</v>
      </c>
      <c r="C47" s="26">
        <f t="shared" si="1"/>
        <v>56</v>
      </c>
      <c r="D47" s="28"/>
      <c r="E47" s="28">
        <v>1</v>
      </c>
      <c r="F47" s="28"/>
      <c r="G47" s="28">
        <v>3</v>
      </c>
      <c r="H47" s="28"/>
      <c r="I47" s="28">
        <v>1</v>
      </c>
      <c r="J47" s="28">
        <v>1</v>
      </c>
      <c r="K47" s="28"/>
      <c r="L47" s="28"/>
      <c r="M47" s="28">
        <v>1</v>
      </c>
      <c r="N47" s="28"/>
      <c r="O47" s="28">
        <v>3</v>
      </c>
      <c r="P47" s="28"/>
      <c r="Q47" s="28"/>
      <c r="R47" s="28"/>
      <c r="S47" s="28"/>
      <c r="T47" s="28">
        <v>1</v>
      </c>
      <c r="U47" s="28">
        <v>2</v>
      </c>
      <c r="V47" s="28"/>
      <c r="W47" s="28">
        <v>1</v>
      </c>
      <c r="X47" s="28">
        <v>1</v>
      </c>
      <c r="Y47" s="28">
        <v>3</v>
      </c>
      <c r="Z47" s="28">
        <v>1</v>
      </c>
      <c r="AA47" s="28">
        <v>1</v>
      </c>
      <c r="AB47" s="28"/>
      <c r="AC47" s="28"/>
      <c r="AD47" s="28">
        <v>6</v>
      </c>
      <c r="AE47" s="28"/>
      <c r="AF47" s="28">
        <v>3</v>
      </c>
      <c r="AG47" s="28">
        <v>3</v>
      </c>
      <c r="AH47" s="28"/>
      <c r="AI47" s="28"/>
      <c r="AJ47" s="28">
        <v>1</v>
      </c>
      <c r="AK47" s="28">
        <v>2</v>
      </c>
      <c r="AL47" s="28">
        <v>1</v>
      </c>
      <c r="AM47" s="28">
        <v>2</v>
      </c>
      <c r="AN47" s="28">
        <v>1</v>
      </c>
      <c r="AO47" s="28">
        <v>2</v>
      </c>
      <c r="AP47" s="28"/>
      <c r="AQ47" s="28"/>
      <c r="AR47" s="28"/>
      <c r="AS47" s="28">
        <v>3</v>
      </c>
      <c r="AT47" s="28"/>
      <c r="AU47" s="28"/>
      <c r="AV47" s="28">
        <v>1</v>
      </c>
      <c r="AW47" s="28"/>
      <c r="AX47" s="28">
        <v>4</v>
      </c>
      <c r="AY47" s="28">
        <v>2</v>
      </c>
      <c r="AZ47" s="28"/>
      <c r="BA47" s="28">
        <v>1</v>
      </c>
      <c r="BB47" s="28"/>
      <c r="BC47" s="28">
        <v>1</v>
      </c>
      <c r="BD47" s="28"/>
      <c r="BE47" s="28"/>
      <c r="BF47" s="28">
        <v>3</v>
      </c>
    </row>
    <row r="48" spans="1:58">
      <c r="A48" s="26">
        <v>10</v>
      </c>
      <c r="B48" s="27" t="s">
        <v>181</v>
      </c>
      <c r="C48" s="26">
        <f t="shared" si="1"/>
        <v>15</v>
      </c>
      <c r="D48" s="28"/>
      <c r="E48" s="28"/>
      <c r="F48" s="28"/>
      <c r="G48" s="28"/>
      <c r="H48" s="28"/>
      <c r="I48" s="28"/>
      <c r="J48" s="28"/>
      <c r="K48" s="28"/>
      <c r="L48" s="28">
        <v>1</v>
      </c>
      <c r="M48" s="28"/>
      <c r="N48" s="28"/>
      <c r="O48" s="28">
        <v>1</v>
      </c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>
        <v>1</v>
      </c>
      <c r="AD48" s="28">
        <v>2</v>
      </c>
      <c r="AE48" s="28"/>
      <c r="AF48" s="28"/>
      <c r="AG48" s="28">
        <v>1</v>
      </c>
      <c r="AH48" s="28"/>
      <c r="AI48" s="28"/>
      <c r="AJ48" s="28"/>
      <c r="AK48" s="28"/>
      <c r="AL48" s="28"/>
      <c r="AM48" s="28">
        <v>2</v>
      </c>
      <c r="AN48" s="28">
        <v>2</v>
      </c>
      <c r="AO48" s="28"/>
      <c r="AP48" s="28"/>
      <c r="AQ48" s="28"/>
      <c r="AR48" s="28">
        <v>1</v>
      </c>
      <c r="AS48" s="28">
        <v>1</v>
      </c>
      <c r="AT48" s="28"/>
      <c r="AU48" s="28"/>
      <c r="AV48" s="28">
        <v>2</v>
      </c>
      <c r="AW48" s="28"/>
      <c r="AX48" s="28"/>
      <c r="AY48" s="28"/>
      <c r="AZ48" s="28"/>
      <c r="BA48" s="28"/>
      <c r="BB48" s="28"/>
      <c r="BC48" s="28"/>
      <c r="BD48" s="28"/>
      <c r="BE48" s="28"/>
      <c r="BF48" s="28">
        <v>1</v>
      </c>
    </row>
    <row r="49" spans="1:58">
      <c r="A49" s="31" t="s">
        <v>168</v>
      </c>
      <c r="B49" s="32" t="s">
        <v>87</v>
      </c>
      <c r="C49" s="26">
        <f t="shared" si="1"/>
        <v>0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</row>
    <row r="50" spans="1:58">
      <c r="A50" s="31" t="s">
        <v>168</v>
      </c>
      <c r="B50" s="32" t="s">
        <v>88</v>
      </c>
      <c r="C50" s="26">
        <f t="shared" si="1"/>
        <v>11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>
        <v>1</v>
      </c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>
        <v>1</v>
      </c>
      <c r="AE50" s="31"/>
      <c r="AF50" s="31"/>
      <c r="AG50" s="31">
        <v>1</v>
      </c>
      <c r="AH50" s="31"/>
      <c r="AI50" s="31"/>
      <c r="AJ50" s="31"/>
      <c r="AK50" s="31"/>
      <c r="AL50" s="31"/>
      <c r="AM50" s="31">
        <v>2</v>
      </c>
      <c r="AN50" s="31">
        <v>2</v>
      </c>
      <c r="AO50" s="31"/>
      <c r="AP50" s="31"/>
      <c r="AQ50" s="31"/>
      <c r="AR50" s="31">
        <v>1</v>
      </c>
      <c r="AS50" s="31">
        <v>1</v>
      </c>
      <c r="AT50" s="31"/>
      <c r="AU50" s="31"/>
      <c r="AV50" s="31">
        <v>2</v>
      </c>
      <c r="AW50" s="31"/>
      <c r="AX50" s="31"/>
      <c r="AY50" s="31"/>
      <c r="AZ50" s="31"/>
      <c r="BA50" s="31"/>
      <c r="BB50" s="31"/>
      <c r="BC50" s="31"/>
      <c r="BD50" s="31"/>
      <c r="BE50" s="31"/>
      <c r="BF50" s="31"/>
    </row>
    <row r="51" spans="1:58">
      <c r="A51" s="26">
        <v>11</v>
      </c>
      <c r="B51" s="27" t="s">
        <v>182</v>
      </c>
      <c r="C51" s="26">
        <f t="shared" si="1"/>
        <v>4</v>
      </c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>
        <v>1</v>
      </c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>
        <v>2</v>
      </c>
      <c r="AS51" s="28"/>
      <c r="AT51" s="28"/>
      <c r="AU51" s="28"/>
      <c r="AV51" s="28"/>
      <c r="AW51" s="28"/>
      <c r="AX51" s="28"/>
      <c r="AY51" s="28"/>
      <c r="AZ51" s="28"/>
      <c r="BA51" s="28">
        <v>1</v>
      </c>
      <c r="BB51" s="28"/>
      <c r="BC51" s="28"/>
      <c r="BD51" s="28"/>
      <c r="BE51" s="28"/>
      <c r="BF51" s="28"/>
    </row>
    <row r="52" spans="1:58">
      <c r="A52" s="29" t="s">
        <v>168</v>
      </c>
      <c r="B52" s="30" t="s">
        <v>183</v>
      </c>
      <c r="C52" s="26">
        <f t="shared" si="1"/>
        <v>1</v>
      </c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>
        <v>1</v>
      </c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</row>
    <row r="53" spans="1:58">
      <c r="A53" s="29" t="s">
        <v>168</v>
      </c>
      <c r="B53" s="30" t="s">
        <v>92</v>
      </c>
      <c r="C53" s="26">
        <f t="shared" si="1"/>
        <v>5</v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>
        <v>5</v>
      </c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</row>
    <row r="54" spans="1:58" ht="30">
      <c r="A54" s="26">
        <v>12</v>
      </c>
      <c r="B54" s="27" t="s">
        <v>94</v>
      </c>
      <c r="C54" s="26">
        <f t="shared" si="1"/>
        <v>670</v>
      </c>
      <c r="D54" s="28">
        <v>4</v>
      </c>
      <c r="E54" s="28">
        <v>9</v>
      </c>
      <c r="F54" s="28">
        <v>9</v>
      </c>
      <c r="G54" s="28">
        <v>18</v>
      </c>
      <c r="H54" s="28">
        <v>5</v>
      </c>
      <c r="I54" s="28">
        <v>27</v>
      </c>
      <c r="J54" s="28">
        <v>11</v>
      </c>
      <c r="K54" s="28">
        <v>1</v>
      </c>
      <c r="L54" s="28">
        <v>39</v>
      </c>
      <c r="M54" s="28">
        <v>2</v>
      </c>
      <c r="N54" s="28">
        <v>11</v>
      </c>
      <c r="O54" s="28">
        <v>2</v>
      </c>
      <c r="P54" s="28">
        <v>1</v>
      </c>
      <c r="Q54" s="28">
        <v>29</v>
      </c>
      <c r="R54" s="28">
        <v>3</v>
      </c>
      <c r="S54" s="28">
        <v>10</v>
      </c>
      <c r="T54" s="28">
        <v>15</v>
      </c>
      <c r="U54" s="28">
        <v>4</v>
      </c>
      <c r="V54" s="28">
        <v>5</v>
      </c>
      <c r="W54" s="28">
        <v>2</v>
      </c>
      <c r="X54" s="28">
        <v>3</v>
      </c>
      <c r="Y54" s="28">
        <v>6</v>
      </c>
      <c r="Z54" s="28">
        <v>36</v>
      </c>
      <c r="AA54" s="28">
        <v>11</v>
      </c>
      <c r="AB54" s="28">
        <v>9</v>
      </c>
      <c r="AC54" s="28">
        <v>3</v>
      </c>
      <c r="AD54" s="28">
        <v>18</v>
      </c>
      <c r="AE54" s="28">
        <v>14</v>
      </c>
      <c r="AF54" s="28">
        <v>21</v>
      </c>
      <c r="AG54" s="28">
        <v>8</v>
      </c>
      <c r="AH54" s="28">
        <v>3</v>
      </c>
      <c r="AI54" s="28">
        <v>6</v>
      </c>
      <c r="AJ54" s="28">
        <v>4</v>
      </c>
      <c r="AK54" s="28">
        <v>19</v>
      </c>
      <c r="AL54" s="28">
        <v>9</v>
      </c>
      <c r="AM54" s="28">
        <v>20</v>
      </c>
      <c r="AN54" s="28">
        <v>30</v>
      </c>
      <c r="AO54" s="28">
        <v>3</v>
      </c>
      <c r="AP54" s="28">
        <v>22</v>
      </c>
      <c r="AQ54" s="28">
        <v>5</v>
      </c>
      <c r="AR54" s="28">
        <v>10</v>
      </c>
      <c r="AS54" s="28">
        <v>18</v>
      </c>
      <c r="AT54" s="28">
        <v>43</v>
      </c>
      <c r="AU54" s="28">
        <v>9</v>
      </c>
      <c r="AV54" s="28">
        <v>14</v>
      </c>
      <c r="AW54" s="28">
        <v>2</v>
      </c>
      <c r="AX54" s="28">
        <v>9</v>
      </c>
      <c r="AY54" s="28">
        <v>7</v>
      </c>
      <c r="AZ54" s="28">
        <v>49</v>
      </c>
      <c r="BA54" s="28">
        <v>6</v>
      </c>
      <c r="BB54" s="28">
        <v>7</v>
      </c>
      <c r="BC54" s="28">
        <v>3</v>
      </c>
      <c r="BD54" s="28">
        <v>7</v>
      </c>
      <c r="BE54" s="28">
        <v>13</v>
      </c>
      <c r="BF54" s="28">
        <v>16</v>
      </c>
    </row>
    <row r="55" spans="1:58" ht="30">
      <c r="A55" s="31" t="s">
        <v>168</v>
      </c>
      <c r="B55" s="32" t="s">
        <v>95</v>
      </c>
      <c r="C55" s="26">
        <f t="shared" si="1"/>
        <v>568</v>
      </c>
      <c r="D55" s="31">
        <v>3</v>
      </c>
      <c r="E55" s="31">
        <v>11</v>
      </c>
      <c r="F55" s="31">
        <v>9</v>
      </c>
      <c r="G55" s="31">
        <v>17</v>
      </c>
      <c r="H55" s="31">
        <v>3</v>
      </c>
      <c r="I55" s="31">
        <v>24</v>
      </c>
      <c r="J55" s="31">
        <v>10</v>
      </c>
      <c r="K55" s="31">
        <v>2</v>
      </c>
      <c r="L55" s="31">
        <v>39</v>
      </c>
      <c r="M55" s="31">
        <v>4</v>
      </c>
      <c r="N55" s="31">
        <v>10</v>
      </c>
      <c r="O55" s="31">
        <v>1</v>
      </c>
      <c r="P55" s="31">
        <v>2</v>
      </c>
      <c r="Q55" s="31">
        <v>25</v>
      </c>
      <c r="R55" s="31">
        <v>3</v>
      </c>
      <c r="S55" s="31">
        <v>12</v>
      </c>
      <c r="T55" s="31">
        <v>8</v>
      </c>
      <c r="U55" s="31">
        <v>3</v>
      </c>
      <c r="V55" s="31">
        <v>5</v>
      </c>
      <c r="W55" s="31"/>
      <c r="X55" s="31">
        <v>2</v>
      </c>
      <c r="Y55" s="31">
        <v>4</v>
      </c>
      <c r="Z55" s="31">
        <v>36</v>
      </c>
      <c r="AA55" s="31">
        <v>10</v>
      </c>
      <c r="AB55" s="31">
        <v>8</v>
      </c>
      <c r="AC55" s="31">
        <v>2</v>
      </c>
      <c r="AD55" s="31">
        <v>6</v>
      </c>
      <c r="AE55" s="31">
        <v>14</v>
      </c>
      <c r="AF55" s="31">
        <v>9</v>
      </c>
      <c r="AG55" s="31">
        <v>8</v>
      </c>
      <c r="AH55" s="31">
        <v>2</v>
      </c>
      <c r="AI55" s="31">
        <v>5</v>
      </c>
      <c r="AJ55" s="31">
        <v>4</v>
      </c>
      <c r="AK55" s="31">
        <v>12</v>
      </c>
      <c r="AL55" s="31">
        <v>8</v>
      </c>
      <c r="AM55" s="31">
        <v>15</v>
      </c>
      <c r="AN55" s="31">
        <v>28</v>
      </c>
      <c r="AO55" s="31">
        <v>1</v>
      </c>
      <c r="AP55" s="31">
        <v>20</v>
      </c>
      <c r="AQ55" s="31">
        <v>3</v>
      </c>
      <c r="AR55" s="31">
        <v>10</v>
      </c>
      <c r="AS55" s="31">
        <v>5</v>
      </c>
      <c r="AT55" s="31">
        <v>41</v>
      </c>
      <c r="AU55" s="31">
        <v>9</v>
      </c>
      <c r="AV55" s="31">
        <v>13</v>
      </c>
      <c r="AW55" s="31">
        <v>2</v>
      </c>
      <c r="AX55" s="31">
        <v>7</v>
      </c>
      <c r="AY55" s="31">
        <v>3</v>
      </c>
      <c r="AZ55" s="31">
        <v>46</v>
      </c>
      <c r="BA55" s="31">
        <v>6</v>
      </c>
      <c r="BB55" s="31">
        <v>4</v>
      </c>
      <c r="BC55" s="31">
        <v>3</v>
      </c>
      <c r="BD55" s="31">
        <v>4</v>
      </c>
      <c r="BE55" s="31">
        <v>13</v>
      </c>
      <c r="BF55" s="31">
        <v>14</v>
      </c>
    </row>
    <row r="56" spans="1:58" ht="30">
      <c r="A56" s="31" t="s">
        <v>168</v>
      </c>
      <c r="B56" s="32" t="s">
        <v>96</v>
      </c>
      <c r="C56" s="26">
        <f t="shared" si="1"/>
        <v>19</v>
      </c>
      <c r="D56" s="31"/>
      <c r="E56" s="31"/>
      <c r="F56" s="31"/>
      <c r="G56" s="31"/>
      <c r="H56" s="31"/>
      <c r="I56" s="31"/>
      <c r="J56" s="31"/>
      <c r="K56" s="31"/>
      <c r="L56" s="31"/>
      <c r="M56" s="31">
        <v>1</v>
      </c>
      <c r="N56" s="31"/>
      <c r="O56" s="31">
        <v>1</v>
      </c>
      <c r="P56" s="31">
        <v>1</v>
      </c>
      <c r="Q56" s="31">
        <v>2</v>
      </c>
      <c r="R56" s="31"/>
      <c r="S56" s="31"/>
      <c r="T56" s="31">
        <v>1</v>
      </c>
      <c r="U56" s="31">
        <v>1</v>
      </c>
      <c r="V56" s="31"/>
      <c r="W56" s="31"/>
      <c r="X56" s="31"/>
      <c r="Y56" s="31">
        <v>1</v>
      </c>
      <c r="Z56" s="31"/>
      <c r="AA56" s="31"/>
      <c r="AB56" s="31"/>
      <c r="AC56" s="31">
        <v>1</v>
      </c>
      <c r="AD56" s="31">
        <v>2</v>
      </c>
      <c r="AE56" s="31"/>
      <c r="AF56" s="31"/>
      <c r="AG56" s="31"/>
      <c r="AH56" s="31"/>
      <c r="AI56" s="31"/>
      <c r="AJ56" s="31"/>
      <c r="AK56" s="31">
        <v>2</v>
      </c>
      <c r="AL56" s="31"/>
      <c r="AM56" s="31"/>
      <c r="AN56" s="31"/>
      <c r="AO56" s="31"/>
      <c r="AP56" s="31">
        <v>1</v>
      </c>
      <c r="AQ56" s="31">
        <v>1</v>
      </c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>
        <v>2</v>
      </c>
      <c r="BE56" s="31"/>
      <c r="BF56" s="31">
        <v>2</v>
      </c>
    </row>
    <row r="57" spans="1:58">
      <c r="A57" s="26">
        <v>13</v>
      </c>
      <c r="B57" s="27" t="s">
        <v>184</v>
      </c>
      <c r="C57" s="26">
        <f t="shared" si="1"/>
        <v>218</v>
      </c>
      <c r="D57" s="28">
        <v>6</v>
      </c>
      <c r="E57" s="28">
        <v>2</v>
      </c>
      <c r="F57" s="28">
        <v>6</v>
      </c>
      <c r="G57" s="28">
        <v>1</v>
      </c>
      <c r="H57" s="28">
        <v>6</v>
      </c>
      <c r="I57" s="28">
        <v>7</v>
      </c>
      <c r="J57" s="28">
        <v>3</v>
      </c>
      <c r="K57" s="28">
        <v>14</v>
      </c>
      <c r="L57" s="28">
        <v>3</v>
      </c>
      <c r="M57" s="28">
        <v>1</v>
      </c>
      <c r="N57" s="28">
        <v>1</v>
      </c>
      <c r="O57" s="28">
        <v>1</v>
      </c>
      <c r="P57" s="28">
        <v>4</v>
      </c>
      <c r="Q57" s="28"/>
      <c r="R57" s="28">
        <v>4</v>
      </c>
      <c r="S57" s="28">
        <v>3</v>
      </c>
      <c r="T57" s="28">
        <v>3</v>
      </c>
      <c r="U57" s="28"/>
      <c r="V57" s="28">
        <v>2</v>
      </c>
      <c r="W57" s="28">
        <v>3</v>
      </c>
      <c r="X57" s="28">
        <v>9</v>
      </c>
      <c r="Y57" s="28">
        <v>2</v>
      </c>
      <c r="Z57" s="28">
        <v>4</v>
      </c>
      <c r="AA57" s="28">
        <v>7</v>
      </c>
      <c r="AB57" s="28">
        <v>6</v>
      </c>
      <c r="AC57" s="28"/>
      <c r="AD57" s="28">
        <v>3</v>
      </c>
      <c r="AE57" s="28">
        <v>7</v>
      </c>
      <c r="AF57" s="28">
        <v>5</v>
      </c>
      <c r="AG57" s="28">
        <v>5</v>
      </c>
      <c r="AH57" s="28">
        <v>2</v>
      </c>
      <c r="AI57" s="28">
        <v>3</v>
      </c>
      <c r="AJ57" s="28">
        <v>5</v>
      </c>
      <c r="AK57" s="28">
        <v>5</v>
      </c>
      <c r="AL57" s="28">
        <v>6</v>
      </c>
      <c r="AM57" s="28">
        <v>7</v>
      </c>
      <c r="AN57" s="28">
        <v>2</v>
      </c>
      <c r="AO57" s="28">
        <v>10</v>
      </c>
      <c r="AP57" s="28">
        <v>2</v>
      </c>
      <c r="AQ57" s="28">
        <v>1</v>
      </c>
      <c r="AR57" s="28">
        <v>3</v>
      </c>
      <c r="AS57" s="28">
        <v>8</v>
      </c>
      <c r="AT57" s="28">
        <v>4</v>
      </c>
      <c r="AU57" s="28">
        <v>3</v>
      </c>
      <c r="AV57" s="28">
        <v>5</v>
      </c>
      <c r="AW57" s="28">
        <v>4</v>
      </c>
      <c r="AX57" s="28">
        <v>2</v>
      </c>
      <c r="AY57" s="28">
        <v>3</v>
      </c>
      <c r="AZ57" s="28">
        <v>1</v>
      </c>
      <c r="BA57" s="28">
        <v>5</v>
      </c>
      <c r="BB57" s="28">
        <v>4</v>
      </c>
      <c r="BC57" s="28">
        <v>7</v>
      </c>
      <c r="BD57" s="28">
        <v>1</v>
      </c>
      <c r="BE57" s="28"/>
      <c r="BF57" s="28">
        <v>7</v>
      </c>
    </row>
    <row r="58" spans="1:58">
      <c r="A58" s="26">
        <v>14</v>
      </c>
      <c r="B58" s="27" t="s">
        <v>185</v>
      </c>
      <c r="C58" s="26">
        <f t="shared" si="1"/>
        <v>290</v>
      </c>
      <c r="D58" s="28">
        <v>3</v>
      </c>
      <c r="E58" s="28">
        <v>2</v>
      </c>
      <c r="F58" s="28">
        <v>7</v>
      </c>
      <c r="G58" s="28">
        <v>3</v>
      </c>
      <c r="H58" s="28">
        <v>6</v>
      </c>
      <c r="I58" s="28">
        <v>3</v>
      </c>
      <c r="J58" s="28">
        <v>3</v>
      </c>
      <c r="K58" s="28">
        <v>4</v>
      </c>
      <c r="L58" s="28">
        <v>3</v>
      </c>
      <c r="M58" s="28">
        <v>3</v>
      </c>
      <c r="N58" s="28">
        <v>3</v>
      </c>
      <c r="O58" s="28">
        <v>2</v>
      </c>
      <c r="P58" s="28">
        <v>5</v>
      </c>
      <c r="Q58" s="28">
        <v>3</v>
      </c>
      <c r="R58" s="28">
        <v>6</v>
      </c>
      <c r="S58" s="28">
        <v>5</v>
      </c>
      <c r="T58" s="28">
        <v>4</v>
      </c>
      <c r="U58" s="28">
        <v>7</v>
      </c>
      <c r="V58" s="28">
        <v>4</v>
      </c>
      <c r="W58" s="28">
        <v>7</v>
      </c>
      <c r="X58" s="28">
        <v>3</v>
      </c>
      <c r="Y58" s="28">
        <v>5</v>
      </c>
      <c r="Z58" s="28">
        <v>5</v>
      </c>
      <c r="AA58" s="28">
        <v>13</v>
      </c>
      <c r="AB58" s="28">
        <v>7</v>
      </c>
      <c r="AC58" s="28">
        <v>6</v>
      </c>
      <c r="AD58" s="28">
        <v>6</v>
      </c>
      <c r="AE58" s="28">
        <v>6</v>
      </c>
      <c r="AF58" s="28">
        <v>3</v>
      </c>
      <c r="AG58" s="28">
        <v>7</v>
      </c>
      <c r="AH58" s="28">
        <v>8</v>
      </c>
      <c r="AI58" s="28">
        <v>5</v>
      </c>
      <c r="AJ58" s="28">
        <v>5</v>
      </c>
      <c r="AK58" s="28">
        <v>7</v>
      </c>
      <c r="AL58" s="28">
        <v>7</v>
      </c>
      <c r="AM58" s="28">
        <v>6</v>
      </c>
      <c r="AN58" s="28">
        <v>5</v>
      </c>
      <c r="AO58" s="28">
        <v>13</v>
      </c>
      <c r="AP58" s="28">
        <v>5</v>
      </c>
      <c r="AQ58" s="28">
        <v>5</v>
      </c>
      <c r="AR58" s="28">
        <v>5</v>
      </c>
      <c r="AS58" s="28">
        <v>5</v>
      </c>
      <c r="AT58" s="28">
        <v>7</v>
      </c>
      <c r="AU58" s="28">
        <v>4</v>
      </c>
      <c r="AV58" s="28">
        <v>7</v>
      </c>
      <c r="AW58" s="28">
        <v>4</v>
      </c>
      <c r="AX58" s="28">
        <v>3</v>
      </c>
      <c r="AY58" s="28">
        <v>5</v>
      </c>
      <c r="AZ58" s="28">
        <v>3</v>
      </c>
      <c r="BA58" s="28">
        <v>4</v>
      </c>
      <c r="BB58" s="28">
        <v>10</v>
      </c>
      <c r="BC58" s="28">
        <v>4</v>
      </c>
      <c r="BD58" s="28">
        <v>3</v>
      </c>
      <c r="BE58" s="28">
        <v>3</v>
      </c>
      <c r="BF58" s="28">
        <v>13</v>
      </c>
    </row>
    <row r="59" spans="1:58">
      <c r="A59" s="26">
        <v>15</v>
      </c>
      <c r="B59" s="27" t="s">
        <v>102</v>
      </c>
      <c r="C59" s="26">
        <f t="shared" si="1"/>
        <v>77</v>
      </c>
      <c r="D59" s="28">
        <v>1</v>
      </c>
      <c r="E59" s="28"/>
      <c r="F59" s="28"/>
      <c r="G59" s="28">
        <v>2</v>
      </c>
      <c r="H59" s="28">
        <v>3</v>
      </c>
      <c r="I59" s="28">
        <v>4</v>
      </c>
      <c r="J59" s="28"/>
      <c r="K59" s="28">
        <v>3</v>
      </c>
      <c r="L59" s="28">
        <v>1</v>
      </c>
      <c r="M59" s="28"/>
      <c r="N59" s="28">
        <v>1</v>
      </c>
      <c r="O59" s="28"/>
      <c r="P59" s="28">
        <v>1</v>
      </c>
      <c r="Q59" s="28">
        <v>1</v>
      </c>
      <c r="R59" s="28">
        <v>1</v>
      </c>
      <c r="S59" s="28">
        <v>1</v>
      </c>
      <c r="T59" s="28">
        <v>3</v>
      </c>
      <c r="U59" s="28"/>
      <c r="V59" s="28"/>
      <c r="W59" s="28">
        <v>1</v>
      </c>
      <c r="X59" s="28">
        <v>2</v>
      </c>
      <c r="Y59" s="28">
        <v>1</v>
      </c>
      <c r="Z59" s="28">
        <v>1</v>
      </c>
      <c r="AA59" s="28">
        <v>2</v>
      </c>
      <c r="AB59" s="28">
        <v>1</v>
      </c>
      <c r="AC59" s="28">
        <v>1</v>
      </c>
      <c r="AD59" s="28">
        <v>1</v>
      </c>
      <c r="AE59" s="28"/>
      <c r="AF59" s="28">
        <v>9</v>
      </c>
      <c r="AG59" s="28">
        <v>9</v>
      </c>
      <c r="AH59" s="28"/>
      <c r="AI59" s="28"/>
      <c r="AJ59" s="28">
        <v>2</v>
      </c>
      <c r="AK59" s="28">
        <v>3</v>
      </c>
      <c r="AL59" s="28">
        <v>1</v>
      </c>
      <c r="AM59" s="28">
        <v>1</v>
      </c>
      <c r="AN59" s="28">
        <v>1</v>
      </c>
      <c r="AO59" s="28">
        <v>2</v>
      </c>
      <c r="AP59" s="28">
        <v>1</v>
      </c>
      <c r="AQ59" s="28">
        <v>1</v>
      </c>
      <c r="AR59" s="28"/>
      <c r="AS59" s="28">
        <v>6</v>
      </c>
      <c r="AT59" s="28">
        <v>1</v>
      </c>
      <c r="AU59" s="28"/>
      <c r="AV59" s="28">
        <v>2</v>
      </c>
      <c r="AW59" s="28">
        <v>1</v>
      </c>
      <c r="AX59" s="28"/>
      <c r="AY59" s="28">
        <v>1</v>
      </c>
      <c r="AZ59" s="28"/>
      <c r="BA59" s="28">
        <v>2</v>
      </c>
      <c r="BB59" s="28">
        <v>1</v>
      </c>
      <c r="BC59" s="28"/>
      <c r="BD59" s="28"/>
      <c r="BE59" s="28"/>
      <c r="BF59" s="28">
        <v>1</v>
      </c>
    </row>
    <row r="60" spans="1:58" ht="30">
      <c r="A60" s="26">
        <v>16</v>
      </c>
      <c r="B60" s="27" t="s">
        <v>104</v>
      </c>
      <c r="C60" s="26">
        <f t="shared" si="1"/>
        <v>2660</v>
      </c>
      <c r="D60" s="28">
        <v>26</v>
      </c>
      <c r="E60" s="28">
        <v>64</v>
      </c>
      <c r="F60" s="28">
        <v>25</v>
      </c>
      <c r="G60" s="28">
        <v>46</v>
      </c>
      <c r="H60" s="28">
        <v>31</v>
      </c>
      <c r="I60" s="28">
        <v>45</v>
      </c>
      <c r="J60" s="28">
        <v>16</v>
      </c>
      <c r="K60" s="28">
        <v>34</v>
      </c>
      <c r="L60" s="28">
        <v>11</v>
      </c>
      <c r="M60" s="28">
        <v>44</v>
      </c>
      <c r="N60" s="28">
        <v>22</v>
      </c>
      <c r="O60" s="28">
        <v>12</v>
      </c>
      <c r="P60" s="28">
        <v>66</v>
      </c>
      <c r="Q60" s="28">
        <v>47</v>
      </c>
      <c r="R60" s="28">
        <v>27</v>
      </c>
      <c r="S60" s="28">
        <v>31</v>
      </c>
      <c r="T60" s="28">
        <v>117</v>
      </c>
      <c r="U60" s="28">
        <v>4</v>
      </c>
      <c r="V60" s="28">
        <v>20</v>
      </c>
      <c r="W60" s="28">
        <v>53</v>
      </c>
      <c r="X60" s="28">
        <v>24</v>
      </c>
      <c r="Y60" s="28">
        <v>58</v>
      </c>
      <c r="Z60" s="28">
        <v>16</v>
      </c>
      <c r="AA60" s="28">
        <v>81</v>
      </c>
      <c r="AB60" s="28">
        <v>41</v>
      </c>
      <c r="AC60" s="28">
        <v>17</v>
      </c>
      <c r="AD60" s="28">
        <v>113</v>
      </c>
      <c r="AE60" s="28">
        <v>117</v>
      </c>
      <c r="AF60" s="28">
        <v>95</v>
      </c>
      <c r="AG60" s="28">
        <v>72</v>
      </c>
      <c r="AH60" s="28">
        <v>48</v>
      </c>
      <c r="AI60" s="28">
        <v>25</v>
      </c>
      <c r="AJ60" s="28">
        <v>89</v>
      </c>
      <c r="AK60" s="28">
        <v>64</v>
      </c>
      <c r="AL60" s="28">
        <v>22</v>
      </c>
      <c r="AM60" s="28">
        <v>80</v>
      </c>
      <c r="AN60" s="28">
        <v>103</v>
      </c>
      <c r="AO60" s="28">
        <v>120</v>
      </c>
      <c r="AP60" s="28">
        <v>55</v>
      </c>
      <c r="AQ60" s="28">
        <v>22</v>
      </c>
      <c r="AR60" s="28">
        <v>41</v>
      </c>
      <c r="AS60" s="28">
        <v>80</v>
      </c>
      <c r="AT60" s="28">
        <v>83</v>
      </c>
      <c r="AU60" s="28">
        <v>36</v>
      </c>
      <c r="AV60" s="28">
        <v>2</v>
      </c>
      <c r="AW60" s="28">
        <v>65</v>
      </c>
      <c r="AX60" s="28">
        <v>38</v>
      </c>
      <c r="AY60" s="28">
        <v>27</v>
      </c>
      <c r="AZ60" s="28">
        <v>13</v>
      </c>
      <c r="BA60" s="28">
        <v>75</v>
      </c>
      <c r="BB60" s="28">
        <v>13</v>
      </c>
      <c r="BC60" s="28">
        <v>92</v>
      </c>
      <c r="BD60" s="28">
        <v>17</v>
      </c>
      <c r="BE60" s="28">
        <v>17</v>
      </c>
      <c r="BF60" s="28">
        <v>58</v>
      </c>
    </row>
    <row r="61" spans="1:58" ht="30">
      <c r="A61" s="26">
        <v>17</v>
      </c>
      <c r="B61" s="27" t="s">
        <v>108</v>
      </c>
      <c r="C61" s="26">
        <f t="shared" si="1"/>
        <v>2640</v>
      </c>
      <c r="D61" s="28">
        <v>48</v>
      </c>
      <c r="E61" s="28">
        <v>48</v>
      </c>
      <c r="F61" s="28">
        <v>48</v>
      </c>
      <c r="G61" s="28">
        <v>48</v>
      </c>
      <c r="H61" s="28">
        <v>48</v>
      </c>
      <c r="I61" s="28">
        <v>48</v>
      </c>
      <c r="J61" s="28">
        <v>48</v>
      </c>
      <c r="K61" s="28">
        <v>48</v>
      </c>
      <c r="L61" s="28">
        <v>48</v>
      </c>
      <c r="M61" s="28">
        <v>48</v>
      </c>
      <c r="N61" s="28">
        <v>48</v>
      </c>
      <c r="O61" s="28">
        <v>48</v>
      </c>
      <c r="P61" s="28">
        <v>48</v>
      </c>
      <c r="Q61" s="28">
        <v>48</v>
      </c>
      <c r="R61" s="28">
        <v>48</v>
      </c>
      <c r="S61" s="28">
        <v>48</v>
      </c>
      <c r="T61" s="28">
        <v>48</v>
      </c>
      <c r="U61" s="28">
        <v>48</v>
      </c>
      <c r="V61" s="28">
        <v>48</v>
      </c>
      <c r="W61" s="28">
        <v>48</v>
      </c>
      <c r="X61" s="28">
        <v>48</v>
      </c>
      <c r="Y61" s="28">
        <v>48</v>
      </c>
      <c r="Z61" s="28">
        <v>48</v>
      </c>
      <c r="AA61" s="28">
        <v>48</v>
      </c>
      <c r="AB61" s="28">
        <v>48</v>
      </c>
      <c r="AC61" s="28">
        <v>48</v>
      </c>
      <c r="AD61" s="28">
        <v>48</v>
      </c>
      <c r="AE61" s="28">
        <v>48</v>
      </c>
      <c r="AF61" s="28">
        <v>48</v>
      </c>
      <c r="AG61" s="28">
        <v>48</v>
      </c>
      <c r="AH61" s="28">
        <v>48</v>
      </c>
      <c r="AI61" s="28">
        <v>48</v>
      </c>
      <c r="AJ61" s="28">
        <v>48</v>
      </c>
      <c r="AK61" s="28">
        <v>48</v>
      </c>
      <c r="AL61" s="28">
        <v>48</v>
      </c>
      <c r="AM61" s="28">
        <v>48</v>
      </c>
      <c r="AN61" s="28">
        <v>48</v>
      </c>
      <c r="AO61" s="28">
        <v>48</v>
      </c>
      <c r="AP61" s="28">
        <v>48</v>
      </c>
      <c r="AQ61" s="28">
        <v>48</v>
      </c>
      <c r="AR61" s="28">
        <v>48</v>
      </c>
      <c r="AS61" s="28">
        <v>48</v>
      </c>
      <c r="AT61" s="28">
        <v>48</v>
      </c>
      <c r="AU61" s="28">
        <v>48</v>
      </c>
      <c r="AV61" s="28">
        <v>48</v>
      </c>
      <c r="AW61" s="28">
        <v>48</v>
      </c>
      <c r="AX61" s="28">
        <v>48</v>
      </c>
      <c r="AY61" s="28">
        <v>48</v>
      </c>
      <c r="AZ61" s="28">
        <v>48</v>
      </c>
      <c r="BA61" s="28">
        <v>48</v>
      </c>
      <c r="BB61" s="28">
        <v>48</v>
      </c>
      <c r="BC61" s="28">
        <v>48</v>
      </c>
      <c r="BD61" s="28">
        <v>48</v>
      </c>
      <c r="BE61" s="28">
        <v>48</v>
      </c>
      <c r="BF61" s="28">
        <v>48</v>
      </c>
    </row>
    <row r="62" spans="1:58" ht="30">
      <c r="A62" s="26">
        <v>18</v>
      </c>
      <c r="B62" s="27" t="s">
        <v>107</v>
      </c>
      <c r="C62" s="26">
        <f t="shared" si="1"/>
        <v>183</v>
      </c>
      <c r="D62" s="28"/>
      <c r="E62" s="28"/>
      <c r="F62" s="28"/>
      <c r="G62" s="28"/>
      <c r="H62" s="28"/>
      <c r="I62" s="28">
        <v>44</v>
      </c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>
        <v>23</v>
      </c>
      <c r="X62" s="28">
        <v>18</v>
      </c>
      <c r="Y62" s="28"/>
      <c r="Z62" s="28">
        <v>39</v>
      </c>
      <c r="AA62" s="28">
        <v>17</v>
      </c>
      <c r="AB62" s="28"/>
      <c r="AC62" s="28"/>
      <c r="AD62" s="28"/>
      <c r="AE62" s="28">
        <v>27</v>
      </c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>
        <v>10</v>
      </c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>
        <v>5</v>
      </c>
    </row>
    <row r="65" spans="1:58" ht="75">
      <c r="A65" s="24" t="s">
        <v>109</v>
      </c>
      <c r="B65" s="25" t="s">
        <v>110</v>
      </c>
      <c r="C65" s="24" t="s">
        <v>111</v>
      </c>
      <c r="D65" s="24" t="s">
        <v>112</v>
      </c>
      <c r="E65" s="24" t="s">
        <v>113</v>
      </c>
      <c r="F65" s="24" t="s">
        <v>114</v>
      </c>
      <c r="G65" s="24" t="s">
        <v>115</v>
      </c>
      <c r="H65" s="24" t="s">
        <v>116</v>
      </c>
      <c r="I65" s="24" t="s">
        <v>117</v>
      </c>
      <c r="J65" s="24" t="s">
        <v>118</v>
      </c>
      <c r="K65" s="24" t="s">
        <v>119</v>
      </c>
      <c r="L65" s="24" t="s">
        <v>120</v>
      </c>
      <c r="M65" s="24" t="s">
        <v>121</v>
      </c>
      <c r="N65" s="24" t="s">
        <v>122</v>
      </c>
      <c r="O65" s="24" t="s">
        <v>123</v>
      </c>
      <c r="P65" s="24" t="s">
        <v>124</v>
      </c>
      <c r="Q65" s="24" t="s">
        <v>125</v>
      </c>
      <c r="R65" s="24" t="s">
        <v>126</v>
      </c>
      <c r="S65" s="24" t="s">
        <v>127</v>
      </c>
      <c r="T65" s="24" t="s">
        <v>128</v>
      </c>
      <c r="U65" s="24" t="s">
        <v>129</v>
      </c>
      <c r="V65" s="24" t="s">
        <v>130</v>
      </c>
      <c r="W65" s="24" t="s">
        <v>131</v>
      </c>
      <c r="X65" s="24" t="s">
        <v>132</v>
      </c>
      <c r="Y65" s="24" t="s">
        <v>133</v>
      </c>
      <c r="Z65" s="24" t="s">
        <v>134</v>
      </c>
      <c r="AA65" s="24" t="s">
        <v>135</v>
      </c>
      <c r="AB65" s="24" t="s">
        <v>136</v>
      </c>
      <c r="AC65" s="24" t="s">
        <v>137</v>
      </c>
      <c r="AD65" s="24" t="s">
        <v>138</v>
      </c>
      <c r="AE65" s="24" t="s">
        <v>139</v>
      </c>
      <c r="AF65" s="24" t="s">
        <v>140</v>
      </c>
      <c r="AG65" s="24" t="s">
        <v>141</v>
      </c>
      <c r="AH65" s="24" t="s">
        <v>142</v>
      </c>
      <c r="AI65" s="24" t="s">
        <v>143</v>
      </c>
      <c r="AJ65" s="24" t="s">
        <v>144</v>
      </c>
      <c r="AK65" s="24" t="s">
        <v>145</v>
      </c>
      <c r="AL65" s="24" t="s">
        <v>146</v>
      </c>
      <c r="AM65" s="24" t="s">
        <v>147</v>
      </c>
      <c r="AN65" s="24" t="s">
        <v>148</v>
      </c>
      <c r="AO65" s="24" t="s">
        <v>149</v>
      </c>
      <c r="AP65" s="24" t="s">
        <v>150</v>
      </c>
      <c r="AQ65" s="24" t="s">
        <v>151</v>
      </c>
      <c r="AR65" s="24" t="s">
        <v>152</v>
      </c>
      <c r="AS65" s="24" t="s">
        <v>153</v>
      </c>
      <c r="AT65" s="24" t="s">
        <v>154</v>
      </c>
      <c r="AU65" s="24" t="s">
        <v>155</v>
      </c>
      <c r="AV65" s="24" t="s">
        <v>156</v>
      </c>
      <c r="AW65" s="24" t="s">
        <v>157</v>
      </c>
      <c r="AX65" s="24" t="s">
        <v>158</v>
      </c>
      <c r="AY65" s="24" t="s">
        <v>159</v>
      </c>
      <c r="AZ65" s="24" t="s">
        <v>160</v>
      </c>
      <c r="BA65" s="24" t="s">
        <v>161</v>
      </c>
      <c r="BB65" s="24" t="s">
        <v>162</v>
      </c>
      <c r="BC65" s="24" t="s">
        <v>163</v>
      </c>
      <c r="BD65" s="24" t="s">
        <v>164</v>
      </c>
      <c r="BE65" s="24" t="s">
        <v>165</v>
      </c>
      <c r="BF65" s="24" t="s">
        <v>166</v>
      </c>
    </row>
    <row r="66" spans="1:58">
      <c r="A66" s="26">
        <v>1</v>
      </c>
      <c r="B66" s="27" t="s">
        <v>167</v>
      </c>
      <c r="C66" s="33">
        <f t="shared" ref="C66:AH66" si="2">+C2-C35</f>
        <v>59</v>
      </c>
      <c r="D66" s="33">
        <f t="shared" si="2"/>
        <v>1</v>
      </c>
      <c r="E66" s="33">
        <f t="shared" si="2"/>
        <v>0</v>
      </c>
      <c r="F66" s="33">
        <f t="shared" si="2"/>
        <v>1</v>
      </c>
      <c r="G66" s="33">
        <f t="shared" si="2"/>
        <v>1</v>
      </c>
      <c r="H66" s="33">
        <f t="shared" si="2"/>
        <v>0</v>
      </c>
      <c r="I66" s="33">
        <f t="shared" si="2"/>
        <v>0</v>
      </c>
      <c r="J66" s="33">
        <f t="shared" si="2"/>
        <v>0</v>
      </c>
      <c r="K66" s="33">
        <f t="shared" si="2"/>
        <v>1</v>
      </c>
      <c r="L66" s="33">
        <f t="shared" si="2"/>
        <v>0</v>
      </c>
      <c r="M66" s="33">
        <f t="shared" si="2"/>
        <v>0</v>
      </c>
      <c r="N66" s="33">
        <f t="shared" si="2"/>
        <v>0</v>
      </c>
      <c r="O66" s="33">
        <f t="shared" si="2"/>
        <v>0</v>
      </c>
      <c r="P66" s="33">
        <f t="shared" si="2"/>
        <v>1</v>
      </c>
      <c r="Q66" s="33">
        <f t="shared" si="2"/>
        <v>1</v>
      </c>
      <c r="R66" s="33">
        <f t="shared" si="2"/>
        <v>0</v>
      </c>
      <c r="S66" s="33">
        <f t="shared" si="2"/>
        <v>0</v>
      </c>
      <c r="T66" s="33">
        <f t="shared" si="2"/>
        <v>2</v>
      </c>
      <c r="U66" s="33">
        <f t="shared" si="2"/>
        <v>1</v>
      </c>
      <c r="V66" s="33">
        <f t="shared" si="2"/>
        <v>2</v>
      </c>
      <c r="W66" s="33">
        <f t="shared" si="2"/>
        <v>0</v>
      </c>
      <c r="X66" s="33">
        <f t="shared" si="2"/>
        <v>1</v>
      </c>
      <c r="Y66" s="33">
        <f t="shared" si="2"/>
        <v>1</v>
      </c>
      <c r="Z66" s="33">
        <f t="shared" si="2"/>
        <v>1</v>
      </c>
      <c r="AA66" s="33">
        <f t="shared" si="2"/>
        <v>3</v>
      </c>
      <c r="AB66" s="33">
        <f t="shared" si="2"/>
        <v>0</v>
      </c>
      <c r="AC66" s="33">
        <f t="shared" si="2"/>
        <v>3</v>
      </c>
      <c r="AD66" s="33">
        <f t="shared" si="2"/>
        <v>2</v>
      </c>
      <c r="AE66" s="33">
        <f t="shared" si="2"/>
        <v>1</v>
      </c>
      <c r="AF66" s="33">
        <f t="shared" si="2"/>
        <v>1</v>
      </c>
      <c r="AG66" s="33">
        <f t="shared" si="2"/>
        <v>0</v>
      </c>
      <c r="AH66" s="33">
        <f t="shared" si="2"/>
        <v>0</v>
      </c>
      <c r="AI66" s="33">
        <f t="shared" ref="AI66:BF66" si="3">+AI2-AI35</f>
        <v>2</v>
      </c>
      <c r="AJ66" s="33">
        <f t="shared" si="3"/>
        <v>1</v>
      </c>
      <c r="AK66" s="33">
        <f t="shared" si="3"/>
        <v>3</v>
      </c>
      <c r="AL66" s="33">
        <f t="shared" si="3"/>
        <v>0</v>
      </c>
      <c r="AM66" s="33">
        <f t="shared" si="3"/>
        <v>4</v>
      </c>
      <c r="AN66" s="33">
        <f t="shared" si="3"/>
        <v>0</v>
      </c>
      <c r="AO66" s="33">
        <f t="shared" si="3"/>
        <v>1</v>
      </c>
      <c r="AP66" s="33">
        <f t="shared" si="3"/>
        <v>0</v>
      </c>
      <c r="AQ66" s="33">
        <f t="shared" si="3"/>
        <v>0</v>
      </c>
      <c r="AR66" s="33">
        <f t="shared" si="3"/>
        <v>0</v>
      </c>
      <c r="AS66" s="33">
        <f t="shared" si="3"/>
        <v>5</v>
      </c>
      <c r="AT66" s="33">
        <f t="shared" si="3"/>
        <v>0</v>
      </c>
      <c r="AU66" s="33">
        <f t="shared" si="3"/>
        <v>0</v>
      </c>
      <c r="AV66" s="33">
        <f t="shared" si="3"/>
        <v>0</v>
      </c>
      <c r="AW66" s="33">
        <f t="shared" si="3"/>
        <v>0</v>
      </c>
      <c r="AX66" s="33">
        <f t="shared" si="3"/>
        <v>0</v>
      </c>
      <c r="AY66" s="33">
        <f t="shared" si="3"/>
        <v>0</v>
      </c>
      <c r="AZ66" s="33">
        <f t="shared" si="3"/>
        <v>0</v>
      </c>
      <c r="BA66" s="33">
        <f t="shared" si="3"/>
        <v>2</v>
      </c>
      <c r="BB66" s="33">
        <f t="shared" si="3"/>
        <v>2</v>
      </c>
      <c r="BC66" s="33">
        <f t="shared" si="3"/>
        <v>1</v>
      </c>
      <c r="BD66" s="33">
        <f t="shared" si="3"/>
        <v>1</v>
      </c>
      <c r="BE66" s="33">
        <f t="shared" si="3"/>
        <v>1</v>
      </c>
      <c r="BF66" s="33">
        <f t="shared" si="3"/>
        <v>11</v>
      </c>
    </row>
    <row r="67" spans="1:58">
      <c r="A67" s="26">
        <v>2</v>
      </c>
      <c r="B67" s="27" t="s">
        <v>169</v>
      </c>
      <c r="C67" s="33">
        <f t="shared" ref="C67:AH67" si="4">+C3-C36</f>
        <v>51</v>
      </c>
      <c r="D67" s="33">
        <f t="shared" si="4"/>
        <v>0</v>
      </c>
      <c r="E67" s="33">
        <f t="shared" si="4"/>
        <v>0</v>
      </c>
      <c r="F67" s="33">
        <f t="shared" si="4"/>
        <v>1</v>
      </c>
      <c r="G67" s="33">
        <f t="shared" si="4"/>
        <v>0</v>
      </c>
      <c r="H67" s="33">
        <f t="shared" si="4"/>
        <v>0</v>
      </c>
      <c r="I67" s="33">
        <f t="shared" si="4"/>
        <v>0</v>
      </c>
      <c r="J67" s="33">
        <f t="shared" si="4"/>
        <v>0</v>
      </c>
      <c r="K67" s="33">
        <f t="shared" si="4"/>
        <v>0</v>
      </c>
      <c r="L67" s="33">
        <f t="shared" si="4"/>
        <v>0</v>
      </c>
      <c r="M67" s="33">
        <f t="shared" si="4"/>
        <v>0</v>
      </c>
      <c r="N67" s="33">
        <f t="shared" si="4"/>
        <v>0</v>
      </c>
      <c r="O67" s="33">
        <f t="shared" si="4"/>
        <v>0</v>
      </c>
      <c r="P67" s="33">
        <f t="shared" si="4"/>
        <v>0</v>
      </c>
      <c r="Q67" s="33">
        <f t="shared" si="4"/>
        <v>3</v>
      </c>
      <c r="R67" s="33">
        <f t="shared" si="4"/>
        <v>0</v>
      </c>
      <c r="S67" s="33">
        <f t="shared" si="4"/>
        <v>2</v>
      </c>
      <c r="T67" s="33">
        <f t="shared" si="4"/>
        <v>0</v>
      </c>
      <c r="U67" s="33">
        <f t="shared" si="4"/>
        <v>1</v>
      </c>
      <c r="V67" s="33">
        <f t="shared" si="4"/>
        <v>0</v>
      </c>
      <c r="W67" s="33">
        <f t="shared" si="4"/>
        <v>0</v>
      </c>
      <c r="X67" s="33">
        <f t="shared" si="4"/>
        <v>0</v>
      </c>
      <c r="Y67" s="33">
        <f t="shared" si="4"/>
        <v>4</v>
      </c>
      <c r="Z67" s="33">
        <f t="shared" si="4"/>
        <v>0</v>
      </c>
      <c r="AA67" s="33">
        <f t="shared" si="4"/>
        <v>0</v>
      </c>
      <c r="AB67" s="33">
        <f t="shared" si="4"/>
        <v>0</v>
      </c>
      <c r="AC67" s="33">
        <f t="shared" si="4"/>
        <v>0</v>
      </c>
      <c r="AD67" s="33">
        <f t="shared" si="4"/>
        <v>2</v>
      </c>
      <c r="AE67" s="33">
        <f t="shared" si="4"/>
        <v>0</v>
      </c>
      <c r="AF67" s="33">
        <f t="shared" si="4"/>
        <v>1</v>
      </c>
      <c r="AG67" s="33">
        <f t="shared" si="4"/>
        <v>0</v>
      </c>
      <c r="AH67" s="33">
        <f t="shared" si="4"/>
        <v>0</v>
      </c>
      <c r="AI67" s="33">
        <f t="shared" ref="AI67:BF67" si="5">+AI3-AI36</f>
        <v>0</v>
      </c>
      <c r="AJ67" s="33">
        <f t="shared" si="5"/>
        <v>0</v>
      </c>
      <c r="AK67" s="33">
        <f t="shared" si="5"/>
        <v>0</v>
      </c>
      <c r="AL67" s="33">
        <f t="shared" si="5"/>
        <v>1</v>
      </c>
      <c r="AM67" s="33">
        <f t="shared" si="5"/>
        <v>0</v>
      </c>
      <c r="AN67" s="33">
        <f t="shared" si="5"/>
        <v>0</v>
      </c>
      <c r="AO67" s="33">
        <f t="shared" si="5"/>
        <v>0</v>
      </c>
      <c r="AP67" s="33">
        <f t="shared" si="5"/>
        <v>0</v>
      </c>
      <c r="AQ67" s="33">
        <f t="shared" si="5"/>
        <v>0</v>
      </c>
      <c r="AR67" s="33">
        <f t="shared" si="5"/>
        <v>0</v>
      </c>
      <c r="AS67" s="33">
        <f t="shared" si="5"/>
        <v>0</v>
      </c>
      <c r="AT67" s="33">
        <f t="shared" si="5"/>
        <v>0</v>
      </c>
      <c r="AU67" s="33">
        <f t="shared" si="5"/>
        <v>0</v>
      </c>
      <c r="AV67" s="33">
        <f t="shared" si="5"/>
        <v>0</v>
      </c>
      <c r="AW67" s="33">
        <f t="shared" si="5"/>
        <v>0</v>
      </c>
      <c r="AX67" s="33">
        <f t="shared" si="5"/>
        <v>24</v>
      </c>
      <c r="AY67" s="33">
        <f t="shared" si="5"/>
        <v>3</v>
      </c>
      <c r="AZ67" s="33">
        <f t="shared" si="5"/>
        <v>0</v>
      </c>
      <c r="BA67" s="33">
        <f t="shared" si="5"/>
        <v>3</v>
      </c>
      <c r="BB67" s="33">
        <f t="shared" si="5"/>
        <v>0</v>
      </c>
      <c r="BC67" s="33">
        <f t="shared" si="5"/>
        <v>0</v>
      </c>
      <c r="BD67" s="33">
        <f t="shared" si="5"/>
        <v>0</v>
      </c>
      <c r="BE67" s="33">
        <f t="shared" si="5"/>
        <v>0</v>
      </c>
      <c r="BF67" s="33">
        <f t="shared" si="5"/>
        <v>6</v>
      </c>
    </row>
    <row r="68" spans="1:58">
      <c r="A68" s="26">
        <v>3</v>
      </c>
      <c r="B68" s="27" t="s">
        <v>170</v>
      </c>
      <c r="C68" s="33">
        <f t="shared" ref="C68:AH68" si="6">+C4-C37</f>
        <v>35</v>
      </c>
      <c r="D68" s="33">
        <f t="shared" si="6"/>
        <v>0</v>
      </c>
      <c r="E68" s="33">
        <f t="shared" si="6"/>
        <v>1</v>
      </c>
      <c r="F68" s="33">
        <f t="shared" si="6"/>
        <v>0</v>
      </c>
      <c r="G68" s="33">
        <f t="shared" si="6"/>
        <v>3</v>
      </c>
      <c r="H68" s="33">
        <f t="shared" si="6"/>
        <v>0</v>
      </c>
      <c r="I68" s="33">
        <f t="shared" si="6"/>
        <v>0</v>
      </c>
      <c r="J68" s="33">
        <f t="shared" si="6"/>
        <v>0</v>
      </c>
      <c r="K68" s="33">
        <f t="shared" si="6"/>
        <v>0</v>
      </c>
      <c r="L68" s="33">
        <f t="shared" si="6"/>
        <v>0</v>
      </c>
      <c r="M68" s="33">
        <f t="shared" si="6"/>
        <v>0</v>
      </c>
      <c r="N68" s="33">
        <f t="shared" si="6"/>
        <v>0</v>
      </c>
      <c r="O68" s="33">
        <f t="shared" si="6"/>
        <v>0</v>
      </c>
      <c r="P68" s="33">
        <f t="shared" si="6"/>
        <v>0</v>
      </c>
      <c r="Q68" s="33">
        <f t="shared" si="6"/>
        <v>14</v>
      </c>
      <c r="R68" s="33">
        <f t="shared" si="6"/>
        <v>0</v>
      </c>
      <c r="S68" s="33">
        <f t="shared" si="6"/>
        <v>0</v>
      </c>
      <c r="T68" s="33">
        <f t="shared" si="6"/>
        <v>1</v>
      </c>
      <c r="U68" s="33">
        <f t="shared" si="6"/>
        <v>1</v>
      </c>
      <c r="V68" s="33">
        <f t="shared" si="6"/>
        <v>0</v>
      </c>
      <c r="W68" s="33">
        <f t="shared" si="6"/>
        <v>0</v>
      </c>
      <c r="X68" s="33">
        <f t="shared" si="6"/>
        <v>0</v>
      </c>
      <c r="Y68" s="33">
        <f t="shared" si="6"/>
        <v>1</v>
      </c>
      <c r="Z68" s="33">
        <f t="shared" si="6"/>
        <v>1</v>
      </c>
      <c r="AA68" s="33">
        <f t="shared" si="6"/>
        <v>0</v>
      </c>
      <c r="AB68" s="33">
        <f t="shared" si="6"/>
        <v>0</v>
      </c>
      <c r="AC68" s="33">
        <f t="shared" si="6"/>
        <v>0</v>
      </c>
      <c r="AD68" s="33">
        <f t="shared" si="6"/>
        <v>0</v>
      </c>
      <c r="AE68" s="33">
        <f t="shared" si="6"/>
        <v>0</v>
      </c>
      <c r="AF68" s="33">
        <f t="shared" si="6"/>
        <v>3</v>
      </c>
      <c r="AG68" s="33">
        <f t="shared" si="6"/>
        <v>0</v>
      </c>
      <c r="AH68" s="33">
        <f t="shared" si="6"/>
        <v>0</v>
      </c>
      <c r="AI68" s="33">
        <f t="shared" ref="AI68:BF68" si="7">+AI4-AI37</f>
        <v>0</v>
      </c>
      <c r="AJ68" s="33">
        <f t="shared" si="7"/>
        <v>0</v>
      </c>
      <c r="AK68" s="33">
        <f t="shared" si="7"/>
        <v>0</v>
      </c>
      <c r="AL68" s="33">
        <f t="shared" si="7"/>
        <v>0</v>
      </c>
      <c r="AM68" s="33">
        <f t="shared" si="7"/>
        <v>1</v>
      </c>
      <c r="AN68" s="33">
        <f t="shared" si="7"/>
        <v>0</v>
      </c>
      <c r="AO68" s="33">
        <f t="shared" si="7"/>
        <v>0</v>
      </c>
      <c r="AP68" s="33">
        <f t="shared" si="7"/>
        <v>0</v>
      </c>
      <c r="AQ68" s="33">
        <f t="shared" si="7"/>
        <v>0</v>
      </c>
      <c r="AR68" s="33">
        <f t="shared" si="7"/>
        <v>0</v>
      </c>
      <c r="AS68" s="33">
        <f t="shared" si="7"/>
        <v>2</v>
      </c>
      <c r="AT68" s="33">
        <f t="shared" si="7"/>
        <v>0</v>
      </c>
      <c r="AU68" s="33">
        <f t="shared" si="7"/>
        <v>1</v>
      </c>
      <c r="AV68" s="33">
        <f t="shared" si="7"/>
        <v>0</v>
      </c>
      <c r="AW68" s="33">
        <f t="shared" si="7"/>
        <v>0</v>
      </c>
      <c r="AX68" s="33">
        <f t="shared" si="7"/>
        <v>5</v>
      </c>
      <c r="AY68" s="33">
        <f t="shared" si="7"/>
        <v>0</v>
      </c>
      <c r="AZ68" s="33">
        <f t="shared" si="7"/>
        <v>0</v>
      </c>
      <c r="BA68" s="33">
        <f t="shared" si="7"/>
        <v>0</v>
      </c>
      <c r="BB68" s="33">
        <f t="shared" si="7"/>
        <v>0</v>
      </c>
      <c r="BC68" s="33">
        <f t="shared" si="7"/>
        <v>0</v>
      </c>
      <c r="BD68" s="33">
        <f t="shared" si="7"/>
        <v>0</v>
      </c>
      <c r="BE68" s="33">
        <f t="shared" si="7"/>
        <v>0</v>
      </c>
      <c r="BF68" s="33">
        <f t="shared" si="7"/>
        <v>0</v>
      </c>
    </row>
    <row r="69" spans="1:58">
      <c r="A69" s="26">
        <v>4</v>
      </c>
      <c r="B69" s="27" t="s">
        <v>171</v>
      </c>
      <c r="C69" s="33">
        <f t="shared" ref="C69:AH69" si="8">+C5-C38</f>
        <v>65</v>
      </c>
      <c r="D69" s="33">
        <f t="shared" si="8"/>
        <v>1</v>
      </c>
      <c r="E69" s="33">
        <f t="shared" si="8"/>
        <v>1</v>
      </c>
      <c r="F69" s="33">
        <f t="shared" si="8"/>
        <v>3</v>
      </c>
      <c r="G69" s="33">
        <f t="shared" si="8"/>
        <v>0</v>
      </c>
      <c r="H69" s="33">
        <f t="shared" si="8"/>
        <v>0</v>
      </c>
      <c r="I69" s="33">
        <f t="shared" si="8"/>
        <v>2</v>
      </c>
      <c r="J69" s="33">
        <f t="shared" si="8"/>
        <v>0</v>
      </c>
      <c r="K69" s="33">
        <f t="shared" si="8"/>
        <v>1</v>
      </c>
      <c r="L69" s="33">
        <f t="shared" si="8"/>
        <v>0</v>
      </c>
      <c r="M69" s="33">
        <f t="shared" si="8"/>
        <v>0</v>
      </c>
      <c r="N69" s="33">
        <f t="shared" si="8"/>
        <v>2</v>
      </c>
      <c r="O69" s="33">
        <f t="shared" si="8"/>
        <v>0</v>
      </c>
      <c r="P69" s="33">
        <f t="shared" si="8"/>
        <v>2</v>
      </c>
      <c r="Q69" s="33">
        <f t="shared" si="8"/>
        <v>0</v>
      </c>
      <c r="R69" s="33">
        <f t="shared" si="8"/>
        <v>0</v>
      </c>
      <c r="S69" s="33">
        <f t="shared" si="8"/>
        <v>1</v>
      </c>
      <c r="T69" s="33">
        <f t="shared" si="8"/>
        <v>1</v>
      </c>
      <c r="U69" s="33">
        <f t="shared" si="8"/>
        <v>1</v>
      </c>
      <c r="V69" s="33">
        <f t="shared" si="8"/>
        <v>0</v>
      </c>
      <c r="W69" s="33">
        <f t="shared" si="8"/>
        <v>0</v>
      </c>
      <c r="X69" s="33">
        <f t="shared" si="8"/>
        <v>2</v>
      </c>
      <c r="Y69" s="33">
        <f t="shared" si="8"/>
        <v>3</v>
      </c>
      <c r="Z69" s="33">
        <f t="shared" si="8"/>
        <v>1</v>
      </c>
      <c r="AA69" s="33">
        <f t="shared" si="8"/>
        <v>1</v>
      </c>
      <c r="AB69" s="33">
        <f t="shared" si="8"/>
        <v>2</v>
      </c>
      <c r="AC69" s="33">
        <f t="shared" si="8"/>
        <v>0</v>
      </c>
      <c r="AD69" s="33">
        <f t="shared" si="8"/>
        <v>3</v>
      </c>
      <c r="AE69" s="33">
        <f t="shared" si="8"/>
        <v>1</v>
      </c>
      <c r="AF69" s="33">
        <f t="shared" si="8"/>
        <v>2</v>
      </c>
      <c r="AG69" s="33">
        <f t="shared" si="8"/>
        <v>2</v>
      </c>
      <c r="AH69" s="33">
        <f t="shared" si="8"/>
        <v>0</v>
      </c>
      <c r="AI69" s="33">
        <f t="shared" ref="AI69:BF69" si="9">+AI5-AI38</f>
        <v>4</v>
      </c>
      <c r="AJ69" s="33">
        <f t="shared" si="9"/>
        <v>1</v>
      </c>
      <c r="AK69" s="33">
        <f t="shared" si="9"/>
        <v>1</v>
      </c>
      <c r="AL69" s="33">
        <f t="shared" si="9"/>
        <v>0</v>
      </c>
      <c r="AM69" s="33">
        <f t="shared" si="9"/>
        <v>1</v>
      </c>
      <c r="AN69" s="33">
        <f t="shared" si="9"/>
        <v>1</v>
      </c>
      <c r="AO69" s="33">
        <f t="shared" si="9"/>
        <v>1</v>
      </c>
      <c r="AP69" s="33">
        <f t="shared" si="9"/>
        <v>1</v>
      </c>
      <c r="AQ69" s="33">
        <f t="shared" si="9"/>
        <v>3</v>
      </c>
      <c r="AR69" s="33">
        <f t="shared" si="9"/>
        <v>0</v>
      </c>
      <c r="AS69" s="33">
        <f t="shared" si="9"/>
        <v>1</v>
      </c>
      <c r="AT69" s="33">
        <f t="shared" si="9"/>
        <v>0</v>
      </c>
      <c r="AU69" s="33">
        <f t="shared" si="9"/>
        <v>0</v>
      </c>
      <c r="AV69" s="33">
        <f t="shared" si="9"/>
        <v>2</v>
      </c>
      <c r="AW69" s="33">
        <f t="shared" si="9"/>
        <v>0</v>
      </c>
      <c r="AX69" s="33">
        <f t="shared" si="9"/>
        <v>1</v>
      </c>
      <c r="AY69" s="33">
        <f t="shared" si="9"/>
        <v>2</v>
      </c>
      <c r="AZ69" s="33">
        <f t="shared" si="9"/>
        <v>1</v>
      </c>
      <c r="BA69" s="33">
        <f t="shared" si="9"/>
        <v>2</v>
      </c>
      <c r="BB69" s="33">
        <f t="shared" si="9"/>
        <v>3</v>
      </c>
      <c r="BC69" s="33">
        <f t="shared" si="9"/>
        <v>1</v>
      </c>
      <c r="BD69" s="33">
        <f t="shared" si="9"/>
        <v>0</v>
      </c>
      <c r="BE69" s="33">
        <f t="shared" si="9"/>
        <v>3</v>
      </c>
      <c r="BF69" s="33">
        <f t="shared" si="9"/>
        <v>4</v>
      </c>
    </row>
    <row r="70" spans="1:58" ht="30">
      <c r="A70" s="26">
        <v>5</v>
      </c>
      <c r="B70" s="27" t="s">
        <v>172</v>
      </c>
      <c r="C70" s="33">
        <f t="shared" ref="C70:AH70" si="10">+C6-C39</f>
        <v>37</v>
      </c>
      <c r="D70" s="33">
        <f t="shared" si="10"/>
        <v>1</v>
      </c>
      <c r="E70" s="33">
        <f t="shared" si="10"/>
        <v>0</v>
      </c>
      <c r="F70" s="33">
        <f t="shared" si="10"/>
        <v>1</v>
      </c>
      <c r="G70" s="33">
        <f t="shared" si="10"/>
        <v>0</v>
      </c>
      <c r="H70" s="33">
        <f t="shared" si="10"/>
        <v>0</v>
      </c>
      <c r="I70" s="33">
        <f t="shared" si="10"/>
        <v>2</v>
      </c>
      <c r="J70" s="33">
        <f t="shared" si="10"/>
        <v>0</v>
      </c>
      <c r="K70" s="33">
        <f t="shared" si="10"/>
        <v>0</v>
      </c>
      <c r="L70" s="33">
        <f t="shared" si="10"/>
        <v>0</v>
      </c>
      <c r="M70" s="33">
        <f t="shared" si="10"/>
        <v>0</v>
      </c>
      <c r="N70" s="33">
        <f t="shared" si="10"/>
        <v>3</v>
      </c>
      <c r="O70" s="33">
        <f t="shared" si="10"/>
        <v>0</v>
      </c>
      <c r="P70" s="33">
        <f t="shared" si="10"/>
        <v>0</v>
      </c>
      <c r="Q70" s="33">
        <f t="shared" si="10"/>
        <v>0</v>
      </c>
      <c r="R70" s="33">
        <f t="shared" si="10"/>
        <v>0</v>
      </c>
      <c r="S70" s="33">
        <f t="shared" si="10"/>
        <v>1</v>
      </c>
      <c r="T70" s="33">
        <f t="shared" si="10"/>
        <v>0</v>
      </c>
      <c r="U70" s="33">
        <f t="shared" si="10"/>
        <v>1</v>
      </c>
      <c r="V70" s="33">
        <f t="shared" si="10"/>
        <v>0</v>
      </c>
      <c r="W70" s="33">
        <f t="shared" si="10"/>
        <v>0</v>
      </c>
      <c r="X70" s="33">
        <f t="shared" si="10"/>
        <v>0</v>
      </c>
      <c r="Y70" s="33">
        <f t="shared" si="10"/>
        <v>2</v>
      </c>
      <c r="Z70" s="33">
        <f t="shared" si="10"/>
        <v>1</v>
      </c>
      <c r="AA70" s="33">
        <f t="shared" si="10"/>
        <v>0</v>
      </c>
      <c r="AB70" s="33">
        <f t="shared" si="10"/>
        <v>1</v>
      </c>
      <c r="AC70" s="33">
        <f t="shared" si="10"/>
        <v>0</v>
      </c>
      <c r="AD70" s="33">
        <f t="shared" si="10"/>
        <v>2</v>
      </c>
      <c r="AE70" s="33">
        <f t="shared" si="10"/>
        <v>1</v>
      </c>
      <c r="AF70" s="33">
        <f t="shared" si="10"/>
        <v>1</v>
      </c>
      <c r="AG70" s="33">
        <f t="shared" si="10"/>
        <v>1</v>
      </c>
      <c r="AH70" s="33">
        <f t="shared" si="10"/>
        <v>0</v>
      </c>
      <c r="AI70" s="33">
        <f t="shared" ref="AI70:BF70" si="11">+AI6-AI39</f>
        <v>4</v>
      </c>
      <c r="AJ70" s="33">
        <f t="shared" si="11"/>
        <v>0</v>
      </c>
      <c r="AK70" s="33">
        <f t="shared" si="11"/>
        <v>1</v>
      </c>
      <c r="AL70" s="33">
        <f t="shared" si="11"/>
        <v>0</v>
      </c>
      <c r="AM70" s="33">
        <f t="shared" si="11"/>
        <v>0</v>
      </c>
      <c r="AN70" s="33">
        <f t="shared" si="11"/>
        <v>0</v>
      </c>
      <c r="AO70" s="33">
        <f t="shared" si="11"/>
        <v>0</v>
      </c>
      <c r="AP70" s="33">
        <f t="shared" si="11"/>
        <v>0</v>
      </c>
      <c r="AQ70" s="33">
        <f t="shared" si="11"/>
        <v>3</v>
      </c>
      <c r="AR70" s="33">
        <f t="shared" si="11"/>
        <v>0</v>
      </c>
      <c r="AS70" s="33">
        <f t="shared" si="11"/>
        <v>1</v>
      </c>
      <c r="AT70" s="33">
        <f t="shared" si="11"/>
        <v>0</v>
      </c>
      <c r="AU70" s="33">
        <f t="shared" si="11"/>
        <v>0</v>
      </c>
      <c r="AV70" s="33">
        <f t="shared" si="11"/>
        <v>2</v>
      </c>
      <c r="AW70" s="33">
        <f t="shared" si="11"/>
        <v>0</v>
      </c>
      <c r="AX70" s="33">
        <f t="shared" si="11"/>
        <v>0</v>
      </c>
      <c r="AY70" s="33">
        <f t="shared" si="11"/>
        <v>0</v>
      </c>
      <c r="AZ70" s="33">
        <f t="shared" si="11"/>
        <v>0</v>
      </c>
      <c r="BA70" s="33">
        <f t="shared" si="11"/>
        <v>1</v>
      </c>
      <c r="BB70" s="33">
        <f t="shared" si="11"/>
        <v>2</v>
      </c>
      <c r="BC70" s="33">
        <f t="shared" si="11"/>
        <v>0</v>
      </c>
      <c r="BD70" s="33">
        <f t="shared" si="11"/>
        <v>0</v>
      </c>
      <c r="BE70" s="33">
        <f t="shared" si="11"/>
        <v>2</v>
      </c>
      <c r="BF70" s="33">
        <f t="shared" si="11"/>
        <v>3</v>
      </c>
    </row>
    <row r="71" spans="1:58">
      <c r="A71" s="29" t="s">
        <v>168</v>
      </c>
      <c r="B71" s="30" t="s">
        <v>173</v>
      </c>
      <c r="C71" s="33">
        <f t="shared" ref="C71:AH71" si="12">+C7-C40</f>
        <v>485.7216999999946</v>
      </c>
      <c r="D71" s="33">
        <f t="shared" si="12"/>
        <v>0.50999999999999979</v>
      </c>
      <c r="E71" s="33">
        <f t="shared" si="12"/>
        <v>0</v>
      </c>
      <c r="F71" s="33">
        <f t="shared" si="12"/>
        <v>0.46899999999999997</v>
      </c>
      <c r="G71" s="33">
        <f t="shared" si="12"/>
        <v>0</v>
      </c>
      <c r="H71" s="33">
        <f t="shared" si="12"/>
        <v>0</v>
      </c>
      <c r="I71" s="33">
        <f t="shared" si="12"/>
        <v>4.6154999999999999</v>
      </c>
      <c r="J71" s="33">
        <f t="shared" si="12"/>
        <v>0</v>
      </c>
      <c r="K71" s="33">
        <f t="shared" si="12"/>
        <v>0</v>
      </c>
      <c r="L71" s="33">
        <f t="shared" si="12"/>
        <v>0</v>
      </c>
      <c r="M71" s="33">
        <f t="shared" si="12"/>
        <v>0</v>
      </c>
      <c r="N71" s="33">
        <f t="shared" si="12"/>
        <v>50.910000000000196</v>
      </c>
      <c r="O71" s="33">
        <f t="shared" si="12"/>
        <v>0</v>
      </c>
      <c r="P71" s="33">
        <f t="shared" si="12"/>
        <v>0</v>
      </c>
      <c r="Q71" s="33">
        <f t="shared" si="12"/>
        <v>0</v>
      </c>
      <c r="R71" s="33">
        <f t="shared" si="12"/>
        <v>0</v>
      </c>
      <c r="S71" s="33">
        <f t="shared" si="12"/>
        <v>3.8239000000000001</v>
      </c>
      <c r="T71" s="33">
        <f t="shared" si="12"/>
        <v>0</v>
      </c>
      <c r="U71" s="33">
        <f t="shared" si="12"/>
        <v>0.96569999999999823</v>
      </c>
      <c r="V71" s="33">
        <f t="shared" si="12"/>
        <v>0</v>
      </c>
      <c r="W71" s="33">
        <f t="shared" si="12"/>
        <v>0</v>
      </c>
      <c r="X71" s="33">
        <f t="shared" si="12"/>
        <v>0</v>
      </c>
      <c r="Y71" s="33">
        <f t="shared" si="12"/>
        <v>106.29949999999999</v>
      </c>
      <c r="Z71" s="33">
        <f t="shared" si="12"/>
        <v>1.0099999999999998E-2</v>
      </c>
      <c r="AA71" s="33">
        <f t="shared" si="12"/>
        <v>0</v>
      </c>
      <c r="AB71" s="33">
        <f t="shared" si="12"/>
        <v>157.49629999999999</v>
      </c>
      <c r="AC71" s="33">
        <f t="shared" si="12"/>
        <v>0</v>
      </c>
      <c r="AD71" s="33">
        <f t="shared" si="12"/>
        <v>1.2665</v>
      </c>
      <c r="AE71" s="33">
        <f t="shared" si="12"/>
        <v>55.061700000000002</v>
      </c>
      <c r="AF71" s="33">
        <f t="shared" si="12"/>
        <v>3.8899999999999935E-2</v>
      </c>
      <c r="AG71" s="33">
        <f t="shared" si="12"/>
        <v>1.0000000000001563E-2</v>
      </c>
      <c r="AH71" s="33">
        <f t="shared" si="12"/>
        <v>0</v>
      </c>
      <c r="AI71" s="33">
        <f t="shared" ref="AI71:BF71" si="13">+AI7-AI40</f>
        <v>6.585</v>
      </c>
      <c r="AJ71" s="33">
        <f t="shared" si="13"/>
        <v>0</v>
      </c>
      <c r="AK71" s="33">
        <f t="shared" si="13"/>
        <v>0.71359999999999957</v>
      </c>
      <c r="AL71" s="33">
        <f t="shared" si="13"/>
        <v>0</v>
      </c>
      <c r="AM71" s="33">
        <f t="shared" si="13"/>
        <v>0</v>
      </c>
      <c r="AN71" s="33">
        <f t="shared" si="13"/>
        <v>0</v>
      </c>
      <c r="AO71" s="33">
        <f t="shared" si="13"/>
        <v>0</v>
      </c>
      <c r="AP71" s="33">
        <f t="shared" si="13"/>
        <v>0</v>
      </c>
      <c r="AQ71" s="33">
        <f t="shared" si="13"/>
        <v>12.004999999999995</v>
      </c>
      <c r="AR71" s="33">
        <f t="shared" si="13"/>
        <v>0</v>
      </c>
      <c r="AS71" s="33">
        <f t="shared" si="13"/>
        <v>0.59890000000000021</v>
      </c>
      <c r="AT71" s="33">
        <f t="shared" si="13"/>
        <v>0</v>
      </c>
      <c r="AU71" s="33">
        <f t="shared" si="13"/>
        <v>0</v>
      </c>
      <c r="AV71" s="33">
        <f t="shared" si="13"/>
        <v>2.2161</v>
      </c>
      <c r="AW71" s="33">
        <f t="shared" si="13"/>
        <v>0</v>
      </c>
      <c r="AX71" s="33">
        <f t="shared" si="13"/>
        <v>0</v>
      </c>
      <c r="AY71" s="33">
        <f t="shared" si="13"/>
        <v>0</v>
      </c>
      <c r="AZ71" s="33">
        <f t="shared" si="13"/>
        <v>0</v>
      </c>
      <c r="BA71" s="33">
        <f t="shared" si="13"/>
        <v>1.6645000000000001</v>
      </c>
      <c r="BB71" s="33">
        <f t="shared" si="13"/>
        <v>40.38900000000001</v>
      </c>
      <c r="BC71" s="33">
        <f t="shared" si="13"/>
        <v>0</v>
      </c>
      <c r="BD71" s="33">
        <f t="shared" si="13"/>
        <v>0</v>
      </c>
      <c r="BE71" s="33">
        <f t="shared" si="13"/>
        <v>32.998799999999996</v>
      </c>
      <c r="BF71" s="33">
        <f t="shared" si="13"/>
        <v>7.0736999999935506</v>
      </c>
    </row>
    <row r="72" spans="1:58" ht="30">
      <c r="A72" s="29" t="s">
        <v>168</v>
      </c>
      <c r="B72" s="30" t="s">
        <v>174</v>
      </c>
      <c r="C72" s="33">
        <f t="shared" ref="C72:AH72" si="14">+C8-C41</f>
        <v>36</v>
      </c>
      <c r="D72" s="33">
        <f t="shared" si="14"/>
        <v>1</v>
      </c>
      <c r="E72" s="33">
        <f t="shared" si="14"/>
        <v>0</v>
      </c>
      <c r="F72" s="33">
        <f t="shared" si="14"/>
        <v>0</v>
      </c>
      <c r="G72" s="33">
        <f t="shared" si="14"/>
        <v>0</v>
      </c>
      <c r="H72" s="33">
        <f t="shared" si="14"/>
        <v>0</v>
      </c>
      <c r="I72" s="33">
        <f t="shared" si="14"/>
        <v>2</v>
      </c>
      <c r="J72" s="33">
        <f t="shared" si="14"/>
        <v>0</v>
      </c>
      <c r="K72" s="33">
        <f t="shared" si="14"/>
        <v>0</v>
      </c>
      <c r="L72" s="33">
        <f t="shared" si="14"/>
        <v>0</v>
      </c>
      <c r="M72" s="33">
        <f t="shared" si="14"/>
        <v>0</v>
      </c>
      <c r="N72" s="33">
        <f t="shared" si="14"/>
        <v>3</v>
      </c>
      <c r="O72" s="33">
        <f t="shared" si="14"/>
        <v>0</v>
      </c>
      <c r="P72" s="33">
        <f t="shared" si="14"/>
        <v>0</v>
      </c>
      <c r="Q72" s="33">
        <f t="shared" si="14"/>
        <v>0</v>
      </c>
      <c r="R72" s="33">
        <f t="shared" si="14"/>
        <v>0</v>
      </c>
      <c r="S72" s="33">
        <f t="shared" si="14"/>
        <v>1</v>
      </c>
      <c r="T72" s="33">
        <f t="shared" si="14"/>
        <v>0</v>
      </c>
      <c r="U72" s="33">
        <f t="shared" si="14"/>
        <v>1</v>
      </c>
      <c r="V72" s="33">
        <f t="shared" si="14"/>
        <v>0</v>
      </c>
      <c r="W72" s="33">
        <f t="shared" si="14"/>
        <v>0</v>
      </c>
      <c r="X72" s="33">
        <f t="shared" si="14"/>
        <v>0</v>
      </c>
      <c r="Y72" s="33">
        <f t="shared" si="14"/>
        <v>2</v>
      </c>
      <c r="Z72" s="33">
        <f t="shared" si="14"/>
        <v>1</v>
      </c>
      <c r="AA72" s="33">
        <f t="shared" si="14"/>
        <v>0</v>
      </c>
      <c r="AB72" s="33">
        <f t="shared" si="14"/>
        <v>1</v>
      </c>
      <c r="AC72" s="33">
        <f t="shared" si="14"/>
        <v>0</v>
      </c>
      <c r="AD72" s="33">
        <f t="shared" si="14"/>
        <v>2</v>
      </c>
      <c r="AE72" s="33">
        <f t="shared" si="14"/>
        <v>1</v>
      </c>
      <c r="AF72" s="33">
        <f t="shared" si="14"/>
        <v>1</v>
      </c>
      <c r="AG72" s="33">
        <f t="shared" si="14"/>
        <v>1</v>
      </c>
      <c r="AH72" s="33">
        <f t="shared" si="14"/>
        <v>0</v>
      </c>
      <c r="AI72" s="33">
        <f t="shared" ref="AI72:BF72" si="15">+AI8-AI41</f>
        <v>4</v>
      </c>
      <c r="AJ72" s="33">
        <f t="shared" si="15"/>
        <v>0</v>
      </c>
      <c r="AK72" s="33">
        <f t="shared" si="15"/>
        <v>1</v>
      </c>
      <c r="AL72" s="33">
        <f t="shared" si="15"/>
        <v>0</v>
      </c>
      <c r="AM72" s="33">
        <f t="shared" si="15"/>
        <v>0</v>
      </c>
      <c r="AN72" s="33">
        <f t="shared" si="15"/>
        <v>0</v>
      </c>
      <c r="AO72" s="33">
        <f t="shared" si="15"/>
        <v>0</v>
      </c>
      <c r="AP72" s="33">
        <f t="shared" si="15"/>
        <v>0</v>
      </c>
      <c r="AQ72" s="33">
        <f t="shared" si="15"/>
        <v>3</v>
      </c>
      <c r="AR72" s="33">
        <f t="shared" si="15"/>
        <v>0</v>
      </c>
      <c r="AS72" s="33">
        <f t="shared" si="15"/>
        <v>1</v>
      </c>
      <c r="AT72" s="33">
        <f t="shared" si="15"/>
        <v>0</v>
      </c>
      <c r="AU72" s="33">
        <f t="shared" si="15"/>
        <v>0</v>
      </c>
      <c r="AV72" s="33">
        <f t="shared" si="15"/>
        <v>2</v>
      </c>
      <c r="AW72" s="33">
        <f t="shared" si="15"/>
        <v>0</v>
      </c>
      <c r="AX72" s="33">
        <f t="shared" si="15"/>
        <v>0</v>
      </c>
      <c r="AY72" s="33">
        <f t="shared" si="15"/>
        <v>0</v>
      </c>
      <c r="AZ72" s="33">
        <f t="shared" si="15"/>
        <v>0</v>
      </c>
      <c r="BA72" s="33">
        <f t="shared" si="15"/>
        <v>1</v>
      </c>
      <c r="BB72" s="33">
        <f t="shared" si="15"/>
        <v>2</v>
      </c>
      <c r="BC72" s="33">
        <f t="shared" si="15"/>
        <v>0</v>
      </c>
      <c r="BD72" s="33">
        <f t="shared" si="15"/>
        <v>0</v>
      </c>
      <c r="BE72" s="33">
        <f t="shared" si="15"/>
        <v>2</v>
      </c>
      <c r="BF72" s="33">
        <f t="shared" si="15"/>
        <v>3</v>
      </c>
    </row>
    <row r="73" spans="1:58" ht="30">
      <c r="A73" s="26">
        <v>6</v>
      </c>
      <c r="B73" s="27" t="s">
        <v>175</v>
      </c>
      <c r="C73" s="33">
        <f t="shared" ref="C73:AH73" si="16">+C9-C42</f>
        <v>14</v>
      </c>
      <c r="D73" s="33">
        <f t="shared" si="16"/>
        <v>0</v>
      </c>
      <c r="E73" s="33">
        <f t="shared" si="16"/>
        <v>1</v>
      </c>
      <c r="F73" s="33">
        <f t="shared" si="16"/>
        <v>1</v>
      </c>
      <c r="G73" s="33">
        <f t="shared" si="16"/>
        <v>0</v>
      </c>
      <c r="H73" s="33">
        <f t="shared" si="16"/>
        <v>2</v>
      </c>
      <c r="I73" s="33">
        <f t="shared" si="16"/>
        <v>1</v>
      </c>
      <c r="J73" s="33">
        <f t="shared" si="16"/>
        <v>0</v>
      </c>
      <c r="K73" s="33">
        <f t="shared" si="16"/>
        <v>1</v>
      </c>
      <c r="L73" s="33">
        <f t="shared" si="16"/>
        <v>0</v>
      </c>
      <c r="M73" s="33">
        <f t="shared" si="16"/>
        <v>0</v>
      </c>
      <c r="N73" s="33">
        <f t="shared" si="16"/>
        <v>0</v>
      </c>
      <c r="O73" s="33">
        <f t="shared" si="16"/>
        <v>0</v>
      </c>
      <c r="P73" s="33">
        <f t="shared" si="16"/>
        <v>3</v>
      </c>
      <c r="Q73" s="33">
        <f t="shared" si="16"/>
        <v>0</v>
      </c>
      <c r="R73" s="33">
        <f t="shared" si="16"/>
        <v>0</v>
      </c>
      <c r="S73" s="33">
        <f t="shared" si="16"/>
        <v>0</v>
      </c>
      <c r="T73" s="33">
        <f t="shared" si="16"/>
        <v>0</v>
      </c>
      <c r="U73" s="33">
        <f t="shared" si="16"/>
        <v>0</v>
      </c>
      <c r="V73" s="33">
        <f t="shared" si="16"/>
        <v>0</v>
      </c>
      <c r="W73" s="33">
        <f t="shared" si="16"/>
        <v>0</v>
      </c>
      <c r="X73" s="33">
        <f t="shared" si="16"/>
        <v>0</v>
      </c>
      <c r="Y73" s="33">
        <f t="shared" si="16"/>
        <v>0</v>
      </c>
      <c r="Z73" s="33">
        <f t="shared" si="16"/>
        <v>1</v>
      </c>
      <c r="AA73" s="33">
        <f t="shared" si="16"/>
        <v>0</v>
      </c>
      <c r="AB73" s="33">
        <f t="shared" si="16"/>
        <v>0</v>
      </c>
      <c r="AC73" s="33">
        <f t="shared" si="16"/>
        <v>0</v>
      </c>
      <c r="AD73" s="33">
        <f t="shared" si="16"/>
        <v>0</v>
      </c>
      <c r="AE73" s="33">
        <f t="shared" si="16"/>
        <v>0</v>
      </c>
      <c r="AF73" s="33">
        <f t="shared" si="16"/>
        <v>0</v>
      </c>
      <c r="AG73" s="33">
        <f t="shared" si="16"/>
        <v>0</v>
      </c>
      <c r="AH73" s="33">
        <f t="shared" si="16"/>
        <v>0</v>
      </c>
      <c r="AI73" s="33">
        <f t="shared" ref="AI73:BF73" si="17">+AI9-AI42</f>
        <v>0</v>
      </c>
      <c r="AJ73" s="33">
        <f t="shared" si="17"/>
        <v>1</v>
      </c>
      <c r="AK73" s="33">
        <f t="shared" si="17"/>
        <v>0</v>
      </c>
      <c r="AL73" s="33">
        <f t="shared" si="17"/>
        <v>0</v>
      </c>
      <c r="AM73" s="33">
        <f t="shared" si="17"/>
        <v>1</v>
      </c>
      <c r="AN73" s="33">
        <f t="shared" si="17"/>
        <v>0</v>
      </c>
      <c r="AO73" s="33">
        <f t="shared" si="17"/>
        <v>0</v>
      </c>
      <c r="AP73" s="33">
        <f t="shared" si="17"/>
        <v>0</v>
      </c>
      <c r="AQ73" s="33">
        <f t="shared" si="17"/>
        <v>0</v>
      </c>
      <c r="AR73" s="33">
        <f t="shared" si="17"/>
        <v>0</v>
      </c>
      <c r="AS73" s="33">
        <f t="shared" si="17"/>
        <v>0</v>
      </c>
      <c r="AT73" s="33">
        <f t="shared" si="17"/>
        <v>0</v>
      </c>
      <c r="AU73" s="33">
        <f t="shared" si="17"/>
        <v>0</v>
      </c>
      <c r="AV73" s="33">
        <f t="shared" si="17"/>
        <v>0</v>
      </c>
      <c r="AW73" s="33">
        <f t="shared" si="17"/>
        <v>0</v>
      </c>
      <c r="AX73" s="33">
        <f t="shared" si="17"/>
        <v>0</v>
      </c>
      <c r="AY73" s="33">
        <f t="shared" si="17"/>
        <v>0</v>
      </c>
      <c r="AZ73" s="33">
        <f t="shared" si="17"/>
        <v>2</v>
      </c>
      <c r="BA73" s="33">
        <f t="shared" si="17"/>
        <v>0</v>
      </c>
      <c r="BB73" s="33">
        <f t="shared" si="17"/>
        <v>0</v>
      </c>
      <c r="BC73" s="33">
        <f t="shared" si="17"/>
        <v>0</v>
      </c>
      <c r="BD73" s="33">
        <f t="shared" si="17"/>
        <v>0</v>
      </c>
      <c r="BE73" s="33">
        <f t="shared" si="17"/>
        <v>0</v>
      </c>
      <c r="BF73" s="33">
        <f t="shared" si="17"/>
        <v>0</v>
      </c>
    </row>
    <row r="74" spans="1:58" ht="30">
      <c r="A74" s="31" t="s">
        <v>168</v>
      </c>
      <c r="B74" s="32" t="s">
        <v>176</v>
      </c>
      <c r="C74" s="33">
        <f t="shared" ref="C74:AH74" si="18">+C10-C43</f>
        <v>42425</v>
      </c>
      <c r="D74" s="33">
        <f t="shared" si="18"/>
        <v>0</v>
      </c>
      <c r="E74" s="33">
        <f t="shared" si="18"/>
        <v>104</v>
      </c>
      <c r="F74" s="33">
        <f t="shared" si="18"/>
        <v>439</v>
      </c>
      <c r="G74" s="33">
        <f t="shared" si="18"/>
        <v>0</v>
      </c>
      <c r="H74" s="33">
        <f t="shared" si="18"/>
        <v>40</v>
      </c>
      <c r="I74" s="33">
        <f t="shared" si="18"/>
        <v>368</v>
      </c>
      <c r="J74" s="33">
        <f t="shared" si="18"/>
        <v>0</v>
      </c>
      <c r="K74" s="33">
        <f t="shared" si="18"/>
        <v>5</v>
      </c>
      <c r="L74" s="33">
        <f t="shared" si="18"/>
        <v>0</v>
      </c>
      <c r="M74" s="33">
        <f t="shared" si="18"/>
        <v>0</v>
      </c>
      <c r="N74" s="33">
        <f t="shared" si="18"/>
        <v>0</v>
      </c>
      <c r="O74" s="33">
        <f t="shared" si="18"/>
        <v>0</v>
      </c>
      <c r="P74" s="33">
        <f t="shared" si="18"/>
        <v>40561</v>
      </c>
      <c r="Q74" s="33">
        <f t="shared" si="18"/>
        <v>0</v>
      </c>
      <c r="R74" s="33">
        <f t="shared" si="18"/>
        <v>0</v>
      </c>
      <c r="S74" s="33">
        <f t="shared" si="18"/>
        <v>0</v>
      </c>
      <c r="T74" s="33">
        <f t="shared" si="18"/>
        <v>0</v>
      </c>
      <c r="U74" s="33">
        <f t="shared" si="18"/>
        <v>0</v>
      </c>
      <c r="V74" s="33">
        <f t="shared" si="18"/>
        <v>0</v>
      </c>
      <c r="W74" s="33">
        <f t="shared" si="18"/>
        <v>0</v>
      </c>
      <c r="X74" s="33">
        <f t="shared" si="18"/>
        <v>0</v>
      </c>
      <c r="Y74" s="33">
        <f t="shared" si="18"/>
        <v>0</v>
      </c>
      <c r="Z74" s="33">
        <f t="shared" si="18"/>
        <v>33</v>
      </c>
      <c r="AA74" s="33">
        <f t="shared" si="18"/>
        <v>0</v>
      </c>
      <c r="AB74" s="33">
        <f t="shared" si="18"/>
        <v>0</v>
      </c>
      <c r="AC74" s="33">
        <f t="shared" si="18"/>
        <v>0</v>
      </c>
      <c r="AD74" s="33">
        <f t="shared" si="18"/>
        <v>0</v>
      </c>
      <c r="AE74" s="33">
        <f t="shared" si="18"/>
        <v>0</v>
      </c>
      <c r="AF74" s="33">
        <f t="shared" si="18"/>
        <v>0</v>
      </c>
      <c r="AG74" s="33">
        <f t="shared" si="18"/>
        <v>0</v>
      </c>
      <c r="AH74" s="33">
        <f t="shared" si="18"/>
        <v>0</v>
      </c>
      <c r="AI74" s="33">
        <f t="shared" ref="AI74:BF74" si="19">+AI10-AI43</f>
        <v>0</v>
      </c>
      <c r="AJ74" s="33">
        <f t="shared" si="19"/>
        <v>47</v>
      </c>
      <c r="AK74" s="33">
        <f t="shared" si="19"/>
        <v>0</v>
      </c>
      <c r="AL74" s="33">
        <f t="shared" si="19"/>
        <v>0</v>
      </c>
      <c r="AM74" s="33">
        <f t="shared" si="19"/>
        <v>69</v>
      </c>
      <c r="AN74" s="33">
        <f t="shared" si="19"/>
        <v>0</v>
      </c>
      <c r="AO74" s="33">
        <f t="shared" si="19"/>
        <v>0</v>
      </c>
      <c r="AP74" s="33">
        <f t="shared" si="19"/>
        <v>0</v>
      </c>
      <c r="AQ74" s="33">
        <f t="shared" si="19"/>
        <v>0</v>
      </c>
      <c r="AR74" s="33">
        <f t="shared" si="19"/>
        <v>0</v>
      </c>
      <c r="AS74" s="33">
        <f t="shared" si="19"/>
        <v>0</v>
      </c>
      <c r="AT74" s="33">
        <f t="shared" si="19"/>
        <v>0</v>
      </c>
      <c r="AU74" s="33">
        <f t="shared" si="19"/>
        <v>0</v>
      </c>
      <c r="AV74" s="33">
        <f t="shared" si="19"/>
        <v>0</v>
      </c>
      <c r="AW74" s="33">
        <f t="shared" si="19"/>
        <v>0</v>
      </c>
      <c r="AX74" s="33">
        <f t="shared" si="19"/>
        <v>0</v>
      </c>
      <c r="AY74" s="33">
        <f t="shared" si="19"/>
        <v>0</v>
      </c>
      <c r="AZ74" s="33">
        <f t="shared" si="19"/>
        <v>759</v>
      </c>
      <c r="BA74" s="33">
        <f t="shared" si="19"/>
        <v>0</v>
      </c>
      <c r="BB74" s="33">
        <f t="shared" si="19"/>
        <v>0</v>
      </c>
      <c r="BC74" s="33">
        <f t="shared" si="19"/>
        <v>0</v>
      </c>
      <c r="BD74" s="33">
        <f t="shared" si="19"/>
        <v>0</v>
      </c>
      <c r="BE74" s="33">
        <f t="shared" si="19"/>
        <v>0</v>
      </c>
      <c r="BF74" s="33">
        <f t="shared" si="19"/>
        <v>0</v>
      </c>
    </row>
    <row r="75" spans="1:58" ht="30">
      <c r="A75" s="31" t="s">
        <v>168</v>
      </c>
      <c r="B75" s="32" t="s">
        <v>177</v>
      </c>
      <c r="C75" s="33">
        <f t="shared" ref="C75:AH75" si="20">+C11-C44</f>
        <v>14</v>
      </c>
      <c r="D75" s="33">
        <f t="shared" si="20"/>
        <v>0</v>
      </c>
      <c r="E75" s="33">
        <f t="shared" si="20"/>
        <v>1</v>
      </c>
      <c r="F75" s="33">
        <f t="shared" si="20"/>
        <v>1</v>
      </c>
      <c r="G75" s="33">
        <f t="shared" si="20"/>
        <v>0</v>
      </c>
      <c r="H75" s="33">
        <f t="shared" si="20"/>
        <v>2</v>
      </c>
      <c r="I75" s="33">
        <f t="shared" si="20"/>
        <v>1</v>
      </c>
      <c r="J75" s="33">
        <f t="shared" si="20"/>
        <v>0</v>
      </c>
      <c r="K75" s="33">
        <f t="shared" si="20"/>
        <v>1</v>
      </c>
      <c r="L75" s="33">
        <f t="shared" si="20"/>
        <v>0</v>
      </c>
      <c r="M75" s="33">
        <f t="shared" si="20"/>
        <v>0</v>
      </c>
      <c r="N75" s="33">
        <f t="shared" si="20"/>
        <v>0</v>
      </c>
      <c r="O75" s="33">
        <f t="shared" si="20"/>
        <v>0</v>
      </c>
      <c r="P75" s="33">
        <f t="shared" si="20"/>
        <v>3</v>
      </c>
      <c r="Q75" s="33">
        <f t="shared" si="20"/>
        <v>0</v>
      </c>
      <c r="R75" s="33">
        <f t="shared" si="20"/>
        <v>0</v>
      </c>
      <c r="S75" s="33">
        <f t="shared" si="20"/>
        <v>0</v>
      </c>
      <c r="T75" s="33">
        <f t="shared" si="20"/>
        <v>0</v>
      </c>
      <c r="U75" s="33">
        <f t="shared" si="20"/>
        <v>0</v>
      </c>
      <c r="V75" s="33">
        <f t="shared" si="20"/>
        <v>0</v>
      </c>
      <c r="W75" s="33">
        <f t="shared" si="20"/>
        <v>0</v>
      </c>
      <c r="X75" s="33">
        <f t="shared" si="20"/>
        <v>0</v>
      </c>
      <c r="Y75" s="33">
        <f t="shared" si="20"/>
        <v>0</v>
      </c>
      <c r="Z75" s="33">
        <f t="shared" si="20"/>
        <v>1</v>
      </c>
      <c r="AA75" s="33">
        <f t="shared" si="20"/>
        <v>0</v>
      </c>
      <c r="AB75" s="33">
        <f t="shared" si="20"/>
        <v>0</v>
      </c>
      <c r="AC75" s="33">
        <f t="shared" si="20"/>
        <v>0</v>
      </c>
      <c r="AD75" s="33">
        <f t="shared" si="20"/>
        <v>0</v>
      </c>
      <c r="AE75" s="33">
        <f t="shared" si="20"/>
        <v>0</v>
      </c>
      <c r="AF75" s="33">
        <f t="shared" si="20"/>
        <v>0</v>
      </c>
      <c r="AG75" s="33">
        <f t="shared" si="20"/>
        <v>0</v>
      </c>
      <c r="AH75" s="33">
        <f t="shared" si="20"/>
        <v>0</v>
      </c>
      <c r="AI75" s="33">
        <f t="shared" ref="AI75:BF75" si="21">+AI11-AI44</f>
        <v>0</v>
      </c>
      <c r="AJ75" s="33">
        <f t="shared" si="21"/>
        <v>1</v>
      </c>
      <c r="AK75" s="33">
        <f t="shared" si="21"/>
        <v>0</v>
      </c>
      <c r="AL75" s="33">
        <f t="shared" si="21"/>
        <v>0</v>
      </c>
      <c r="AM75" s="33">
        <f t="shared" si="21"/>
        <v>1</v>
      </c>
      <c r="AN75" s="33">
        <f t="shared" si="21"/>
        <v>0</v>
      </c>
      <c r="AO75" s="33">
        <f t="shared" si="21"/>
        <v>0</v>
      </c>
      <c r="AP75" s="33">
        <f t="shared" si="21"/>
        <v>0</v>
      </c>
      <c r="AQ75" s="33">
        <f t="shared" si="21"/>
        <v>0</v>
      </c>
      <c r="AR75" s="33">
        <f t="shared" si="21"/>
        <v>0</v>
      </c>
      <c r="AS75" s="33">
        <f t="shared" si="21"/>
        <v>0</v>
      </c>
      <c r="AT75" s="33">
        <f t="shared" si="21"/>
        <v>0</v>
      </c>
      <c r="AU75" s="33">
        <f t="shared" si="21"/>
        <v>0</v>
      </c>
      <c r="AV75" s="33">
        <f t="shared" si="21"/>
        <v>0</v>
      </c>
      <c r="AW75" s="33">
        <f t="shared" si="21"/>
        <v>0</v>
      </c>
      <c r="AX75" s="33">
        <f t="shared" si="21"/>
        <v>0</v>
      </c>
      <c r="AY75" s="33">
        <f t="shared" si="21"/>
        <v>0</v>
      </c>
      <c r="AZ75" s="33">
        <f t="shared" si="21"/>
        <v>2</v>
      </c>
      <c r="BA75" s="33">
        <f t="shared" si="21"/>
        <v>0</v>
      </c>
      <c r="BB75" s="33">
        <f t="shared" si="21"/>
        <v>0</v>
      </c>
      <c r="BC75" s="33">
        <f t="shared" si="21"/>
        <v>0</v>
      </c>
      <c r="BD75" s="33">
        <f t="shared" si="21"/>
        <v>0</v>
      </c>
      <c r="BE75" s="33">
        <f t="shared" si="21"/>
        <v>0</v>
      </c>
      <c r="BF75" s="33">
        <f t="shared" si="21"/>
        <v>0</v>
      </c>
    </row>
    <row r="76" spans="1:58">
      <c r="A76" s="26">
        <v>7</v>
      </c>
      <c r="B76" s="27" t="s">
        <v>178</v>
      </c>
      <c r="C76" s="33">
        <f t="shared" ref="C76:AH76" si="22">+C12-C45</f>
        <v>0</v>
      </c>
      <c r="D76" s="33">
        <f t="shared" si="22"/>
        <v>0</v>
      </c>
      <c r="E76" s="33">
        <f t="shared" si="22"/>
        <v>0</v>
      </c>
      <c r="F76" s="33">
        <f t="shared" si="22"/>
        <v>0</v>
      </c>
      <c r="G76" s="33">
        <f t="shared" si="22"/>
        <v>0</v>
      </c>
      <c r="H76" s="33">
        <f t="shared" si="22"/>
        <v>0</v>
      </c>
      <c r="I76" s="33">
        <f t="shared" si="22"/>
        <v>0</v>
      </c>
      <c r="J76" s="33">
        <f t="shared" si="22"/>
        <v>0</v>
      </c>
      <c r="K76" s="33">
        <f t="shared" si="22"/>
        <v>0</v>
      </c>
      <c r="L76" s="33">
        <f t="shared" si="22"/>
        <v>0</v>
      </c>
      <c r="M76" s="33">
        <f t="shared" si="22"/>
        <v>0</v>
      </c>
      <c r="N76" s="33">
        <f t="shared" si="22"/>
        <v>0</v>
      </c>
      <c r="O76" s="33">
        <f t="shared" si="22"/>
        <v>0</v>
      </c>
      <c r="P76" s="33">
        <f t="shared" si="22"/>
        <v>0</v>
      </c>
      <c r="Q76" s="33">
        <f t="shared" si="22"/>
        <v>0</v>
      </c>
      <c r="R76" s="33">
        <f t="shared" si="22"/>
        <v>0</v>
      </c>
      <c r="S76" s="33">
        <f t="shared" si="22"/>
        <v>0</v>
      </c>
      <c r="T76" s="33">
        <f t="shared" si="22"/>
        <v>0</v>
      </c>
      <c r="U76" s="33">
        <f t="shared" si="22"/>
        <v>0</v>
      </c>
      <c r="V76" s="33">
        <f t="shared" si="22"/>
        <v>0</v>
      </c>
      <c r="W76" s="33">
        <f t="shared" si="22"/>
        <v>0</v>
      </c>
      <c r="X76" s="33">
        <f t="shared" si="22"/>
        <v>0</v>
      </c>
      <c r="Y76" s="33">
        <f t="shared" si="22"/>
        <v>0</v>
      </c>
      <c r="Z76" s="33">
        <f t="shared" si="22"/>
        <v>0</v>
      </c>
      <c r="AA76" s="33">
        <f t="shared" si="22"/>
        <v>0</v>
      </c>
      <c r="AB76" s="33">
        <f t="shared" si="22"/>
        <v>0</v>
      </c>
      <c r="AC76" s="33">
        <f t="shared" si="22"/>
        <v>0</v>
      </c>
      <c r="AD76" s="33">
        <f t="shared" si="22"/>
        <v>0</v>
      </c>
      <c r="AE76" s="33">
        <f t="shared" si="22"/>
        <v>0</v>
      </c>
      <c r="AF76" s="33">
        <f t="shared" si="22"/>
        <v>0</v>
      </c>
      <c r="AG76" s="33">
        <f t="shared" si="22"/>
        <v>0</v>
      </c>
      <c r="AH76" s="33">
        <f t="shared" si="22"/>
        <v>0</v>
      </c>
      <c r="AI76" s="33">
        <f t="shared" ref="AI76:BF76" si="23">+AI12-AI45</f>
        <v>0</v>
      </c>
      <c r="AJ76" s="33">
        <f t="shared" si="23"/>
        <v>0</v>
      </c>
      <c r="AK76" s="33">
        <f t="shared" si="23"/>
        <v>0</v>
      </c>
      <c r="AL76" s="33">
        <f t="shared" si="23"/>
        <v>0</v>
      </c>
      <c r="AM76" s="33">
        <f t="shared" si="23"/>
        <v>0</v>
      </c>
      <c r="AN76" s="33">
        <f t="shared" si="23"/>
        <v>0</v>
      </c>
      <c r="AO76" s="33">
        <f t="shared" si="23"/>
        <v>0</v>
      </c>
      <c r="AP76" s="33">
        <f t="shared" si="23"/>
        <v>0</v>
      </c>
      <c r="AQ76" s="33">
        <f t="shared" si="23"/>
        <v>0</v>
      </c>
      <c r="AR76" s="33">
        <f t="shared" si="23"/>
        <v>0</v>
      </c>
      <c r="AS76" s="33">
        <f t="shared" si="23"/>
        <v>0</v>
      </c>
      <c r="AT76" s="33">
        <f t="shared" si="23"/>
        <v>0</v>
      </c>
      <c r="AU76" s="33">
        <f t="shared" si="23"/>
        <v>0</v>
      </c>
      <c r="AV76" s="33">
        <f t="shared" si="23"/>
        <v>0</v>
      </c>
      <c r="AW76" s="33">
        <f t="shared" si="23"/>
        <v>0</v>
      </c>
      <c r="AX76" s="33">
        <f t="shared" si="23"/>
        <v>0</v>
      </c>
      <c r="AY76" s="33">
        <f t="shared" si="23"/>
        <v>0</v>
      </c>
      <c r="AZ76" s="33">
        <f t="shared" si="23"/>
        <v>0</v>
      </c>
      <c r="BA76" s="33">
        <f t="shared" si="23"/>
        <v>0</v>
      </c>
      <c r="BB76" s="33">
        <f t="shared" si="23"/>
        <v>0</v>
      </c>
      <c r="BC76" s="33">
        <f t="shared" si="23"/>
        <v>0</v>
      </c>
      <c r="BD76" s="33">
        <f t="shared" si="23"/>
        <v>0</v>
      </c>
      <c r="BE76" s="33">
        <f t="shared" si="23"/>
        <v>0</v>
      </c>
      <c r="BF76" s="33">
        <f t="shared" si="23"/>
        <v>0</v>
      </c>
    </row>
    <row r="77" spans="1:58" ht="45">
      <c r="A77" s="26">
        <v>8</v>
      </c>
      <c r="B77" s="27" t="s">
        <v>179</v>
      </c>
      <c r="C77" s="33">
        <f t="shared" ref="C77:AH77" si="24">+C13-C46</f>
        <v>0</v>
      </c>
      <c r="D77" s="33">
        <f t="shared" si="24"/>
        <v>0</v>
      </c>
      <c r="E77" s="33">
        <f t="shared" si="24"/>
        <v>0</v>
      </c>
      <c r="F77" s="33">
        <f t="shared" si="24"/>
        <v>0</v>
      </c>
      <c r="G77" s="33">
        <f t="shared" si="24"/>
        <v>0</v>
      </c>
      <c r="H77" s="33">
        <f t="shared" si="24"/>
        <v>0</v>
      </c>
      <c r="I77" s="33">
        <f t="shared" si="24"/>
        <v>0</v>
      </c>
      <c r="J77" s="33">
        <f t="shared" si="24"/>
        <v>0</v>
      </c>
      <c r="K77" s="33">
        <f t="shared" si="24"/>
        <v>0</v>
      </c>
      <c r="L77" s="33">
        <f t="shared" si="24"/>
        <v>0</v>
      </c>
      <c r="M77" s="33">
        <f t="shared" si="24"/>
        <v>0</v>
      </c>
      <c r="N77" s="33">
        <f t="shared" si="24"/>
        <v>0</v>
      </c>
      <c r="O77" s="33">
        <f t="shared" si="24"/>
        <v>0</v>
      </c>
      <c r="P77" s="33">
        <f t="shared" si="24"/>
        <v>0</v>
      </c>
      <c r="Q77" s="33">
        <f t="shared" si="24"/>
        <v>0</v>
      </c>
      <c r="R77" s="33">
        <f t="shared" si="24"/>
        <v>0</v>
      </c>
      <c r="S77" s="33">
        <f t="shared" si="24"/>
        <v>0</v>
      </c>
      <c r="T77" s="33">
        <f t="shared" si="24"/>
        <v>0</v>
      </c>
      <c r="U77" s="33">
        <f t="shared" si="24"/>
        <v>0</v>
      </c>
      <c r="V77" s="33">
        <f t="shared" si="24"/>
        <v>0</v>
      </c>
      <c r="W77" s="33">
        <f t="shared" si="24"/>
        <v>0</v>
      </c>
      <c r="X77" s="33">
        <f t="shared" si="24"/>
        <v>0</v>
      </c>
      <c r="Y77" s="33">
        <f t="shared" si="24"/>
        <v>0</v>
      </c>
      <c r="Z77" s="33">
        <f t="shared" si="24"/>
        <v>0</v>
      </c>
      <c r="AA77" s="33">
        <f t="shared" si="24"/>
        <v>0</v>
      </c>
      <c r="AB77" s="33">
        <f t="shared" si="24"/>
        <v>0</v>
      </c>
      <c r="AC77" s="33">
        <f t="shared" si="24"/>
        <v>0</v>
      </c>
      <c r="AD77" s="33">
        <f t="shared" si="24"/>
        <v>0</v>
      </c>
      <c r="AE77" s="33">
        <f t="shared" si="24"/>
        <v>0</v>
      </c>
      <c r="AF77" s="33">
        <f t="shared" si="24"/>
        <v>0</v>
      </c>
      <c r="AG77" s="33">
        <f t="shared" si="24"/>
        <v>0</v>
      </c>
      <c r="AH77" s="33">
        <f t="shared" si="24"/>
        <v>0</v>
      </c>
      <c r="AI77" s="33">
        <f t="shared" ref="AI77:BF77" si="25">+AI13-AI46</f>
        <v>0</v>
      </c>
      <c r="AJ77" s="33">
        <f t="shared" si="25"/>
        <v>0</v>
      </c>
      <c r="AK77" s="33">
        <f t="shared" si="25"/>
        <v>0</v>
      </c>
      <c r="AL77" s="33">
        <f t="shared" si="25"/>
        <v>0</v>
      </c>
      <c r="AM77" s="33">
        <f t="shared" si="25"/>
        <v>0</v>
      </c>
      <c r="AN77" s="33">
        <f t="shared" si="25"/>
        <v>0</v>
      </c>
      <c r="AO77" s="33">
        <f t="shared" si="25"/>
        <v>0</v>
      </c>
      <c r="AP77" s="33">
        <f t="shared" si="25"/>
        <v>0</v>
      </c>
      <c r="AQ77" s="33">
        <f t="shared" si="25"/>
        <v>0</v>
      </c>
      <c r="AR77" s="33">
        <f t="shared" si="25"/>
        <v>0</v>
      </c>
      <c r="AS77" s="33">
        <f t="shared" si="25"/>
        <v>0</v>
      </c>
      <c r="AT77" s="33">
        <f t="shared" si="25"/>
        <v>0</v>
      </c>
      <c r="AU77" s="33">
        <f t="shared" si="25"/>
        <v>0</v>
      </c>
      <c r="AV77" s="33">
        <f t="shared" si="25"/>
        <v>0</v>
      </c>
      <c r="AW77" s="33">
        <f t="shared" si="25"/>
        <v>0</v>
      </c>
      <c r="AX77" s="33">
        <f t="shared" si="25"/>
        <v>0</v>
      </c>
      <c r="AY77" s="33">
        <f t="shared" si="25"/>
        <v>0</v>
      </c>
      <c r="AZ77" s="33">
        <f t="shared" si="25"/>
        <v>0</v>
      </c>
      <c r="BA77" s="33">
        <f t="shared" si="25"/>
        <v>0</v>
      </c>
      <c r="BB77" s="33">
        <f t="shared" si="25"/>
        <v>0</v>
      </c>
      <c r="BC77" s="33">
        <f t="shared" si="25"/>
        <v>0</v>
      </c>
      <c r="BD77" s="33">
        <f t="shared" si="25"/>
        <v>0</v>
      </c>
      <c r="BE77" s="33">
        <f t="shared" si="25"/>
        <v>0</v>
      </c>
      <c r="BF77" s="33">
        <f t="shared" si="25"/>
        <v>0</v>
      </c>
    </row>
    <row r="78" spans="1:58" ht="45">
      <c r="A78" s="26">
        <v>9</v>
      </c>
      <c r="B78" s="27" t="s">
        <v>180</v>
      </c>
      <c r="C78" s="33">
        <f t="shared" ref="C78:AH78" si="26">+C14-C47</f>
        <v>5</v>
      </c>
      <c r="D78" s="33">
        <f t="shared" si="26"/>
        <v>0</v>
      </c>
      <c r="E78" s="33">
        <f t="shared" si="26"/>
        <v>0</v>
      </c>
      <c r="F78" s="33">
        <f t="shared" si="26"/>
        <v>0</v>
      </c>
      <c r="G78" s="33">
        <f t="shared" si="26"/>
        <v>1</v>
      </c>
      <c r="H78" s="33">
        <f t="shared" si="26"/>
        <v>0</v>
      </c>
      <c r="I78" s="33">
        <f t="shared" si="26"/>
        <v>0</v>
      </c>
      <c r="J78" s="33">
        <f t="shared" si="26"/>
        <v>0</v>
      </c>
      <c r="K78" s="33">
        <f t="shared" si="26"/>
        <v>0</v>
      </c>
      <c r="L78" s="33">
        <f t="shared" si="26"/>
        <v>0</v>
      </c>
      <c r="M78" s="33">
        <f t="shared" si="26"/>
        <v>0</v>
      </c>
      <c r="N78" s="33">
        <f t="shared" si="26"/>
        <v>0</v>
      </c>
      <c r="O78" s="33">
        <f t="shared" si="26"/>
        <v>0</v>
      </c>
      <c r="P78" s="33">
        <f t="shared" si="26"/>
        <v>0</v>
      </c>
      <c r="Q78" s="33">
        <f t="shared" si="26"/>
        <v>0</v>
      </c>
      <c r="R78" s="33">
        <f t="shared" si="26"/>
        <v>0</v>
      </c>
      <c r="S78" s="33">
        <f t="shared" si="26"/>
        <v>0</v>
      </c>
      <c r="T78" s="33">
        <f t="shared" si="26"/>
        <v>0</v>
      </c>
      <c r="U78" s="33">
        <f t="shared" si="26"/>
        <v>0</v>
      </c>
      <c r="V78" s="33">
        <f t="shared" si="26"/>
        <v>0</v>
      </c>
      <c r="W78" s="33">
        <f t="shared" si="26"/>
        <v>0</v>
      </c>
      <c r="X78" s="33">
        <f t="shared" si="26"/>
        <v>0</v>
      </c>
      <c r="Y78" s="33">
        <f t="shared" si="26"/>
        <v>0</v>
      </c>
      <c r="Z78" s="33">
        <f t="shared" si="26"/>
        <v>0</v>
      </c>
      <c r="AA78" s="33">
        <f t="shared" si="26"/>
        <v>0</v>
      </c>
      <c r="AB78" s="33">
        <f t="shared" si="26"/>
        <v>0</v>
      </c>
      <c r="AC78" s="33">
        <f t="shared" si="26"/>
        <v>0</v>
      </c>
      <c r="AD78" s="33">
        <f t="shared" si="26"/>
        <v>1</v>
      </c>
      <c r="AE78" s="33">
        <f t="shared" si="26"/>
        <v>1</v>
      </c>
      <c r="AF78" s="33">
        <f t="shared" si="26"/>
        <v>0</v>
      </c>
      <c r="AG78" s="33">
        <f t="shared" si="26"/>
        <v>0</v>
      </c>
      <c r="AH78" s="33">
        <f t="shared" si="26"/>
        <v>0</v>
      </c>
      <c r="AI78" s="33">
        <f t="shared" ref="AI78:BF78" si="27">+AI14-AI47</f>
        <v>0</v>
      </c>
      <c r="AJ78" s="33">
        <f t="shared" si="27"/>
        <v>0</v>
      </c>
      <c r="AK78" s="33">
        <f t="shared" si="27"/>
        <v>0</v>
      </c>
      <c r="AL78" s="33">
        <f t="shared" si="27"/>
        <v>0</v>
      </c>
      <c r="AM78" s="33">
        <f t="shared" si="27"/>
        <v>0</v>
      </c>
      <c r="AN78" s="33">
        <f t="shared" si="27"/>
        <v>0</v>
      </c>
      <c r="AO78" s="33">
        <f t="shared" si="27"/>
        <v>0</v>
      </c>
      <c r="AP78" s="33">
        <f t="shared" si="27"/>
        <v>0</v>
      </c>
      <c r="AQ78" s="33">
        <f t="shared" si="27"/>
        <v>0</v>
      </c>
      <c r="AR78" s="33">
        <f t="shared" si="27"/>
        <v>0</v>
      </c>
      <c r="AS78" s="33">
        <f t="shared" si="27"/>
        <v>0</v>
      </c>
      <c r="AT78" s="33">
        <f t="shared" si="27"/>
        <v>0</v>
      </c>
      <c r="AU78" s="33">
        <f t="shared" si="27"/>
        <v>0</v>
      </c>
      <c r="AV78" s="33">
        <f t="shared" si="27"/>
        <v>0</v>
      </c>
      <c r="AW78" s="33">
        <f t="shared" si="27"/>
        <v>0</v>
      </c>
      <c r="AX78" s="33">
        <f t="shared" si="27"/>
        <v>0</v>
      </c>
      <c r="AY78" s="33">
        <f t="shared" si="27"/>
        <v>0</v>
      </c>
      <c r="AZ78" s="33">
        <f t="shared" si="27"/>
        <v>0</v>
      </c>
      <c r="BA78" s="33">
        <f t="shared" si="27"/>
        <v>0</v>
      </c>
      <c r="BB78" s="33">
        <f t="shared" si="27"/>
        <v>0</v>
      </c>
      <c r="BC78" s="33">
        <f t="shared" si="27"/>
        <v>0</v>
      </c>
      <c r="BD78" s="33">
        <f t="shared" si="27"/>
        <v>0</v>
      </c>
      <c r="BE78" s="33">
        <f t="shared" si="27"/>
        <v>0</v>
      </c>
      <c r="BF78" s="33">
        <f t="shared" si="27"/>
        <v>2</v>
      </c>
    </row>
    <row r="79" spans="1:58">
      <c r="A79" s="26">
        <v>10</v>
      </c>
      <c r="B79" s="27" t="s">
        <v>181</v>
      </c>
      <c r="C79" s="33">
        <f t="shared" ref="C79:AH79" si="28">+C15-C48</f>
        <v>26</v>
      </c>
      <c r="D79" s="33">
        <f t="shared" si="28"/>
        <v>1</v>
      </c>
      <c r="E79" s="33">
        <f t="shared" si="28"/>
        <v>0</v>
      </c>
      <c r="F79" s="33">
        <f t="shared" si="28"/>
        <v>0</v>
      </c>
      <c r="G79" s="33">
        <f t="shared" si="28"/>
        <v>0</v>
      </c>
      <c r="H79" s="33">
        <f t="shared" si="28"/>
        <v>1</v>
      </c>
      <c r="I79" s="33">
        <f t="shared" si="28"/>
        <v>1</v>
      </c>
      <c r="J79" s="33">
        <f t="shared" si="28"/>
        <v>0</v>
      </c>
      <c r="K79" s="33">
        <f t="shared" si="28"/>
        <v>0</v>
      </c>
      <c r="L79" s="33">
        <f t="shared" si="28"/>
        <v>0</v>
      </c>
      <c r="M79" s="33">
        <f t="shared" si="28"/>
        <v>0</v>
      </c>
      <c r="N79" s="33">
        <f t="shared" si="28"/>
        <v>0</v>
      </c>
      <c r="O79" s="33">
        <f t="shared" si="28"/>
        <v>0</v>
      </c>
      <c r="P79" s="33">
        <f t="shared" si="28"/>
        <v>0</v>
      </c>
      <c r="Q79" s="33">
        <f t="shared" si="28"/>
        <v>0</v>
      </c>
      <c r="R79" s="33">
        <f t="shared" si="28"/>
        <v>0</v>
      </c>
      <c r="S79" s="33">
        <f t="shared" si="28"/>
        <v>0</v>
      </c>
      <c r="T79" s="33">
        <f t="shared" si="28"/>
        <v>1</v>
      </c>
      <c r="U79" s="33">
        <f t="shared" si="28"/>
        <v>0</v>
      </c>
      <c r="V79" s="33">
        <f t="shared" si="28"/>
        <v>0</v>
      </c>
      <c r="W79" s="33">
        <f t="shared" si="28"/>
        <v>0</v>
      </c>
      <c r="X79" s="33">
        <f t="shared" si="28"/>
        <v>0</v>
      </c>
      <c r="Y79" s="33">
        <f t="shared" si="28"/>
        <v>0</v>
      </c>
      <c r="Z79" s="33">
        <f t="shared" si="28"/>
        <v>0</v>
      </c>
      <c r="AA79" s="33">
        <f t="shared" si="28"/>
        <v>0</v>
      </c>
      <c r="AB79" s="33">
        <f t="shared" si="28"/>
        <v>0</v>
      </c>
      <c r="AC79" s="33">
        <f t="shared" si="28"/>
        <v>1</v>
      </c>
      <c r="AD79" s="33">
        <f t="shared" si="28"/>
        <v>3</v>
      </c>
      <c r="AE79" s="33">
        <f t="shared" si="28"/>
        <v>1</v>
      </c>
      <c r="AF79" s="33">
        <f t="shared" si="28"/>
        <v>4</v>
      </c>
      <c r="AG79" s="33">
        <f t="shared" si="28"/>
        <v>0</v>
      </c>
      <c r="AH79" s="33">
        <f t="shared" si="28"/>
        <v>0</v>
      </c>
      <c r="AI79" s="33">
        <f t="shared" ref="AI79:BF79" si="29">+AI15-AI48</f>
        <v>0</v>
      </c>
      <c r="AJ79" s="33">
        <f t="shared" si="29"/>
        <v>0</v>
      </c>
      <c r="AK79" s="33">
        <f t="shared" si="29"/>
        <v>1</v>
      </c>
      <c r="AL79" s="33">
        <f t="shared" si="29"/>
        <v>0</v>
      </c>
      <c r="AM79" s="33">
        <f t="shared" si="29"/>
        <v>0</v>
      </c>
      <c r="AN79" s="33">
        <f t="shared" si="29"/>
        <v>0</v>
      </c>
      <c r="AO79" s="33">
        <f t="shared" si="29"/>
        <v>0</v>
      </c>
      <c r="AP79" s="33">
        <f t="shared" si="29"/>
        <v>0</v>
      </c>
      <c r="AQ79" s="33">
        <f t="shared" si="29"/>
        <v>1</v>
      </c>
      <c r="AR79" s="33">
        <f t="shared" si="29"/>
        <v>0</v>
      </c>
      <c r="AS79" s="33">
        <f t="shared" si="29"/>
        <v>5</v>
      </c>
      <c r="AT79" s="33">
        <f t="shared" si="29"/>
        <v>0</v>
      </c>
      <c r="AU79" s="33">
        <f t="shared" si="29"/>
        <v>0</v>
      </c>
      <c r="AV79" s="33">
        <f t="shared" si="29"/>
        <v>0</v>
      </c>
      <c r="AW79" s="33">
        <f t="shared" si="29"/>
        <v>0</v>
      </c>
      <c r="AX79" s="33">
        <f t="shared" si="29"/>
        <v>0</v>
      </c>
      <c r="AY79" s="33">
        <f t="shared" si="29"/>
        <v>0</v>
      </c>
      <c r="AZ79" s="33">
        <f t="shared" si="29"/>
        <v>0</v>
      </c>
      <c r="BA79" s="33">
        <f t="shared" si="29"/>
        <v>0</v>
      </c>
      <c r="BB79" s="33">
        <f t="shared" si="29"/>
        <v>0</v>
      </c>
      <c r="BC79" s="33">
        <f t="shared" si="29"/>
        <v>0</v>
      </c>
      <c r="BD79" s="33">
        <f t="shared" si="29"/>
        <v>0</v>
      </c>
      <c r="BE79" s="33">
        <f t="shared" si="29"/>
        <v>0</v>
      </c>
      <c r="BF79" s="33">
        <f t="shared" si="29"/>
        <v>0</v>
      </c>
    </row>
    <row r="80" spans="1:58">
      <c r="A80" s="31" t="s">
        <v>168</v>
      </c>
      <c r="B80" s="32" t="s">
        <v>87</v>
      </c>
      <c r="C80" s="33">
        <f t="shared" ref="C80:AH80" si="30">+C16-C49</f>
        <v>0</v>
      </c>
      <c r="D80" s="33">
        <f t="shared" si="30"/>
        <v>0</v>
      </c>
      <c r="E80" s="33">
        <f t="shared" si="30"/>
        <v>0</v>
      </c>
      <c r="F80" s="33">
        <f t="shared" si="30"/>
        <v>0</v>
      </c>
      <c r="G80" s="33">
        <f t="shared" si="30"/>
        <v>0</v>
      </c>
      <c r="H80" s="33">
        <f t="shared" si="30"/>
        <v>0</v>
      </c>
      <c r="I80" s="33">
        <f t="shared" si="30"/>
        <v>0</v>
      </c>
      <c r="J80" s="33">
        <f t="shared" si="30"/>
        <v>0</v>
      </c>
      <c r="K80" s="33">
        <f t="shared" si="30"/>
        <v>0</v>
      </c>
      <c r="L80" s="33">
        <f t="shared" si="30"/>
        <v>0</v>
      </c>
      <c r="M80" s="33">
        <f t="shared" si="30"/>
        <v>0</v>
      </c>
      <c r="N80" s="33">
        <f t="shared" si="30"/>
        <v>0</v>
      </c>
      <c r="O80" s="33">
        <f t="shared" si="30"/>
        <v>0</v>
      </c>
      <c r="P80" s="33">
        <f t="shared" si="30"/>
        <v>0</v>
      </c>
      <c r="Q80" s="33">
        <f t="shared" si="30"/>
        <v>0</v>
      </c>
      <c r="R80" s="33">
        <f t="shared" si="30"/>
        <v>0</v>
      </c>
      <c r="S80" s="33">
        <f t="shared" si="30"/>
        <v>0</v>
      </c>
      <c r="T80" s="33">
        <f t="shared" si="30"/>
        <v>0</v>
      </c>
      <c r="U80" s="33">
        <f t="shared" si="30"/>
        <v>0</v>
      </c>
      <c r="V80" s="33">
        <f t="shared" si="30"/>
        <v>0</v>
      </c>
      <c r="W80" s="33">
        <f t="shared" si="30"/>
        <v>0</v>
      </c>
      <c r="X80" s="33">
        <f t="shared" si="30"/>
        <v>0</v>
      </c>
      <c r="Y80" s="33">
        <f t="shared" si="30"/>
        <v>0</v>
      </c>
      <c r="Z80" s="33">
        <f t="shared" si="30"/>
        <v>0</v>
      </c>
      <c r="AA80" s="33">
        <f t="shared" si="30"/>
        <v>0</v>
      </c>
      <c r="AB80" s="33">
        <f t="shared" si="30"/>
        <v>0</v>
      </c>
      <c r="AC80" s="33">
        <f t="shared" si="30"/>
        <v>0</v>
      </c>
      <c r="AD80" s="33">
        <f t="shared" si="30"/>
        <v>0</v>
      </c>
      <c r="AE80" s="33">
        <f t="shared" si="30"/>
        <v>0</v>
      </c>
      <c r="AF80" s="33">
        <f t="shared" si="30"/>
        <v>0</v>
      </c>
      <c r="AG80" s="33">
        <f t="shared" si="30"/>
        <v>0</v>
      </c>
      <c r="AH80" s="33">
        <f t="shared" si="30"/>
        <v>0</v>
      </c>
      <c r="AI80" s="33">
        <f t="shared" ref="AI80:BF80" si="31">+AI16-AI49</f>
        <v>0</v>
      </c>
      <c r="AJ80" s="33">
        <f t="shared" si="31"/>
        <v>0</v>
      </c>
      <c r="AK80" s="33">
        <f t="shared" si="31"/>
        <v>0</v>
      </c>
      <c r="AL80" s="33">
        <f t="shared" si="31"/>
        <v>0</v>
      </c>
      <c r="AM80" s="33">
        <f t="shared" si="31"/>
        <v>0</v>
      </c>
      <c r="AN80" s="33">
        <f t="shared" si="31"/>
        <v>0</v>
      </c>
      <c r="AO80" s="33">
        <f t="shared" si="31"/>
        <v>0</v>
      </c>
      <c r="AP80" s="33">
        <f t="shared" si="31"/>
        <v>0</v>
      </c>
      <c r="AQ80" s="33">
        <f t="shared" si="31"/>
        <v>0</v>
      </c>
      <c r="AR80" s="33">
        <f t="shared" si="31"/>
        <v>0</v>
      </c>
      <c r="AS80" s="33">
        <f t="shared" si="31"/>
        <v>0</v>
      </c>
      <c r="AT80" s="33">
        <f t="shared" si="31"/>
        <v>0</v>
      </c>
      <c r="AU80" s="33">
        <f t="shared" si="31"/>
        <v>0</v>
      </c>
      <c r="AV80" s="33">
        <f t="shared" si="31"/>
        <v>0</v>
      </c>
      <c r="AW80" s="33">
        <f t="shared" si="31"/>
        <v>0</v>
      </c>
      <c r="AX80" s="33">
        <f t="shared" si="31"/>
        <v>0</v>
      </c>
      <c r="AY80" s="33">
        <f t="shared" si="31"/>
        <v>0</v>
      </c>
      <c r="AZ80" s="33">
        <f t="shared" si="31"/>
        <v>0</v>
      </c>
      <c r="BA80" s="33">
        <f t="shared" si="31"/>
        <v>0</v>
      </c>
      <c r="BB80" s="33">
        <f t="shared" si="31"/>
        <v>0</v>
      </c>
      <c r="BC80" s="33">
        <f t="shared" si="31"/>
        <v>0</v>
      </c>
      <c r="BD80" s="33">
        <f t="shared" si="31"/>
        <v>0</v>
      </c>
      <c r="BE80" s="33">
        <f t="shared" si="31"/>
        <v>0</v>
      </c>
      <c r="BF80" s="33">
        <f t="shared" si="31"/>
        <v>0</v>
      </c>
    </row>
    <row r="81" spans="1:58">
      <c r="A81" s="31" t="s">
        <v>168</v>
      </c>
      <c r="B81" s="32" t="s">
        <v>88</v>
      </c>
      <c r="C81" s="33">
        <f t="shared" ref="C81:AH81" si="32">+C17-C50</f>
        <v>21</v>
      </c>
      <c r="D81" s="33">
        <f t="shared" si="32"/>
        <v>1</v>
      </c>
      <c r="E81" s="33">
        <f t="shared" si="32"/>
        <v>0</v>
      </c>
      <c r="F81" s="33">
        <f t="shared" si="32"/>
        <v>0</v>
      </c>
      <c r="G81" s="33">
        <f t="shared" si="32"/>
        <v>0</v>
      </c>
      <c r="H81" s="33">
        <f t="shared" si="32"/>
        <v>1</v>
      </c>
      <c r="I81" s="33">
        <f t="shared" si="32"/>
        <v>1</v>
      </c>
      <c r="J81" s="33">
        <f t="shared" si="32"/>
        <v>0</v>
      </c>
      <c r="K81" s="33">
        <f t="shared" si="32"/>
        <v>0</v>
      </c>
      <c r="L81" s="33">
        <f t="shared" si="32"/>
        <v>0</v>
      </c>
      <c r="M81" s="33">
        <f t="shared" si="32"/>
        <v>0</v>
      </c>
      <c r="N81" s="33">
        <f t="shared" si="32"/>
        <v>0</v>
      </c>
      <c r="O81" s="33">
        <f t="shared" si="32"/>
        <v>0</v>
      </c>
      <c r="P81" s="33">
        <f t="shared" si="32"/>
        <v>0</v>
      </c>
      <c r="Q81" s="33">
        <f t="shared" si="32"/>
        <v>0</v>
      </c>
      <c r="R81" s="33">
        <f t="shared" si="32"/>
        <v>0</v>
      </c>
      <c r="S81" s="33">
        <f t="shared" si="32"/>
        <v>0</v>
      </c>
      <c r="T81" s="33">
        <f t="shared" si="32"/>
        <v>0</v>
      </c>
      <c r="U81" s="33">
        <f t="shared" si="32"/>
        <v>0</v>
      </c>
      <c r="V81" s="33">
        <f t="shared" si="32"/>
        <v>0</v>
      </c>
      <c r="W81" s="33">
        <f t="shared" si="32"/>
        <v>0</v>
      </c>
      <c r="X81" s="33">
        <f t="shared" si="32"/>
        <v>0</v>
      </c>
      <c r="Y81" s="33">
        <f t="shared" si="32"/>
        <v>0</v>
      </c>
      <c r="Z81" s="33">
        <f t="shared" si="32"/>
        <v>0</v>
      </c>
      <c r="AA81" s="33">
        <f t="shared" si="32"/>
        <v>0</v>
      </c>
      <c r="AB81" s="33">
        <f t="shared" si="32"/>
        <v>0</v>
      </c>
      <c r="AC81" s="33">
        <f t="shared" si="32"/>
        <v>1</v>
      </c>
      <c r="AD81" s="33">
        <f t="shared" si="32"/>
        <v>2</v>
      </c>
      <c r="AE81" s="33">
        <f t="shared" si="32"/>
        <v>1</v>
      </c>
      <c r="AF81" s="33">
        <f t="shared" si="32"/>
        <v>4</v>
      </c>
      <c r="AG81" s="33">
        <f t="shared" si="32"/>
        <v>0</v>
      </c>
      <c r="AH81" s="33">
        <f t="shared" si="32"/>
        <v>0</v>
      </c>
      <c r="AI81" s="33">
        <f t="shared" ref="AI81:BF81" si="33">+AI17-AI50</f>
        <v>0</v>
      </c>
      <c r="AJ81" s="33">
        <f t="shared" si="33"/>
        <v>0</v>
      </c>
      <c r="AK81" s="33">
        <f t="shared" si="33"/>
        <v>1</v>
      </c>
      <c r="AL81" s="33">
        <f t="shared" si="33"/>
        <v>0</v>
      </c>
      <c r="AM81" s="33">
        <f t="shared" si="33"/>
        <v>0</v>
      </c>
      <c r="AN81" s="33">
        <f t="shared" si="33"/>
        <v>0</v>
      </c>
      <c r="AO81" s="33">
        <f t="shared" si="33"/>
        <v>0</v>
      </c>
      <c r="AP81" s="33">
        <f t="shared" si="33"/>
        <v>0</v>
      </c>
      <c r="AQ81" s="33">
        <f t="shared" si="33"/>
        <v>1</v>
      </c>
      <c r="AR81" s="33">
        <f t="shared" si="33"/>
        <v>0</v>
      </c>
      <c r="AS81" s="33">
        <f t="shared" si="33"/>
        <v>3</v>
      </c>
      <c r="AT81" s="33">
        <f t="shared" si="33"/>
        <v>0</v>
      </c>
      <c r="AU81" s="33">
        <f t="shared" si="33"/>
        <v>0</v>
      </c>
      <c r="AV81" s="33">
        <f t="shared" si="33"/>
        <v>0</v>
      </c>
      <c r="AW81" s="33">
        <f t="shared" si="33"/>
        <v>0</v>
      </c>
      <c r="AX81" s="33">
        <f t="shared" si="33"/>
        <v>0</v>
      </c>
      <c r="AY81" s="33">
        <f t="shared" si="33"/>
        <v>0</v>
      </c>
      <c r="AZ81" s="33">
        <f t="shared" si="33"/>
        <v>0</v>
      </c>
      <c r="BA81" s="33">
        <f t="shared" si="33"/>
        <v>0</v>
      </c>
      <c r="BB81" s="33">
        <f t="shared" si="33"/>
        <v>0</v>
      </c>
      <c r="BC81" s="33">
        <f t="shared" si="33"/>
        <v>0</v>
      </c>
      <c r="BD81" s="33">
        <f t="shared" si="33"/>
        <v>0</v>
      </c>
      <c r="BE81" s="33">
        <f t="shared" si="33"/>
        <v>0</v>
      </c>
      <c r="BF81" s="33">
        <f t="shared" si="33"/>
        <v>0</v>
      </c>
    </row>
    <row r="82" spans="1:58">
      <c r="A82" s="26">
        <v>11</v>
      </c>
      <c r="B82" s="27" t="s">
        <v>182</v>
      </c>
      <c r="C82" s="33">
        <f t="shared" ref="C82:AH82" si="34">+C18-C51</f>
        <v>4</v>
      </c>
      <c r="D82" s="33">
        <f t="shared" si="34"/>
        <v>0</v>
      </c>
      <c r="E82" s="33">
        <f t="shared" si="34"/>
        <v>0</v>
      </c>
      <c r="F82" s="33">
        <f t="shared" si="34"/>
        <v>0</v>
      </c>
      <c r="G82" s="33">
        <f t="shared" si="34"/>
        <v>0</v>
      </c>
      <c r="H82" s="33">
        <f t="shared" si="34"/>
        <v>0</v>
      </c>
      <c r="I82" s="33">
        <f t="shared" si="34"/>
        <v>0</v>
      </c>
      <c r="J82" s="33">
        <f t="shared" si="34"/>
        <v>0</v>
      </c>
      <c r="K82" s="33">
        <f t="shared" si="34"/>
        <v>0</v>
      </c>
      <c r="L82" s="33">
        <f t="shared" si="34"/>
        <v>0</v>
      </c>
      <c r="M82" s="33">
        <f t="shared" si="34"/>
        <v>0</v>
      </c>
      <c r="N82" s="33">
        <f t="shared" si="34"/>
        <v>1</v>
      </c>
      <c r="O82" s="33">
        <f t="shared" si="34"/>
        <v>0</v>
      </c>
      <c r="P82" s="33">
        <f t="shared" si="34"/>
        <v>0</v>
      </c>
      <c r="Q82" s="33">
        <f t="shared" si="34"/>
        <v>0</v>
      </c>
      <c r="R82" s="33">
        <f t="shared" si="34"/>
        <v>0</v>
      </c>
      <c r="S82" s="33">
        <f t="shared" si="34"/>
        <v>0</v>
      </c>
      <c r="T82" s="33">
        <f t="shared" si="34"/>
        <v>0</v>
      </c>
      <c r="U82" s="33">
        <f t="shared" si="34"/>
        <v>0</v>
      </c>
      <c r="V82" s="33">
        <f t="shared" si="34"/>
        <v>0</v>
      </c>
      <c r="W82" s="33">
        <f t="shared" si="34"/>
        <v>0</v>
      </c>
      <c r="X82" s="33">
        <f t="shared" si="34"/>
        <v>0</v>
      </c>
      <c r="Y82" s="33">
        <f t="shared" si="34"/>
        <v>0</v>
      </c>
      <c r="Z82" s="33">
        <f t="shared" si="34"/>
        <v>0</v>
      </c>
      <c r="AA82" s="33">
        <f t="shared" si="34"/>
        <v>0</v>
      </c>
      <c r="AB82" s="33">
        <f t="shared" si="34"/>
        <v>0</v>
      </c>
      <c r="AC82" s="33">
        <f t="shared" si="34"/>
        <v>0</v>
      </c>
      <c r="AD82" s="33">
        <f t="shared" si="34"/>
        <v>1</v>
      </c>
      <c r="AE82" s="33">
        <f t="shared" si="34"/>
        <v>0</v>
      </c>
      <c r="AF82" s="33">
        <f t="shared" si="34"/>
        <v>0</v>
      </c>
      <c r="AG82" s="33">
        <f t="shared" si="34"/>
        <v>0</v>
      </c>
      <c r="AH82" s="33">
        <f t="shared" si="34"/>
        <v>0</v>
      </c>
      <c r="AI82" s="33">
        <f t="shared" ref="AI82:BF82" si="35">+AI18-AI51</f>
        <v>0</v>
      </c>
      <c r="AJ82" s="33">
        <f t="shared" si="35"/>
        <v>0</v>
      </c>
      <c r="AK82" s="33">
        <f t="shared" si="35"/>
        <v>0</v>
      </c>
      <c r="AL82" s="33">
        <f t="shared" si="35"/>
        <v>0</v>
      </c>
      <c r="AM82" s="33">
        <f t="shared" si="35"/>
        <v>0</v>
      </c>
      <c r="AN82" s="33">
        <f t="shared" si="35"/>
        <v>0</v>
      </c>
      <c r="AO82" s="33">
        <f t="shared" si="35"/>
        <v>0</v>
      </c>
      <c r="AP82" s="33">
        <f t="shared" si="35"/>
        <v>0</v>
      </c>
      <c r="AQ82" s="33">
        <f t="shared" si="35"/>
        <v>0</v>
      </c>
      <c r="AR82" s="33">
        <f t="shared" si="35"/>
        <v>0</v>
      </c>
      <c r="AS82" s="33">
        <f t="shared" si="35"/>
        <v>0</v>
      </c>
      <c r="AT82" s="33">
        <f t="shared" si="35"/>
        <v>0</v>
      </c>
      <c r="AU82" s="33">
        <f t="shared" si="35"/>
        <v>0</v>
      </c>
      <c r="AV82" s="33">
        <f t="shared" si="35"/>
        <v>0</v>
      </c>
      <c r="AW82" s="33">
        <f t="shared" si="35"/>
        <v>0</v>
      </c>
      <c r="AX82" s="33">
        <f t="shared" si="35"/>
        <v>0</v>
      </c>
      <c r="AY82" s="33">
        <f t="shared" si="35"/>
        <v>0</v>
      </c>
      <c r="AZ82" s="33">
        <f t="shared" si="35"/>
        <v>0</v>
      </c>
      <c r="BA82" s="33">
        <f t="shared" si="35"/>
        <v>0</v>
      </c>
      <c r="BB82" s="33">
        <f t="shared" si="35"/>
        <v>0</v>
      </c>
      <c r="BC82" s="33">
        <f t="shared" si="35"/>
        <v>1</v>
      </c>
      <c r="BD82" s="33">
        <f t="shared" si="35"/>
        <v>0</v>
      </c>
      <c r="BE82" s="33">
        <f t="shared" si="35"/>
        <v>0</v>
      </c>
      <c r="BF82" s="33">
        <f t="shared" si="35"/>
        <v>0</v>
      </c>
    </row>
    <row r="83" spans="1:58">
      <c r="A83" s="29" t="s">
        <v>168</v>
      </c>
      <c r="B83" s="30" t="s">
        <v>183</v>
      </c>
      <c r="C83" s="33">
        <f t="shared" ref="C83:AH83" si="36">+C19-C52</f>
        <v>0</v>
      </c>
      <c r="D83" s="33">
        <f t="shared" si="36"/>
        <v>0</v>
      </c>
      <c r="E83" s="33">
        <f t="shared" si="36"/>
        <v>0</v>
      </c>
      <c r="F83" s="33">
        <f t="shared" si="36"/>
        <v>0</v>
      </c>
      <c r="G83" s="33">
        <f t="shared" si="36"/>
        <v>0</v>
      </c>
      <c r="H83" s="33">
        <f t="shared" si="36"/>
        <v>0</v>
      </c>
      <c r="I83" s="33">
        <f t="shared" si="36"/>
        <v>0</v>
      </c>
      <c r="J83" s="33">
        <f t="shared" si="36"/>
        <v>0</v>
      </c>
      <c r="K83" s="33">
        <f t="shared" si="36"/>
        <v>0</v>
      </c>
      <c r="L83" s="33">
        <f t="shared" si="36"/>
        <v>0</v>
      </c>
      <c r="M83" s="33">
        <f t="shared" si="36"/>
        <v>0</v>
      </c>
      <c r="N83" s="33">
        <f t="shared" si="36"/>
        <v>0</v>
      </c>
      <c r="O83" s="33">
        <f t="shared" si="36"/>
        <v>0</v>
      </c>
      <c r="P83" s="33">
        <f t="shared" si="36"/>
        <v>0</v>
      </c>
      <c r="Q83" s="33">
        <f t="shared" si="36"/>
        <v>0</v>
      </c>
      <c r="R83" s="33">
        <f t="shared" si="36"/>
        <v>0</v>
      </c>
      <c r="S83" s="33">
        <f t="shared" si="36"/>
        <v>0</v>
      </c>
      <c r="T83" s="33">
        <f t="shared" si="36"/>
        <v>0</v>
      </c>
      <c r="U83" s="33">
        <f t="shared" si="36"/>
        <v>0</v>
      </c>
      <c r="V83" s="33">
        <f t="shared" si="36"/>
        <v>0</v>
      </c>
      <c r="W83" s="33">
        <f t="shared" si="36"/>
        <v>0</v>
      </c>
      <c r="X83" s="33">
        <f t="shared" si="36"/>
        <v>0</v>
      </c>
      <c r="Y83" s="33">
        <f t="shared" si="36"/>
        <v>0</v>
      </c>
      <c r="Z83" s="33">
        <f t="shared" si="36"/>
        <v>0</v>
      </c>
      <c r="AA83" s="33">
        <f t="shared" si="36"/>
        <v>0</v>
      </c>
      <c r="AB83" s="33">
        <f t="shared" si="36"/>
        <v>0</v>
      </c>
      <c r="AC83" s="33">
        <f t="shared" si="36"/>
        <v>0</v>
      </c>
      <c r="AD83" s="33">
        <f t="shared" si="36"/>
        <v>0</v>
      </c>
      <c r="AE83" s="33">
        <f t="shared" si="36"/>
        <v>0</v>
      </c>
      <c r="AF83" s="33">
        <f t="shared" si="36"/>
        <v>0</v>
      </c>
      <c r="AG83" s="33">
        <f t="shared" si="36"/>
        <v>0</v>
      </c>
      <c r="AH83" s="33">
        <f t="shared" si="36"/>
        <v>0</v>
      </c>
      <c r="AI83" s="33">
        <f t="shared" ref="AI83:BF83" si="37">+AI19-AI52</f>
        <v>0</v>
      </c>
      <c r="AJ83" s="33">
        <f t="shared" si="37"/>
        <v>0</v>
      </c>
      <c r="AK83" s="33">
        <f t="shared" si="37"/>
        <v>0</v>
      </c>
      <c r="AL83" s="33">
        <f t="shared" si="37"/>
        <v>0</v>
      </c>
      <c r="AM83" s="33">
        <f t="shared" si="37"/>
        <v>0</v>
      </c>
      <c r="AN83" s="33">
        <f t="shared" si="37"/>
        <v>0</v>
      </c>
      <c r="AO83" s="33">
        <f t="shared" si="37"/>
        <v>0</v>
      </c>
      <c r="AP83" s="33">
        <f t="shared" si="37"/>
        <v>0</v>
      </c>
      <c r="AQ83" s="33">
        <f t="shared" si="37"/>
        <v>0</v>
      </c>
      <c r="AR83" s="33">
        <f t="shared" si="37"/>
        <v>0</v>
      </c>
      <c r="AS83" s="33">
        <f t="shared" si="37"/>
        <v>0</v>
      </c>
      <c r="AT83" s="33">
        <f t="shared" si="37"/>
        <v>0</v>
      </c>
      <c r="AU83" s="33">
        <f t="shared" si="37"/>
        <v>0</v>
      </c>
      <c r="AV83" s="33">
        <f t="shared" si="37"/>
        <v>0</v>
      </c>
      <c r="AW83" s="33">
        <f t="shared" si="37"/>
        <v>0</v>
      </c>
      <c r="AX83" s="33">
        <f t="shared" si="37"/>
        <v>0</v>
      </c>
      <c r="AY83" s="33">
        <f t="shared" si="37"/>
        <v>0</v>
      </c>
      <c r="AZ83" s="33">
        <f t="shared" si="37"/>
        <v>0</v>
      </c>
      <c r="BA83" s="33">
        <f t="shared" si="37"/>
        <v>0</v>
      </c>
      <c r="BB83" s="33">
        <f t="shared" si="37"/>
        <v>0</v>
      </c>
      <c r="BC83" s="33">
        <f t="shared" si="37"/>
        <v>0</v>
      </c>
      <c r="BD83" s="33">
        <f t="shared" si="37"/>
        <v>0</v>
      </c>
      <c r="BE83" s="33">
        <f t="shared" si="37"/>
        <v>0</v>
      </c>
      <c r="BF83" s="33">
        <f t="shared" si="37"/>
        <v>0</v>
      </c>
    </row>
    <row r="84" spans="1:58">
      <c r="A84" s="29" t="s">
        <v>168</v>
      </c>
      <c r="B84" s="30" t="s">
        <v>92</v>
      </c>
      <c r="C84" s="33">
        <f t="shared" ref="C84:AH84" si="38">+C20-C53</f>
        <v>0</v>
      </c>
      <c r="D84" s="33">
        <f t="shared" si="38"/>
        <v>0</v>
      </c>
      <c r="E84" s="33">
        <f t="shared" si="38"/>
        <v>0</v>
      </c>
      <c r="F84" s="33">
        <f t="shared" si="38"/>
        <v>0</v>
      </c>
      <c r="G84" s="33">
        <f t="shared" si="38"/>
        <v>0</v>
      </c>
      <c r="H84" s="33">
        <f t="shared" si="38"/>
        <v>0</v>
      </c>
      <c r="I84" s="33">
        <f t="shared" si="38"/>
        <v>0</v>
      </c>
      <c r="J84" s="33">
        <f t="shared" si="38"/>
        <v>0</v>
      </c>
      <c r="K84" s="33">
        <f t="shared" si="38"/>
        <v>0</v>
      </c>
      <c r="L84" s="33">
        <f t="shared" si="38"/>
        <v>0</v>
      </c>
      <c r="M84" s="33">
        <f t="shared" si="38"/>
        <v>0</v>
      </c>
      <c r="N84" s="33">
        <f t="shared" si="38"/>
        <v>0</v>
      </c>
      <c r="O84" s="33">
        <f t="shared" si="38"/>
        <v>0</v>
      </c>
      <c r="P84" s="33">
        <f t="shared" si="38"/>
        <v>0</v>
      </c>
      <c r="Q84" s="33">
        <f t="shared" si="38"/>
        <v>0</v>
      </c>
      <c r="R84" s="33">
        <f t="shared" si="38"/>
        <v>0</v>
      </c>
      <c r="S84" s="33">
        <f t="shared" si="38"/>
        <v>0</v>
      </c>
      <c r="T84" s="33">
        <f t="shared" si="38"/>
        <v>0</v>
      </c>
      <c r="U84" s="33">
        <f t="shared" si="38"/>
        <v>0</v>
      </c>
      <c r="V84" s="33">
        <f t="shared" si="38"/>
        <v>0</v>
      </c>
      <c r="W84" s="33">
        <f t="shared" si="38"/>
        <v>0</v>
      </c>
      <c r="X84" s="33">
        <f t="shared" si="38"/>
        <v>0</v>
      </c>
      <c r="Y84" s="33">
        <f t="shared" si="38"/>
        <v>0</v>
      </c>
      <c r="Z84" s="33">
        <f t="shared" si="38"/>
        <v>0</v>
      </c>
      <c r="AA84" s="33">
        <f t="shared" si="38"/>
        <v>0</v>
      </c>
      <c r="AB84" s="33">
        <f t="shared" si="38"/>
        <v>0</v>
      </c>
      <c r="AC84" s="33">
        <f t="shared" si="38"/>
        <v>0</v>
      </c>
      <c r="AD84" s="33">
        <f t="shared" si="38"/>
        <v>0</v>
      </c>
      <c r="AE84" s="33">
        <f t="shared" si="38"/>
        <v>0</v>
      </c>
      <c r="AF84" s="33">
        <f t="shared" si="38"/>
        <v>0</v>
      </c>
      <c r="AG84" s="33">
        <f t="shared" si="38"/>
        <v>0</v>
      </c>
      <c r="AH84" s="33">
        <f t="shared" si="38"/>
        <v>0</v>
      </c>
      <c r="AI84" s="33">
        <f t="shared" ref="AI84:BF84" si="39">+AI20-AI53</f>
        <v>0</v>
      </c>
      <c r="AJ84" s="33">
        <f t="shared" si="39"/>
        <v>0</v>
      </c>
      <c r="AK84" s="33">
        <f t="shared" si="39"/>
        <v>0</v>
      </c>
      <c r="AL84" s="33">
        <f t="shared" si="39"/>
        <v>0</v>
      </c>
      <c r="AM84" s="33">
        <f t="shared" si="39"/>
        <v>0</v>
      </c>
      <c r="AN84" s="33">
        <f t="shared" si="39"/>
        <v>0</v>
      </c>
      <c r="AO84" s="33">
        <f t="shared" si="39"/>
        <v>0</v>
      </c>
      <c r="AP84" s="33">
        <f t="shared" si="39"/>
        <v>0</v>
      </c>
      <c r="AQ84" s="33">
        <f t="shared" si="39"/>
        <v>0</v>
      </c>
      <c r="AR84" s="33">
        <f t="shared" si="39"/>
        <v>0</v>
      </c>
      <c r="AS84" s="33">
        <f t="shared" si="39"/>
        <v>0</v>
      </c>
      <c r="AT84" s="33">
        <f t="shared" si="39"/>
        <v>0</v>
      </c>
      <c r="AU84" s="33">
        <f t="shared" si="39"/>
        <v>0</v>
      </c>
      <c r="AV84" s="33">
        <f t="shared" si="39"/>
        <v>0</v>
      </c>
      <c r="AW84" s="33">
        <f t="shared" si="39"/>
        <v>0</v>
      </c>
      <c r="AX84" s="33">
        <f t="shared" si="39"/>
        <v>0</v>
      </c>
      <c r="AY84" s="33">
        <f t="shared" si="39"/>
        <v>0</v>
      </c>
      <c r="AZ84" s="33">
        <f t="shared" si="39"/>
        <v>0</v>
      </c>
      <c r="BA84" s="33">
        <f t="shared" si="39"/>
        <v>0</v>
      </c>
      <c r="BB84" s="33">
        <f t="shared" si="39"/>
        <v>0</v>
      </c>
      <c r="BC84" s="33">
        <f t="shared" si="39"/>
        <v>0</v>
      </c>
      <c r="BD84" s="33">
        <f t="shared" si="39"/>
        <v>0</v>
      </c>
      <c r="BE84" s="33">
        <f t="shared" si="39"/>
        <v>0</v>
      </c>
      <c r="BF84" s="33">
        <f t="shared" si="39"/>
        <v>0</v>
      </c>
    </row>
    <row r="85" spans="1:58" ht="30">
      <c r="A85" s="26">
        <v>12</v>
      </c>
      <c r="B85" s="27" t="s">
        <v>94</v>
      </c>
      <c r="C85" s="33">
        <f t="shared" ref="C85:AH85" si="40">+C21-C54</f>
        <v>1813</v>
      </c>
      <c r="D85" s="33">
        <f t="shared" si="40"/>
        <v>35</v>
      </c>
      <c r="E85" s="33">
        <f t="shared" si="40"/>
        <v>30</v>
      </c>
      <c r="F85" s="33">
        <f t="shared" si="40"/>
        <v>29</v>
      </c>
      <c r="G85" s="33">
        <f t="shared" si="40"/>
        <v>29</v>
      </c>
      <c r="H85" s="33">
        <f t="shared" si="40"/>
        <v>31</v>
      </c>
      <c r="I85" s="33">
        <f t="shared" si="40"/>
        <v>29</v>
      </c>
      <c r="J85" s="33">
        <f t="shared" si="40"/>
        <v>29</v>
      </c>
      <c r="K85" s="33">
        <f t="shared" si="40"/>
        <v>32</v>
      </c>
      <c r="L85" s="33">
        <f t="shared" si="40"/>
        <v>36</v>
      </c>
      <c r="M85" s="33">
        <f t="shared" si="40"/>
        <v>30</v>
      </c>
      <c r="N85" s="33">
        <f t="shared" si="40"/>
        <v>27</v>
      </c>
      <c r="O85" s="33">
        <f t="shared" si="40"/>
        <v>29</v>
      </c>
      <c r="P85" s="33">
        <f t="shared" si="40"/>
        <v>31</v>
      </c>
      <c r="Q85" s="33">
        <f t="shared" si="40"/>
        <v>29</v>
      </c>
      <c r="R85" s="33">
        <f t="shared" si="40"/>
        <v>31</v>
      </c>
      <c r="S85" s="33">
        <f t="shared" si="40"/>
        <v>27</v>
      </c>
      <c r="T85" s="33">
        <f t="shared" si="40"/>
        <v>28</v>
      </c>
      <c r="U85" s="33">
        <f t="shared" si="40"/>
        <v>33</v>
      </c>
      <c r="V85" s="33">
        <f t="shared" si="40"/>
        <v>30</v>
      </c>
      <c r="W85" s="33">
        <f t="shared" si="40"/>
        <v>37</v>
      </c>
      <c r="X85" s="33">
        <f t="shared" si="40"/>
        <v>34</v>
      </c>
      <c r="Y85" s="33">
        <f t="shared" si="40"/>
        <v>32</v>
      </c>
      <c r="Z85" s="33">
        <f t="shared" si="40"/>
        <v>31</v>
      </c>
      <c r="AA85" s="33">
        <f t="shared" si="40"/>
        <v>36</v>
      </c>
      <c r="AB85" s="33">
        <f t="shared" si="40"/>
        <v>27</v>
      </c>
      <c r="AC85" s="33">
        <f t="shared" si="40"/>
        <v>32</v>
      </c>
      <c r="AD85" s="33">
        <f t="shared" si="40"/>
        <v>32</v>
      </c>
      <c r="AE85" s="33">
        <f t="shared" si="40"/>
        <v>41</v>
      </c>
      <c r="AF85" s="33">
        <f t="shared" si="40"/>
        <v>102</v>
      </c>
      <c r="AG85" s="33">
        <f t="shared" si="40"/>
        <v>39</v>
      </c>
      <c r="AH85" s="33">
        <f t="shared" si="40"/>
        <v>33</v>
      </c>
      <c r="AI85" s="33">
        <f t="shared" ref="AI85:BF85" si="41">+AI21-AI54</f>
        <v>30</v>
      </c>
      <c r="AJ85" s="33">
        <f t="shared" si="41"/>
        <v>34</v>
      </c>
      <c r="AK85" s="33">
        <f t="shared" si="41"/>
        <v>29</v>
      </c>
      <c r="AL85" s="33">
        <f t="shared" si="41"/>
        <v>33</v>
      </c>
      <c r="AM85" s="33">
        <f t="shared" si="41"/>
        <v>28</v>
      </c>
      <c r="AN85" s="33">
        <f t="shared" si="41"/>
        <v>29</v>
      </c>
      <c r="AO85" s="33">
        <f t="shared" si="41"/>
        <v>29</v>
      </c>
      <c r="AP85" s="33">
        <f t="shared" si="41"/>
        <v>27</v>
      </c>
      <c r="AQ85" s="33">
        <f t="shared" si="41"/>
        <v>32</v>
      </c>
      <c r="AR85" s="33">
        <f t="shared" si="41"/>
        <v>28</v>
      </c>
      <c r="AS85" s="33">
        <f t="shared" si="41"/>
        <v>37</v>
      </c>
      <c r="AT85" s="33">
        <f t="shared" si="41"/>
        <v>28</v>
      </c>
      <c r="AU85" s="33">
        <f t="shared" si="41"/>
        <v>32</v>
      </c>
      <c r="AV85" s="33">
        <f t="shared" si="41"/>
        <v>32</v>
      </c>
      <c r="AW85" s="33">
        <f t="shared" si="41"/>
        <v>35</v>
      </c>
      <c r="AX85" s="33">
        <f t="shared" si="41"/>
        <v>34</v>
      </c>
      <c r="AY85" s="33">
        <f t="shared" si="41"/>
        <v>35</v>
      </c>
      <c r="AZ85" s="33">
        <f t="shared" si="41"/>
        <v>37</v>
      </c>
      <c r="BA85" s="33">
        <f t="shared" si="41"/>
        <v>32</v>
      </c>
      <c r="BB85" s="33">
        <f t="shared" si="41"/>
        <v>29</v>
      </c>
      <c r="BC85" s="33">
        <f t="shared" si="41"/>
        <v>31</v>
      </c>
      <c r="BD85" s="33">
        <f t="shared" si="41"/>
        <v>34</v>
      </c>
      <c r="BE85" s="33">
        <f t="shared" si="41"/>
        <v>32</v>
      </c>
      <c r="BF85" s="33">
        <f t="shared" si="41"/>
        <v>35</v>
      </c>
    </row>
    <row r="86" spans="1:58" ht="30">
      <c r="A86" s="31" t="s">
        <v>168</v>
      </c>
      <c r="B86" s="32" t="s">
        <v>95</v>
      </c>
      <c r="C86" s="33">
        <f t="shared" ref="C86:AH86" si="42">+C22-C55</f>
        <v>1766</v>
      </c>
      <c r="D86" s="33">
        <f t="shared" si="42"/>
        <v>33</v>
      </c>
      <c r="E86" s="33">
        <f t="shared" si="42"/>
        <v>30</v>
      </c>
      <c r="F86" s="33">
        <f t="shared" si="42"/>
        <v>29</v>
      </c>
      <c r="G86" s="33">
        <f t="shared" si="42"/>
        <v>29</v>
      </c>
      <c r="H86" s="33">
        <f t="shared" si="42"/>
        <v>30</v>
      </c>
      <c r="I86" s="33">
        <f t="shared" si="42"/>
        <v>29</v>
      </c>
      <c r="J86" s="33">
        <f t="shared" si="42"/>
        <v>29</v>
      </c>
      <c r="K86" s="33">
        <f t="shared" si="42"/>
        <v>32</v>
      </c>
      <c r="L86" s="33">
        <f t="shared" si="42"/>
        <v>35</v>
      </c>
      <c r="M86" s="33">
        <f t="shared" si="42"/>
        <v>29</v>
      </c>
      <c r="N86" s="33">
        <f t="shared" si="42"/>
        <v>27</v>
      </c>
      <c r="O86" s="33">
        <f t="shared" si="42"/>
        <v>29</v>
      </c>
      <c r="P86" s="33">
        <f t="shared" si="42"/>
        <v>30</v>
      </c>
      <c r="Q86" s="33">
        <f t="shared" si="42"/>
        <v>29</v>
      </c>
      <c r="R86" s="33">
        <f t="shared" si="42"/>
        <v>31</v>
      </c>
      <c r="S86" s="33">
        <f t="shared" si="42"/>
        <v>27</v>
      </c>
      <c r="T86" s="33">
        <f t="shared" si="42"/>
        <v>28</v>
      </c>
      <c r="U86" s="33">
        <f t="shared" si="42"/>
        <v>33</v>
      </c>
      <c r="V86" s="33">
        <f t="shared" si="42"/>
        <v>30</v>
      </c>
      <c r="W86" s="33">
        <f t="shared" si="42"/>
        <v>37</v>
      </c>
      <c r="X86" s="33">
        <f t="shared" si="42"/>
        <v>34</v>
      </c>
      <c r="Y86" s="33">
        <f t="shared" si="42"/>
        <v>32</v>
      </c>
      <c r="Z86" s="33">
        <f t="shared" si="42"/>
        <v>29</v>
      </c>
      <c r="AA86" s="33">
        <f t="shared" si="42"/>
        <v>36</v>
      </c>
      <c r="AB86" s="33">
        <f t="shared" si="42"/>
        <v>27</v>
      </c>
      <c r="AC86" s="33">
        <f t="shared" si="42"/>
        <v>32</v>
      </c>
      <c r="AD86" s="33">
        <f t="shared" si="42"/>
        <v>27</v>
      </c>
      <c r="AE86" s="33">
        <f t="shared" si="42"/>
        <v>41</v>
      </c>
      <c r="AF86" s="33">
        <f t="shared" si="42"/>
        <v>88</v>
      </c>
      <c r="AG86" s="33">
        <f t="shared" si="42"/>
        <v>36</v>
      </c>
      <c r="AH86" s="33">
        <f t="shared" si="42"/>
        <v>33</v>
      </c>
      <c r="AI86" s="33">
        <f t="shared" ref="AI86:BF86" si="43">+AI22-AI55</f>
        <v>30</v>
      </c>
      <c r="AJ86" s="33">
        <f t="shared" si="43"/>
        <v>33</v>
      </c>
      <c r="AK86" s="33">
        <f t="shared" si="43"/>
        <v>27</v>
      </c>
      <c r="AL86" s="33">
        <f t="shared" si="43"/>
        <v>33</v>
      </c>
      <c r="AM86" s="33">
        <f t="shared" si="43"/>
        <v>27</v>
      </c>
      <c r="AN86" s="33">
        <f t="shared" si="43"/>
        <v>28</v>
      </c>
      <c r="AO86" s="33">
        <f t="shared" si="43"/>
        <v>29</v>
      </c>
      <c r="AP86" s="33">
        <f t="shared" si="43"/>
        <v>27</v>
      </c>
      <c r="AQ86" s="33">
        <f t="shared" si="43"/>
        <v>32</v>
      </c>
      <c r="AR86" s="33">
        <f t="shared" si="43"/>
        <v>28</v>
      </c>
      <c r="AS86" s="33">
        <f t="shared" si="43"/>
        <v>30</v>
      </c>
      <c r="AT86" s="33">
        <f t="shared" si="43"/>
        <v>26</v>
      </c>
      <c r="AU86" s="33">
        <f t="shared" si="43"/>
        <v>32</v>
      </c>
      <c r="AV86" s="33">
        <f t="shared" si="43"/>
        <v>32</v>
      </c>
      <c r="AW86" s="33">
        <f t="shared" si="43"/>
        <v>35</v>
      </c>
      <c r="AX86" s="33">
        <f t="shared" si="43"/>
        <v>34</v>
      </c>
      <c r="AY86" s="33">
        <f t="shared" si="43"/>
        <v>34</v>
      </c>
      <c r="AZ86" s="33">
        <f t="shared" si="43"/>
        <v>36</v>
      </c>
      <c r="BA86" s="33">
        <f t="shared" si="43"/>
        <v>32</v>
      </c>
      <c r="BB86" s="33">
        <f t="shared" si="43"/>
        <v>29</v>
      </c>
      <c r="BC86" s="33">
        <f t="shared" si="43"/>
        <v>31</v>
      </c>
      <c r="BD86" s="33">
        <f t="shared" si="43"/>
        <v>34</v>
      </c>
      <c r="BE86" s="33">
        <f t="shared" si="43"/>
        <v>32</v>
      </c>
      <c r="BF86" s="33">
        <f t="shared" si="43"/>
        <v>34</v>
      </c>
    </row>
    <row r="87" spans="1:58" ht="30">
      <c r="A87" s="31" t="s">
        <v>168</v>
      </c>
      <c r="B87" s="32" t="s">
        <v>96</v>
      </c>
      <c r="C87" s="33">
        <f t="shared" ref="C87:AH87" si="44">+C23-C56</f>
        <v>0</v>
      </c>
      <c r="D87" s="33">
        <f t="shared" si="44"/>
        <v>0</v>
      </c>
      <c r="E87" s="33">
        <f t="shared" si="44"/>
        <v>0</v>
      </c>
      <c r="F87" s="33">
        <f t="shared" si="44"/>
        <v>0</v>
      </c>
      <c r="G87" s="33">
        <f t="shared" si="44"/>
        <v>0</v>
      </c>
      <c r="H87" s="33">
        <f t="shared" si="44"/>
        <v>0</v>
      </c>
      <c r="I87" s="33">
        <f t="shared" si="44"/>
        <v>0</v>
      </c>
      <c r="J87" s="33">
        <f t="shared" si="44"/>
        <v>0</v>
      </c>
      <c r="K87" s="33">
        <f t="shared" si="44"/>
        <v>0</v>
      </c>
      <c r="L87" s="33">
        <f t="shared" si="44"/>
        <v>0</v>
      </c>
      <c r="M87" s="33">
        <f t="shared" si="44"/>
        <v>0</v>
      </c>
      <c r="N87" s="33">
        <f t="shared" si="44"/>
        <v>0</v>
      </c>
      <c r="O87" s="33">
        <f t="shared" si="44"/>
        <v>0</v>
      </c>
      <c r="P87" s="33">
        <f t="shared" si="44"/>
        <v>0</v>
      </c>
      <c r="Q87" s="33">
        <f t="shared" si="44"/>
        <v>0</v>
      </c>
      <c r="R87" s="33">
        <f t="shared" si="44"/>
        <v>0</v>
      </c>
      <c r="S87" s="33">
        <f t="shared" si="44"/>
        <v>0</v>
      </c>
      <c r="T87" s="33">
        <f t="shared" si="44"/>
        <v>0</v>
      </c>
      <c r="U87" s="33">
        <f t="shared" si="44"/>
        <v>0</v>
      </c>
      <c r="V87" s="33">
        <f t="shared" si="44"/>
        <v>0</v>
      </c>
      <c r="W87" s="33">
        <f t="shared" si="44"/>
        <v>0</v>
      </c>
      <c r="X87" s="33">
        <f t="shared" si="44"/>
        <v>0</v>
      </c>
      <c r="Y87" s="33">
        <f t="shared" si="44"/>
        <v>0</v>
      </c>
      <c r="Z87" s="33">
        <f t="shared" si="44"/>
        <v>0</v>
      </c>
      <c r="AA87" s="33">
        <f t="shared" si="44"/>
        <v>0</v>
      </c>
      <c r="AB87" s="33">
        <f t="shared" si="44"/>
        <v>0</v>
      </c>
      <c r="AC87" s="33">
        <f t="shared" si="44"/>
        <v>0</v>
      </c>
      <c r="AD87" s="33">
        <f t="shared" si="44"/>
        <v>0</v>
      </c>
      <c r="AE87" s="33">
        <f t="shared" si="44"/>
        <v>0</v>
      </c>
      <c r="AF87" s="33">
        <f t="shared" si="44"/>
        <v>0</v>
      </c>
      <c r="AG87" s="33">
        <f t="shared" si="44"/>
        <v>0</v>
      </c>
      <c r="AH87" s="33">
        <f t="shared" si="44"/>
        <v>0</v>
      </c>
      <c r="AI87" s="33">
        <f t="shared" ref="AI87:BF87" si="45">+AI23-AI56</f>
        <v>0</v>
      </c>
      <c r="AJ87" s="33">
        <f t="shared" si="45"/>
        <v>0</v>
      </c>
      <c r="AK87" s="33">
        <f t="shared" si="45"/>
        <v>0</v>
      </c>
      <c r="AL87" s="33">
        <f t="shared" si="45"/>
        <v>0</v>
      </c>
      <c r="AM87" s="33">
        <f t="shared" si="45"/>
        <v>0</v>
      </c>
      <c r="AN87" s="33">
        <f t="shared" si="45"/>
        <v>0</v>
      </c>
      <c r="AO87" s="33">
        <f t="shared" si="45"/>
        <v>0</v>
      </c>
      <c r="AP87" s="33">
        <f t="shared" si="45"/>
        <v>0</v>
      </c>
      <c r="AQ87" s="33">
        <f t="shared" si="45"/>
        <v>0</v>
      </c>
      <c r="AR87" s="33">
        <f t="shared" si="45"/>
        <v>0</v>
      </c>
      <c r="AS87" s="33">
        <f t="shared" si="45"/>
        <v>0</v>
      </c>
      <c r="AT87" s="33">
        <f t="shared" si="45"/>
        <v>0</v>
      </c>
      <c r="AU87" s="33">
        <f t="shared" si="45"/>
        <v>0</v>
      </c>
      <c r="AV87" s="33">
        <f t="shared" si="45"/>
        <v>0</v>
      </c>
      <c r="AW87" s="33">
        <f t="shared" si="45"/>
        <v>0</v>
      </c>
      <c r="AX87" s="33">
        <f t="shared" si="45"/>
        <v>0</v>
      </c>
      <c r="AY87" s="33">
        <f t="shared" si="45"/>
        <v>0</v>
      </c>
      <c r="AZ87" s="33">
        <f t="shared" si="45"/>
        <v>0</v>
      </c>
      <c r="BA87" s="33">
        <f t="shared" si="45"/>
        <v>0</v>
      </c>
      <c r="BB87" s="33">
        <f t="shared" si="45"/>
        <v>0</v>
      </c>
      <c r="BC87" s="33">
        <f t="shared" si="45"/>
        <v>0</v>
      </c>
      <c r="BD87" s="33">
        <f t="shared" si="45"/>
        <v>0</v>
      </c>
      <c r="BE87" s="33">
        <f t="shared" si="45"/>
        <v>0</v>
      </c>
      <c r="BF87" s="33">
        <f t="shared" si="45"/>
        <v>0</v>
      </c>
    </row>
    <row r="88" spans="1:58">
      <c r="A88" s="26">
        <v>13</v>
      </c>
      <c r="B88" s="27" t="s">
        <v>184</v>
      </c>
      <c r="C88" s="33">
        <f t="shared" ref="C88:AH88" si="46">+C24-C57</f>
        <v>83</v>
      </c>
      <c r="D88" s="33">
        <f t="shared" si="46"/>
        <v>1</v>
      </c>
      <c r="E88" s="33">
        <f t="shared" si="46"/>
        <v>0</v>
      </c>
      <c r="F88" s="33">
        <f t="shared" si="46"/>
        <v>1</v>
      </c>
      <c r="G88" s="33">
        <f t="shared" si="46"/>
        <v>4</v>
      </c>
      <c r="H88" s="33">
        <f t="shared" si="46"/>
        <v>1</v>
      </c>
      <c r="I88" s="33">
        <f t="shared" si="46"/>
        <v>1</v>
      </c>
      <c r="J88" s="33">
        <f t="shared" si="46"/>
        <v>1</v>
      </c>
      <c r="K88" s="33">
        <f t="shared" si="46"/>
        <v>1</v>
      </c>
      <c r="L88" s="33">
        <f t="shared" si="46"/>
        <v>1</v>
      </c>
      <c r="M88" s="33">
        <f t="shared" si="46"/>
        <v>2</v>
      </c>
      <c r="N88" s="33">
        <f t="shared" si="46"/>
        <v>2</v>
      </c>
      <c r="O88" s="33">
        <f t="shared" si="46"/>
        <v>2</v>
      </c>
      <c r="P88" s="33">
        <f t="shared" si="46"/>
        <v>1</v>
      </c>
      <c r="Q88" s="33">
        <f t="shared" si="46"/>
        <v>5</v>
      </c>
      <c r="R88" s="33">
        <f t="shared" si="46"/>
        <v>1</v>
      </c>
      <c r="S88" s="33">
        <f t="shared" si="46"/>
        <v>3</v>
      </c>
      <c r="T88" s="33">
        <f t="shared" si="46"/>
        <v>0</v>
      </c>
      <c r="U88" s="33">
        <f t="shared" si="46"/>
        <v>1</v>
      </c>
      <c r="V88" s="33">
        <f t="shared" si="46"/>
        <v>1</v>
      </c>
      <c r="W88" s="33">
        <f t="shared" si="46"/>
        <v>2</v>
      </c>
      <c r="X88" s="33">
        <f t="shared" si="46"/>
        <v>3</v>
      </c>
      <c r="Y88" s="33">
        <f t="shared" si="46"/>
        <v>3</v>
      </c>
      <c r="Z88" s="33">
        <f t="shared" si="46"/>
        <v>3</v>
      </c>
      <c r="AA88" s="33">
        <f t="shared" si="46"/>
        <v>2</v>
      </c>
      <c r="AB88" s="33">
        <f t="shared" si="46"/>
        <v>1</v>
      </c>
      <c r="AC88" s="33">
        <f t="shared" si="46"/>
        <v>1</v>
      </c>
      <c r="AD88" s="33">
        <f t="shared" si="46"/>
        <v>0</v>
      </c>
      <c r="AE88" s="33">
        <f t="shared" si="46"/>
        <v>4</v>
      </c>
      <c r="AF88" s="33">
        <f t="shared" si="46"/>
        <v>1</v>
      </c>
      <c r="AG88" s="33">
        <f t="shared" si="46"/>
        <v>3</v>
      </c>
      <c r="AH88" s="33">
        <f t="shared" si="46"/>
        <v>1</v>
      </c>
      <c r="AI88" s="33">
        <f t="shared" ref="AI88:BF88" si="47">+AI24-AI57</f>
        <v>2</v>
      </c>
      <c r="AJ88" s="33">
        <f t="shared" si="47"/>
        <v>0</v>
      </c>
      <c r="AK88" s="33">
        <f t="shared" si="47"/>
        <v>5</v>
      </c>
      <c r="AL88" s="33">
        <f t="shared" si="47"/>
        <v>1</v>
      </c>
      <c r="AM88" s="33">
        <f t="shared" si="47"/>
        <v>3</v>
      </c>
      <c r="AN88" s="33">
        <f t="shared" si="47"/>
        <v>2</v>
      </c>
      <c r="AO88" s="33">
        <f t="shared" si="47"/>
        <v>0</v>
      </c>
      <c r="AP88" s="33">
        <f t="shared" si="47"/>
        <v>0</v>
      </c>
      <c r="AQ88" s="33">
        <f t="shared" si="47"/>
        <v>4</v>
      </c>
      <c r="AR88" s="33">
        <f t="shared" si="47"/>
        <v>0</v>
      </c>
      <c r="AS88" s="33">
        <f t="shared" si="47"/>
        <v>1</v>
      </c>
      <c r="AT88" s="33">
        <f t="shared" si="47"/>
        <v>0</v>
      </c>
      <c r="AU88" s="33">
        <f t="shared" si="47"/>
        <v>0</v>
      </c>
      <c r="AV88" s="33">
        <f t="shared" si="47"/>
        <v>1</v>
      </c>
      <c r="AW88" s="33">
        <f t="shared" si="47"/>
        <v>0</v>
      </c>
      <c r="AX88" s="33">
        <f t="shared" si="47"/>
        <v>2</v>
      </c>
      <c r="AY88" s="33">
        <f t="shared" si="47"/>
        <v>1</v>
      </c>
      <c r="AZ88" s="33">
        <f t="shared" si="47"/>
        <v>3</v>
      </c>
      <c r="BA88" s="33">
        <f t="shared" si="47"/>
        <v>0</v>
      </c>
      <c r="BB88" s="33">
        <f t="shared" si="47"/>
        <v>2</v>
      </c>
      <c r="BC88" s="33">
        <f t="shared" si="47"/>
        <v>0</v>
      </c>
      <c r="BD88" s="33">
        <f t="shared" si="47"/>
        <v>0</v>
      </c>
      <c r="BE88" s="33">
        <f t="shared" si="47"/>
        <v>1</v>
      </c>
      <c r="BF88" s="33">
        <f t="shared" si="47"/>
        <v>2</v>
      </c>
    </row>
    <row r="89" spans="1:58">
      <c r="A89" s="26">
        <v>14</v>
      </c>
      <c r="B89" s="27" t="s">
        <v>185</v>
      </c>
      <c r="C89" s="33">
        <f t="shared" ref="C89:AH89" si="48">+C25-C58</f>
        <v>92</v>
      </c>
      <c r="D89" s="33">
        <f t="shared" si="48"/>
        <v>1</v>
      </c>
      <c r="E89" s="33">
        <f t="shared" si="48"/>
        <v>0</v>
      </c>
      <c r="F89" s="33">
        <f t="shared" si="48"/>
        <v>3</v>
      </c>
      <c r="G89" s="33">
        <f t="shared" si="48"/>
        <v>0</v>
      </c>
      <c r="H89" s="33">
        <f t="shared" si="48"/>
        <v>3</v>
      </c>
      <c r="I89" s="33">
        <f t="shared" si="48"/>
        <v>2</v>
      </c>
      <c r="J89" s="33">
        <f t="shared" si="48"/>
        <v>1</v>
      </c>
      <c r="K89" s="33">
        <f t="shared" si="48"/>
        <v>4</v>
      </c>
      <c r="L89" s="33">
        <f t="shared" si="48"/>
        <v>0</v>
      </c>
      <c r="M89" s="33">
        <f t="shared" si="48"/>
        <v>2</v>
      </c>
      <c r="N89" s="33">
        <f t="shared" si="48"/>
        <v>2</v>
      </c>
      <c r="O89" s="33">
        <f t="shared" si="48"/>
        <v>0</v>
      </c>
      <c r="P89" s="33">
        <f t="shared" si="48"/>
        <v>2</v>
      </c>
      <c r="Q89" s="33">
        <f t="shared" si="48"/>
        <v>1</v>
      </c>
      <c r="R89" s="33">
        <f t="shared" si="48"/>
        <v>2</v>
      </c>
      <c r="S89" s="33">
        <f t="shared" si="48"/>
        <v>5</v>
      </c>
      <c r="T89" s="33">
        <f t="shared" si="48"/>
        <v>1</v>
      </c>
      <c r="U89" s="33">
        <f t="shared" si="48"/>
        <v>1</v>
      </c>
      <c r="V89" s="33">
        <f t="shared" si="48"/>
        <v>1</v>
      </c>
      <c r="W89" s="33">
        <f t="shared" si="48"/>
        <v>2</v>
      </c>
      <c r="X89" s="33">
        <f t="shared" si="48"/>
        <v>1</v>
      </c>
      <c r="Y89" s="33">
        <f t="shared" si="48"/>
        <v>3</v>
      </c>
      <c r="Z89" s="33">
        <f t="shared" si="48"/>
        <v>1</v>
      </c>
      <c r="AA89" s="33">
        <f t="shared" si="48"/>
        <v>3</v>
      </c>
      <c r="AB89" s="33">
        <f t="shared" si="48"/>
        <v>2</v>
      </c>
      <c r="AC89" s="33">
        <f t="shared" si="48"/>
        <v>1</v>
      </c>
      <c r="AD89" s="33">
        <f t="shared" si="48"/>
        <v>2</v>
      </c>
      <c r="AE89" s="33">
        <f t="shared" si="48"/>
        <v>1</v>
      </c>
      <c r="AF89" s="33">
        <f t="shared" si="48"/>
        <v>0</v>
      </c>
      <c r="AG89" s="33">
        <f t="shared" si="48"/>
        <v>3</v>
      </c>
      <c r="AH89" s="33">
        <f t="shared" si="48"/>
        <v>1</v>
      </c>
      <c r="AI89" s="33">
        <f t="shared" ref="AI89:BF89" si="49">+AI25-AI58</f>
        <v>1</v>
      </c>
      <c r="AJ89" s="33">
        <f t="shared" si="49"/>
        <v>1</v>
      </c>
      <c r="AK89" s="33">
        <f t="shared" si="49"/>
        <v>3</v>
      </c>
      <c r="AL89" s="33">
        <f t="shared" si="49"/>
        <v>2</v>
      </c>
      <c r="AM89" s="33">
        <f t="shared" si="49"/>
        <v>4</v>
      </c>
      <c r="AN89" s="33">
        <f t="shared" si="49"/>
        <v>2</v>
      </c>
      <c r="AO89" s="33">
        <f t="shared" si="49"/>
        <v>0</v>
      </c>
      <c r="AP89" s="33">
        <f t="shared" si="49"/>
        <v>1</v>
      </c>
      <c r="AQ89" s="33">
        <f t="shared" si="49"/>
        <v>3</v>
      </c>
      <c r="AR89" s="33">
        <f t="shared" si="49"/>
        <v>1</v>
      </c>
      <c r="AS89" s="33">
        <f t="shared" si="49"/>
        <v>0</v>
      </c>
      <c r="AT89" s="33">
        <f t="shared" si="49"/>
        <v>2</v>
      </c>
      <c r="AU89" s="33">
        <f t="shared" si="49"/>
        <v>0</v>
      </c>
      <c r="AV89" s="33">
        <f t="shared" si="49"/>
        <v>1</v>
      </c>
      <c r="AW89" s="33">
        <f t="shared" si="49"/>
        <v>0</v>
      </c>
      <c r="AX89" s="33">
        <f t="shared" si="49"/>
        <v>4</v>
      </c>
      <c r="AY89" s="33">
        <f t="shared" si="49"/>
        <v>0</v>
      </c>
      <c r="AZ89" s="33">
        <f t="shared" si="49"/>
        <v>1</v>
      </c>
      <c r="BA89" s="33">
        <f t="shared" si="49"/>
        <v>4</v>
      </c>
      <c r="BB89" s="33">
        <f t="shared" si="49"/>
        <v>4</v>
      </c>
      <c r="BC89" s="33">
        <f t="shared" si="49"/>
        <v>1</v>
      </c>
      <c r="BD89" s="33">
        <f t="shared" si="49"/>
        <v>1</v>
      </c>
      <c r="BE89" s="33">
        <f t="shared" si="49"/>
        <v>1</v>
      </c>
      <c r="BF89" s="33">
        <f t="shared" si="49"/>
        <v>3</v>
      </c>
    </row>
    <row r="90" spans="1:58">
      <c r="A90" s="26">
        <v>15</v>
      </c>
      <c r="B90" s="27" t="s">
        <v>102</v>
      </c>
      <c r="C90" s="33">
        <f t="shared" ref="C90:AH90" si="50">+C26-C59</f>
        <v>57</v>
      </c>
      <c r="D90" s="33">
        <f t="shared" si="50"/>
        <v>0</v>
      </c>
      <c r="E90" s="33">
        <f t="shared" si="50"/>
        <v>0</v>
      </c>
      <c r="F90" s="33">
        <f t="shared" si="50"/>
        <v>0</v>
      </c>
      <c r="G90" s="33">
        <f t="shared" si="50"/>
        <v>2</v>
      </c>
      <c r="H90" s="33">
        <f t="shared" si="50"/>
        <v>0</v>
      </c>
      <c r="I90" s="33">
        <f t="shared" si="50"/>
        <v>0</v>
      </c>
      <c r="J90" s="33">
        <f t="shared" si="50"/>
        <v>0</v>
      </c>
      <c r="K90" s="33">
        <f t="shared" si="50"/>
        <v>0</v>
      </c>
      <c r="L90" s="33">
        <f t="shared" si="50"/>
        <v>3</v>
      </c>
      <c r="M90" s="33">
        <f t="shared" si="50"/>
        <v>0</v>
      </c>
      <c r="N90" s="33">
        <f t="shared" si="50"/>
        <v>1</v>
      </c>
      <c r="O90" s="33">
        <f t="shared" si="50"/>
        <v>0</v>
      </c>
      <c r="P90" s="33">
        <f t="shared" si="50"/>
        <v>0</v>
      </c>
      <c r="Q90" s="33">
        <f t="shared" si="50"/>
        <v>0</v>
      </c>
      <c r="R90" s="33">
        <f t="shared" si="50"/>
        <v>0</v>
      </c>
      <c r="S90" s="33">
        <f t="shared" si="50"/>
        <v>0</v>
      </c>
      <c r="T90" s="33">
        <f t="shared" si="50"/>
        <v>0</v>
      </c>
      <c r="U90" s="33">
        <f t="shared" si="50"/>
        <v>0</v>
      </c>
      <c r="V90" s="33">
        <f t="shared" si="50"/>
        <v>0</v>
      </c>
      <c r="W90" s="33">
        <f t="shared" si="50"/>
        <v>0</v>
      </c>
      <c r="X90" s="33">
        <f t="shared" si="50"/>
        <v>0</v>
      </c>
      <c r="Y90" s="33">
        <f t="shared" si="50"/>
        <v>0</v>
      </c>
      <c r="Z90" s="33">
        <f t="shared" si="50"/>
        <v>0</v>
      </c>
      <c r="AA90" s="33">
        <f t="shared" si="50"/>
        <v>0</v>
      </c>
      <c r="AB90" s="33">
        <f t="shared" si="50"/>
        <v>0</v>
      </c>
      <c r="AC90" s="33">
        <f t="shared" si="50"/>
        <v>0</v>
      </c>
      <c r="AD90" s="33">
        <f t="shared" si="50"/>
        <v>3</v>
      </c>
      <c r="AE90" s="33">
        <f t="shared" si="50"/>
        <v>0</v>
      </c>
      <c r="AF90" s="33">
        <f t="shared" si="50"/>
        <v>20</v>
      </c>
      <c r="AG90" s="33">
        <f t="shared" si="50"/>
        <v>24</v>
      </c>
      <c r="AH90" s="33">
        <f t="shared" si="50"/>
        <v>0</v>
      </c>
      <c r="AI90" s="33">
        <f t="shared" ref="AI90:BF90" si="51">+AI26-AI59</f>
        <v>0</v>
      </c>
      <c r="AJ90" s="33">
        <f t="shared" si="51"/>
        <v>0</v>
      </c>
      <c r="AK90" s="33">
        <f t="shared" si="51"/>
        <v>3</v>
      </c>
      <c r="AL90" s="33">
        <f t="shared" si="51"/>
        <v>0</v>
      </c>
      <c r="AM90" s="33">
        <f t="shared" si="51"/>
        <v>0</v>
      </c>
      <c r="AN90" s="33">
        <f t="shared" si="51"/>
        <v>0</v>
      </c>
      <c r="AO90" s="33">
        <f t="shared" si="51"/>
        <v>0</v>
      </c>
      <c r="AP90" s="33">
        <f t="shared" si="51"/>
        <v>0</v>
      </c>
      <c r="AQ90" s="33">
        <f t="shared" si="51"/>
        <v>0</v>
      </c>
      <c r="AR90" s="33">
        <f t="shared" si="51"/>
        <v>0</v>
      </c>
      <c r="AS90" s="33">
        <f t="shared" si="51"/>
        <v>0</v>
      </c>
      <c r="AT90" s="33">
        <f t="shared" si="51"/>
        <v>0</v>
      </c>
      <c r="AU90" s="33">
        <f t="shared" si="51"/>
        <v>0</v>
      </c>
      <c r="AV90" s="33">
        <f t="shared" si="51"/>
        <v>0</v>
      </c>
      <c r="AW90" s="33">
        <f t="shared" si="51"/>
        <v>0</v>
      </c>
      <c r="AX90" s="33">
        <f t="shared" si="51"/>
        <v>0</v>
      </c>
      <c r="AY90" s="33">
        <f t="shared" si="51"/>
        <v>0</v>
      </c>
      <c r="AZ90" s="33">
        <f t="shared" si="51"/>
        <v>0</v>
      </c>
      <c r="BA90" s="33">
        <f t="shared" si="51"/>
        <v>0</v>
      </c>
      <c r="BB90" s="33">
        <f t="shared" si="51"/>
        <v>1</v>
      </c>
      <c r="BC90" s="33">
        <f t="shared" si="51"/>
        <v>0</v>
      </c>
      <c r="BD90" s="33">
        <f t="shared" si="51"/>
        <v>0</v>
      </c>
      <c r="BE90" s="33">
        <f t="shared" si="51"/>
        <v>0</v>
      </c>
      <c r="BF90" s="33">
        <f t="shared" si="51"/>
        <v>0</v>
      </c>
    </row>
    <row r="91" spans="1:58" ht="30">
      <c r="A91" s="26">
        <v>16</v>
      </c>
      <c r="B91" s="27" t="s">
        <v>104</v>
      </c>
      <c r="C91" s="33">
        <f t="shared" ref="C91:AH91" si="52">+C27-C60</f>
        <v>5</v>
      </c>
      <c r="D91" s="33">
        <f t="shared" si="52"/>
        <v>0</v>
      </c>
      <c r="E91" s="33">
        <f t="shared" si="52"/>
        <v>0</v>
      </c>
      <c r="F91" s="33">
        <f t="shared" si="52"/>
        <v>0</v>
      </c>
      <c r="G91" s="33">
        <f t="shared" si="52"/>
        <v>0</v>
      </c>
      <c r="H91" s="33">
        <f t="shared" si="52"/>
        <v>0</v>
      </c>
      <c r="I91" s="33">
        <f t="shared" si="52"/>
        <v>0</v>
      </c>
      <c r="J91" s="33">
        <f t="shared" si="52"/>
        <v>0</v>
      </c>
      <c r="K91" s="33">
        <f t="shared" si="52"/>
        <v>0</v>
      </c>
      <c r="L91" s="33">
        <f t="shared" si="52"/>
        <v>1</v>
      </c>
      <c r="M91" s="33">
        <f t="shared" si="52"/>
        <v>0</v>
      </c>
      <c r="N91" s="33">
        <f t="shared" si="52"/>
        <v>0</v>
      </c>
      <c r="O91" s="33">
        <f t="shared" si="52"/>
        <v>0</v>
      </c>
      <c r="P91" s="33">
        <f t="shared" si="52"/>
        <v>0</v>
      </c>
      <c r="Q91" s="33">
        <f t="shared" si="52"/>
        <v>0</v>
      </c>
      <c r="R91" s="33">
        <f t="shared" si="52"/>
        <v>0</v>
      </c>
      <c r="S91" s="33">
        <f t="shared" si="52"/>
        <v>0</v>
      </c>
      <c r="T91" s="33">
        <f t="shared" si="52"/>
        <v>0</v>
      </c>
      <c r="U91" s="33">
        <f t="shared" si="52"/>
        <v>0</v>
      </c>
      <c r="V91" s="33">
        <f t="shared" si="52"/>
        <v>0</v>
      </c>
      <c r="W91" s="33">
        <f t="shared" si="52"/>
        <v>0</v>
      </c>
      <c r="X91" s="33">
        <f t="shared" si="52"/>
        <v>0</v>
      </c>
      <c r="Y91" s="33">
        <f t="shared" si="52"/>
        <v>0</v>
      </c>
      <c r="Z91" s="33">
        <f t="shared" si="52"/>
        <v>0</v>
      </c>
      <c r="AA91" s="33">
        <f t="shared" si="52"/>
        <v>0</v>
      </c>
      <c r="AB91" s="33">
        <f t="shared" si="52"/>
        <v>0</v>
      </c>
      <c r="AC91" s="33">
        <f t="shared" si="52"/>
        <v>0</v>
      </c>
      <c r="AD91" s="33">
        <f t="shared" si="52"/>
        <v>0</v>
      </c>
      <c r="AE91" s="33">
        <f t="shared" si="52"/>
        <v>1</v>
      </c>
      <c r="AF91" s="33">
        <f t="shared" si="52"/>
        <v>0</v>
      </c>
      <c r="AG91" s="33">
        <f t="shared" si="52"/>
        <v>0</v>
      </c>
      <c r="AH91" s="33">
        <f t="shared" si="52"/>
        <v>0</v>
      </c>
      <c r="AI91" s="33">
        <f t="shared" ref="AI91:BF91" si="53">+AI27-AI60</f>
        <v>0</v>
      </c>
      <c r="AJ91" s="33">
        <f t="shared" si="53"/>
        <v>0</v>
      </c>
      <c r="AK91" s="33">
        <f t="shared" si="53"/>
        <v>0</v>
      </c>
      <c r="AL91" s="33">
        <f t="shared" si="53"/>
        <v>0</v>
      </c>
      <c r="AM91" s="33">
        <f t="shared" si="53"/>
        <v>0</v>
      </c>
      <c r="AN91" s="33">
        <f t="shared" si="53"/>
        <v>0</v>
      </c>
      <c r="AO91" s="33">
        <f t="shared" si="53"/>
        <v>0</v>
      </c>
      <c r="AP91" s="33">
        <f t="shared" si="53"/>
        <v>0</v>
      </c>
      <c r="AQ91" s="33">
        <f t="shared" si="53"/>
        <v>0</v>
      </c>
      <c r="AR91" s="33">
        <f t="shared" si="53"/>
        <v>0</v>
      </c>
      <c r="AS91" s="33">
        <f t="shared" si="53"/>
        <v>0</v>
      </c>
      <c r="AT91" s="33">
        <f t="shared" si="53"/>
        <v>0</v>
      </c>
      <c r="AU91" s="33">
        <f t="shared" si="53"/>
        <v>0</v>
      </c>
      <c r="AV91" s="33">
        <f t="shared" si="53"/>
        <v>0</v>
      </c>
      <c r="AW91" s="33">
        <f t="shared" si="53"/>
        <v>0</v>
      </c>
      <c r="AX91" s="33">
        <f t="shared" si="53"/>
        <v>0</v>
      </c>
      <c r="AY91" s="33">
        <f t="shared" si="53"/>
        <v>0</v>
      </c>
      <c r="AZ91" s="33">
        <f t="shared" si="53"/>
        <v>0</v>
      </c>
      <c r="BA91" s="33">
        <f t="shared" si="53"/>
        <v>0</v>
      </c>
      <c r="BB91" s="33">
        <f t="shared" si="53"/>
        <v>0</v>
      </c>
      <c r="BC91" s="33">
        <f t="shared" si="53"/>
        <v>0</v>
      </c>
      <c r="BD91" s="33">
        <f t="shared" si="53"/>
        <v>0</v>
      </c>
      <c r="BE91" s="33">
        <f t="shared" si="53"/>
        <v>0</v>
      </c>
      <c r="BF91" s="33">
        <f t="shared" si="53"/>
        <v>2</v>
      </c>
    </row>
    <row r="92" spans="1:58" ht="30">
      <c r="A92" s="26">
        <v>17</v>
      </c>
      <c r="B92" s="27" t="s">
        <v>108</v>
      </c>
      <c r="C92" s="33">
        <f t="shared" ref="C92:AH92" si="54">+C28-C61</f>
        <v>1782</v>
      </c>
      <c r="D92" s="33">
        <f t="shared" si="54"/>
        <v>32</v>
      </c>
      <c r="E92" s="33">
        <f t="shared" si="54"/>
        <v>32</v>
      </c>
      <c r="F92" s="33">
        <f t="shared" si="54"/>
        <v>32</v>
      </c>
      <c r="G92" s="33">
        <f t="shared" si="54"/>
        <v>32</v>
      </c>
      <c r="H92" s="33">
        <f t="shared" si="54"/>
        <v>32</v>
      </c>
      <c r="I92" s="33">
        <f t="shared" si="54"/>
        <v>32</v>
      </c>
      <c r="J92" s="33">
        <f t="shared" si="54"/>
        <v>32</v>
      </c>
      <c r="K92" s="33">
        <f t="shared" si="54"/>
        <v>32</v>
      </c>
      <c r="L92" s="33">
        <f t="shared" si="54"/>
        <v>32</v>
      </c>
      <c r="M92" s="33">
        <f t="shared" si="54"/>
        <v>32</v>
      </c>
      <c r="N92" s="33">
        <f t="shared" si="54"/>
        <v>32</v>
      </c>
      <c r="O92" s="33">
        <f t="shared" si="54"/>
        <v>32</v>
      </c>
      <c r="P92" s="33">
        <f t="shared" si="54"/>
        <v>32</v>
      </c>
      <c r="Q92" s="33">
        <f t="shared" si="54"/>
        <v>32</v>
      </c>
      <c r="R92" s="33">
        <f t="shared" si="54"/>
        <v>32</v>
      </c>
      <c r="S92" s="33">
        <f t="shared" si="54"/>
        <v>32</v>
      </c>
      <c r="T92" s="33">
        <f t="shared" si="54"/>
        <v>32</v>
      </c>
      <c r="U92" s="33">
        <f t="shared" si="54"/>
        <v>32</v>
      </c>
      <c r="V92" s="33">
        <f t="shared" si="54"/>
        <v>32</v>
      </c>
      <c r="W92" s="33">
        <f t="shared" si="54"/>
        <v>32</v>
      </c>
      <c r="X92" s="33">
        <f t="shared" si="54"/>
        <v>32</v>
      </c>
      <c r="Y92" s="33">
        <f t="shared" si="54"/>
        <v>32</v>
      </c>
      <c r="Z92" s="33">
        <f t="shared" si="54"/>
        <v>32</v>
      </c>
      <c r="AA92" s="33">
        <f t="shared" si="54"/>
        <v>32</v>
      </c>
      <c r="AB92" s="33">
        <f t="shared" si="54"/>
        <v>32</v>
      </c>
      <c r="AC92" s="33">
        <f t="shared" si="54"/>
        <v>32</v>
      </c>
      <c r="AD92" s="33">
        <f t="shared" si="54"/>
        <v>32</v>
      </c>
      <c r="AE92" s="33">
        <f t="shared" si="54"/>
        <v>32</v>
      </c>
      <c r="AF92" s="33">
        <f t="shared" si="54"/>
        <v>32</v>
      </c>
      <c r="AG92" s="33">
        <f t="shared" si="54"/>
        <v>32</v>
      </c>
      <c r="AH92" s="33">
        <f t="shared" si="54"/>
        <v>32</v>
      </c>
      <c r="AI92" s="33">
        <f t="shared" ref="AI92:BF92" si="55">+AI28-AI61</f>
        <v>32</v>
      </c>
      <c r="AJ92" s="33">
        <f t="shared" si="55"/>
        <v>32</v>
      </c>
      <c r="AK92" s="33">
        <f t="shared" si="55"/>
        <v>32</v>
      </c>
      <c r="AL92" s="33">
        <f t="shared" si="55"/>
        <v>32</v>
      </c>
      <c r="AM92" s="33">
        <f t="shared" si="55"/>
        <v>32</v>
      </c>
      <c r="AN92" s="33">
        <f t="shared" si="55"/>
        <v>32</v>
      </c>
      <c r="AO92" s="33">
        <f t="shared" si="55"/>
        <v>32</v>
      </c>
      <c r="AP92" s="33">
        <f t="shared" si="55"/>
        <v>32</v>
      </c>
      <c r="AQ92" s="33">
        <f t="shared" si="55"/>
        <v>32</v>
      </c>
      <c r="AR92" s="33">
        <f t="shared" si="55"/>
        <v>32</v>
      </c>
      <c r="AS92" s="33">
        <f t="shared" si="55"/>
        <v>32</v>
      </c>
      <c r="AT92" s="33">
        <f t="shared" si="55"/>
        <v>32</v>
      </c>
      <c r="AU92" s="33">
        <f t="shared" si="55"/>
        <v>32</v>
      </c>
      <c r="AV92" s="33">
        <f t="shared" si="55"/>
        <v>32</v>
      </c>
      <c r="AW92" s="33">
        <f t="shared" si="55"/>
        <v>32</v>
      </c>
      <c r="AX92" s="33">
        <f t="shared" si="55"/>
        <v>32</v>
      </c>
      <c r="AY92" s="33">
        <f t="shared" si="55"/>
        <v>32</v>
      </c>
      <c r="AZ92" s="33">
        <f t="shared" si="55"/>
        <v>32</v>
      </c>
      <c r="BA92" s="33">
        <f t="shared" si="55"/>
        <v>32</v>
      </c>
      <c r="BB92" s="33">
        <f t="shared" si="55"/>
        <v>32</v>
      </c>
      <c r="BC92" s="33">
        <f t="shared" si="55"/>
        <v>32</v>
      </c>
      <c r="BD92" s="33">
        <f t="shared" si="55"/>
        <v>32</v>
      </c>
      <c r="BE92" s="33">
        <f t="shared" si="55"/>
        <v>32</v>
      </c>
      <c r="BF92" s="33">
        <f t="shared" si="55"/>
        <v>32</v>
      </c>
    </row>
    <row r="93" spans="1:58" ht="30">
      <c r="A93" s="26">
        <v>18</v>
      </c>
      <c r="B93" s="27" t="s">
        <v>107</v>
      </c>
      <c r="C93" s="33">
        <f t="shared" ref="C93:AH93" si="56">+C29-C62</f>
        <v>1</v>
      </c>
      <c r="D93" s="33">
        <f t="shared" si="56"/>
        <v>0</v>
      </c>
      <c r="E93" s="33">
        <f t="shared" si="56"/>
        <v>0</v>
      </c>
      <c r="F93" s="33">
        <f t="shared" si="56"/>
        <v>0</v>
      </c>
      <c r="G93" s="33">
        <f t="shared" si="56"/>
        <v>0</v>
      </c>
      <c r="H93" s="33">
        <f t="shared" si="56"/>
        <v>0</v>
      </c>
      <c r="I93" s="33">
        <f t="shared" si="56"/>
        <v>0</v>
      </c>
      <c r="J93" s="33">
        <f t="shared" si="56"/>
        <v>0</v>
      </c>
      <c r="K93" s="33">
        <f t="shared" si="56"/>
        <v>0</v>
      </c>
      <c r="L93" s="33">
        <f t="shared" si="56"/>
        <v>0</v>
      </c>
      <c r="M93" s="33">
        <f t="shared" si="56"/>
        <v>0</v>
      </c>
      <c r="N93" s="33">
        <f t="shared" si="56"/>
        <v>0</v>
      </c>
      <c r="O93" s="33">
        <f t="shared" si="56"/>
        <v>0</v>
      </c>
      <c r="P93" s="33">
        <f t="shared" si="56"/>
        <v>0</v>
      </c>
      <c r="Q93" s="33">
        <f t="shared" si="56"/>
        <v>0</v>
      </c>
      <c r="R93" s="33">
        <f t="shared" si="56"/>
        <v>0</v>
      </c>
      <c r="S93" s="33">
        <f t="shared" si="56"/>
        <v>0</v>
      </c>
      <c r="T93" s="33">
        <f t="shared" si="56"/>
        <v>0</v>
      </c>
      <c r="U93" s="33">
        <f t="shared" si="56"/>
        <v>0</v>
      </c>
      <c r="V93" s="33">
        <f t="shared" si="56"/>
        <v>0</v>
      </c>
      <c r="W93" s="33">
        <f t="shared" si="56"/>
        <v>0</v>
      </c>
      <c r="X93" s="33">
        <f t="shared" si="56"/>
        <v>0</v>
      </c>
      <c r="Y93" s="33">
        <f t="shared" si="56"/>
        <v>0</v>
      </c>
      <c r="Z93" s="33">
        <f t="shared" si="56"/>
        <v>0</v>
      </c>
      <c r="AA93" s="33">
        <f t="shared" si="56"/>
        <v>0</v>
      </c>
      <c r="AB93" s="33">
        <f t="shared" si="56"/>
        <v>0</v>
      </c>
      <c r="AC93" s="33">
        <f t="shared" si="56"/>
        <v>0</v>
      </c>
      <c r="AD93" s="33">
        <f t="shared" si="56"/>
        <v>0</v>
      </c>
      <c r="AE93" s="33">
        <f t="shared" si="56"/>
        <v>0</v>
      </c>
      <c r="AF93" s="33">
        <f t="shared" si="56"/>
        <v>0</v>
      </c>
      <c r="AG93" s="33">
        <f t="shared" si="56"/>
        <v>0</v>
      </c>
      <c r="AH93" s="33">
        <f t="shared" si="56"/>
        <v>0</v>
      </c>
      <c r="AI93" s="33">
        <f t="shared" ref="AI93:BF93" si="57">+AI29-AI62</f>
        <v>0</v>
      </c>
      <c r="AJ93" s="33">
        <f t="shared" si="57"/>
        <v>0</v>
      </c>
      <c r="AK93" s="33">
        <f t="shared" si="57"/>
        <v>0</v>
      </c>
      <c r="AL93" s="33">
        <f t="shared" si="57"/>
        <v>0</v>
      </c>
      <c r="AM93" s="33">
        <f t="shared" si="57"/>
        <v>0</v>
      </c>
      <c r="AN93" s="33">
        <f t="shared" si="57"/>
        <v>0</v>
      </c>
      <c r="AO93" s="33">
        <f t="shared" si="57"/>
        <v>0</v>
      </c>
      <c r="AP93" s="33">
        <f t="shared" si="57"/>
        <v>0</v>
      </c>
      <c r="AQ93" s="33">
        <f t="shared" si="57"/>
        <v>0</v>
      </c>
      <c r="AR93" s="33">
        <f t="shared" si="57"/>
        <v>0</v>
      </c>
      <c r="AS93" s="33">
        <f t="shared" si="57"/>
        <v>0</v>
      </c>
      <c r="AT93" s="33">
        <f t="shared" si="57"/>
        <v>0</v>
      </c>
      <c r="AU93" s="33">
        <f t="shared" si="57"/>
        <v>0</v>
      </c>
      <c r="AV93" s="33">
        <f t="shared" si="57"/>
        <v>0</v>
      </c>
      <c r="AW93" s="33">
        <f t="shared" si="57"/>
        <v>0</v>
      </c>
      <c r="AX93" s="33">
        <f t="shared" si="57"/>
        <v>1</v>
      </c>
      <c r="AY93" s="33">
        <f t="shared" si="57"/>
        <v>0</v>
      </c>
      <c r="AZ93" s="33">
        <f t="shared" si="57"/>
        <v>0</v>
      </c>
      <c r="BA93" s="33">
        <f t="shared" si="57"/>
        <v>0</v>
      </c>
      <c r="BB93" s="33">
        <f t="shared" si="57"/>
        <v>0</v>
      </c>
      <c r="BC93" s="33">
        <f t="shared" si="57"/>
        <v>0</v>
      </c>
      <c r="BD93" s="33">
        <f t="shared" si="57"/>
        <v>0</v>
      </c>
      <c r="BE93" s="33">
        <f t="shared" si="57"/>
        <v>0</v>
      </c>
      <c r="BF93" s="33">
        <f t="shared" si="57"/>
        <v>0</v>
      </c>
    </row>
  </sheetData>
  <mergeCells count="3">
    <mergeCell ref="A16:A17"/>
    <mergeCell ref="A19:A20"/>
    <mergeCell ref="A22:A23"/>
  </mergeCells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133</vt:i4>
      </vt:variant>
      <vt:variant>
        <vt:lpstr>Именованные диапазоны</vt:lpstr>
      </vt:variant>
      <vt:variant>
        <vt:i4>266</vt:i4>
      </vt:variant>
    </vt:vector>
  </HeadingPairs>
  <TitlesOfParts>
    <vt:vector size="399" baseType="lpstr">
      <vt:lpstr>01.20</vt:lpstr>
      <vt:lpstr>01.21</vt:lpstr>
      <vt:lpstr>01.22</vt:lpstr>
      <vt:lpstr>01.23</vt:lpstr>
      <vt:lpstr>01.24</vt:lpstr>
      <vt:lpstr>01.25</vt:lpstr>
      <vt:lpstr>01.26</vt:lpstr>
      <vt:lpstr>01.27</vt:lpstr>
      <vt:lpstr>01.28</vt:lpstr>
      <vt:lpstr>01.29</vt:lpstr>
      <vt:lpstr>01.30</vt:lpstr>
      <vt:lpstr>01.31</vt:lpstr>
      <vt:lpstr>02.01</vt:lpstr>
      <vt:lpstr>02.02</vt:lpstr>
      <vt:lpstr>02.03</vt:lpstr>
      <vt:lpstr>02.04</vt:lpstr>
      <vt:lpstr>02.05</vt:lpstr>
      <vt:lpstr>02.06</vt:lpstr>
      <vt:lpstr>02.07</vt:lpstr>
      <vt:lpstr>02.08</vt:lpstr>
      <vt:lpstr>02.09</vt:lpstr>
      <vt:lpstr>02.10</vt:lpstr>
      <vt:lpstr>02.11</vt:lpstr>
      <vt:lpstr>02.12</vt:lpstr>
      <vt:lpstr>02.13</vt:lpstr>
      <vt:lpstr>02.14</vt:lpstr>
      <vt:lpstr>02.15</vt:lpstr>
      <vt:lpstr>02.16</vt:lpstr>
      <vt:lpstr>02.17</vt:lpstr>
      <vt:lpstr>02.18</vt:lpstr>
      <vt:lpstr>02.19</vt:lpstr>
      <vt:lpstr>02.20</vt:lpstr>
      <vt:lpstr>02.21</vt:lpstr>
      <vt:lpstr>02.22</vt:lpstr>
      <vt:lpstr>02.23</vt:lpstr>
      <vt:lpstr>02.24</vt:lpstr>
      <vt:lpstr>02.25</vt:lpstr>
      <vt:lpstr>02.26</vt:lpstr>
      <vt:lpstr>02.27</vt:lpstr>
      <vt:lpstr>02.28</vt:lpstr>
      <vt:lpstr>03.01</vt:lpstr>
      <vt:lpstr>03.02</vt:lpstr>
      <vt:lpstr>03.03</vt:lpstr>
      <vt:lpstr>03.04</vt:lpstr>
      <vt:lpstr>03.05</vt:lpstr>
      <vt:lpstr>03.06</vt:lpstr>
      <vt:lpstr>03.07</vt:lpstr>
      <vt:lpstr>03.08</vt:lpstr>
      <vt:lpstr>03.09</vt:lpstr>
      <vt:lpstr>03.10</vt:lpstr>
      <vt:lpstr>03.11</vt:lpstr>
      <vt:lpstr>03.12</vt:lpstr>
      <vt:lpstr>03.13</vt:lpstr>
      <vt:lpstr>03.14</vt:lpstr>
      <vt:lpstr>03.15</vt:lpstr>
      <vt:lpstr>03.16</vt:lpstr>
      <vt:lpstr>03.17</vt:lpstr>
      <vt:lpstr>03.18</vt:lpstr>
      <vt:lpstr>03.19</vt:lpstr>
      <vt:lpstr>03.20</vt:lpstr>
      <vt:lpstr>03.21</vt:lpstr>
      <vt:lpstr>03.22</vt:lpstr>
      <vt:lpstr>03.23</vt:lpstr>
      <vt:lpstr>03.24</vt:lpstr>
      <vt:lpstr>03.25</vt:lpstr>
      <vt:lpstr>03.26</vt:lpstr>
      <vt:lpstr>03.27</vt:lpstr>
      <vt:lpstr>03.28</vt:lpstr>
      <vt:lpstr>03.29</vt:lpstr>
      <vt:lpstr>03.30</vt:lpstr>
      <vt:lpstr>03.31</vt:lpstr>
      <vt:lpstr>04.01</vt:lpstr>
      <vt:lpstr>04.02</vt:lpstr>
      <vt:lpstr>04.03</vt:lpstr>
      <vt:lpstr>04.04</vt:lpstr>
      <vt:lpstr>04.05</vt:lpstr>
      <vt:lpstr>04.06</vt:lpstr>
      <vt:lpstr>04.07</vt:lpstr>
      <vt:lpstr>04.08</vt:lpstr>
      <vt:lpstr>04.09</vt:lpstr>
      <vt:lpstr>04.10</vt:lpstr>
      <vt:lpstr>04.11</vt:lpstr>
      <vt:lpstr>04.12</vt:lpstr>
      <vt:lpstr>04.13</vt:lpstr>
      <vt:lpstr>04.14</vt:lpstr>
      <vt:lpstr>04.15</vt:lpstr>
      <vt:lpstr>04.16</vt:lpstr>
      <vt:lpstr>04.17</vt:lpstr>
      <vt:lpstr>04.18</vt:lpstr>
      <vt:lpstr>04.19</vt:lpstr>
      <vt:lpstr>04.20</vt:lpstr>
      <vt:lpstr>04.21</vt:lpstr>
      <vt:lpstr>04.22</vt:lpstr>
      <vt:lpstr>04.23</vt:lpstr>
      <vt:lpstr>04.24</vt:lpstr>
      <vt:lpstr>04.25</vt:lpstr>
      <vt:lpstr>04.26</vt:lpstr>
      <vt:lpstr>04.27</vt:lpstr>
      <vt:lpstr>04.28</vt:lpstr>
      <vt:lpstr>04.29</vt:lpstr>
      <vt:lpstr>04.30</vt:lpstr>
      <vt:lpstr>05.01</vt:lpstr>
      <vt:lpstr>05.02</vt:lpstr>
      <vt:lpstr>05.03</vt:lpstr>
      <vt:lpstr>05.04</vt:lpstr>
      <vt:lpstr>05.05</vt:lpstr>
      <vt:lpstr>05.06</vt:lpstr>
      <vt:lpstr>05.07</vt:lpstr>
      <vt:lpstr>05.08</vt:lpstr>
      <vt:lpstr>05.09</vt:lpstr>
      <vt:lpstr>05.10</vt:lpstr>
      <vt:lpstr>05.11</vt:lpstr>
      <vt:lpstr>05.12</vt:lpstr>
      <vt:lpstr>05.13</vt:lpstr>
      <vt:lpstr>05.14</vt:lpstr>
      <vt:lpstr>05.15</vt:lpstr>
      <vt:lpstr>05.16</vt:lpstr>
      <vt:lpstr>05.17</vt:lpstr>
      <vt:lpstr>05.18</vt:lpstr>
      <vt:lpstr>05.19</vt:lpstr>
      <vt:lpstr>05.20</vt:lpstr>
      <vt:lpstr>05.21</vt:lpstr>
      <vt:lpstr>05.22</vt:lpstr>
      <vt:lpstr>05.23</vt:lpstr>
      <vt:lpstr>05.24</vt:lpstr>
      <vt:lpstr>05.25</vt:lpstr>
      <vt:lpstr>05.26</vt:lpstr>
      <vt:lpstr>05.27</vt:lpstr>
      <vt:lpstr>05.28</vt:lpstr>
      <vt:lpstr>05.29</vt:lpstr>
      <vt:lpstr>05.30</vt:lpstr>
      <vt:lpstr>05.31</vt:lpstr>
      <vt:lpstr>жами</vt:lpstr>
      <vt:lpstr>'01.20'!Заголовки_для_печати</vt:lpstr>
      <vt:lpstr>'01.21'!Заголовки_для_печати</vt:lpstr>
      <vt:lpstr>'01.22'!Заголовки_для_печати</vt:lpstr>
      <vt:lpstr>'01.23'!Заголовки_для_печати</vt:lpstr>
      <vt:lpstr>'01.24'!Заголовки_для_печати</vt:lpstr>
      <vt:lpstr>'01.25'!Заголовки_для_печати</vt:lpstr>
      <vt:lpstr>'01.26'!Заголовки_для_печати</vt:lpstr>
      <vt:lpstr>'01.27'!Заголовки_для_печати</vt:lpstr>
      <vt:lpstr>'01.28'!Заголовки_для_печати</vt:lpstr>
      <vt:lpstr>'01.29'!Заголовки_для_печати</vt:lpstr>
      <vt:lpstr>'01.30'!Заголовки_для_печати</vt:lpstr>
      <vt:lpstr>'01.31'!Заголовки_для_печати</vt:lpstr>
      <vt:lpstr>'02.01'!Заголовки_для_печати</vt:lpstr>
      <vt:lpstr>'02.02'!Заголовки_для_печати</vt:lpstr>
      <vt:lpstr>'02.03'!Заголовки_для_печати</vt:lpstr>
      <vt:lpstr>'02.04'!Заголовки_для_печати</vt:lpstr>
      <vt:lpstr>'02.05'!Заголовки_для_печати</vt:lpstr>
      <vt:lpstr>'02.06'!Заголовки_для_печати</vt:lpstr>
      <vt:lpstr>'02.07'!Заголовки_для_печати</vt:lpstr>
      <vt:lpstr>'02.08'!Заголовки_для_печати</vt:lpstr>
      <vt:lpstr>'02.09'!Заголовки_для_печати</vt:lpstr>
      <vt:lpstr>'02.10'!Заголовки_для_печати</vt:lpstr>
      <vt:lpstr>'02.11'!Заголовки_для_печати</vt:lpstr>
      <vt:lpstr>'02.12'!Заголовки_для_печати</vt:lpstr>
      <vt:lpstr>'02.13'!Заголовки_для_печати</vt:lpstr>
      <vt:lpstr>'02.14'!Заголовки_для_печати</vt:lpstr>
      <vt:lpstr>'02.15'!Заголовки_для_печати</vt:lpstr>
      <vt:lpstr>'02.16'!Заголовки_для_печати</vt:lpstr>
      <vt:lpstr>'02.17'!Заголовки_для_печати</vt:lpstr>
      <vt:lpstr>'02.18'!Заголовки_для_печати</vt:lpstr>
      <vt:lpstr>'02.19'!Заголовки_для_печати</vt:lpstr>
      <vt:lpstr>'02.20'!Заголовки_для_печати</vt:lpstr>
      <vt:lpstr>'02.21'!Заголовки_для_печати</vt:lpstr>
      <vt:lpstr>'02.22'!Заголовки_для_печати</vt:lpstr>
      <vt:lpstr>'02.23'!Заголовки_для_печати</vt:lpstr>
      <vt:lpstr>'02.24'!Заголовки_для_печати</vt:lpstr>
      <vt:lpstr>'02.25'!Заголовки_для_печати</vt:lpstr>
      <vt:lpstr>'02.26'!Заголовки_для_печати</vt:lpstr>
      <vt:lpstr>'02.27'!Заголовки_для_печати</vt:lpstr>
      <vt:lpstr>'02.28'!Заголовки_для_печати</vt:lpstr>
      <vt:lpstr>'03.01'!Заголовки_для_печати</vt:lpstr>
      <vt:lpstr>'03.02'!Заголовки_для_печати</vt:lpstr>
      <vt:lpstr>'03.03'!Заголовки_для_печати</vt:lpstr>
      <vt:lpstr>'03.04'!Заголовки_для_печати</vt:lpstr>
      <vt:lpstr>'03.05'!Заголовки_для_печати</vt:lpstr>
      <vt:lpstr>'03.06'!Заголовки_для_печати</vt:lpstr>
      <vt:lpstr>'03.07'!Заголовки_для_печати</vt:lpstr>
      <vt:lpstr>'03.08'!Заголовки_для_печати</vt:lpstr>
      <vt:lpstr>'03.09'!Заголовки_для_печати</vt:lpstr>
      <vt:lpstr>'03.10'!Заголовки_для_печати</vt:lpstr>
      <vt:lpstr>'03.11'!Заголовки_для_печати</vt:lpstr>
      <vt:lpstr>'03.12'!Заголовки_для_печати</vt:lpstr>
      <vt:lpstr>'03.13'!Заголовки_для_печати</vt:lpstr>
      <vt:lpstr>'03.14'!Заголовки_для_печати</vt:lpstr>
      <vt:lpstr>'03.15'!Заголовки_для_печати</vt:lpstr>
      <vt:lpstr>'03.16'!Заголовки_для_печати</vt:lpstr>
      <vt:lpstr>'03.17'!Заголовки_для_печати</vt:lpstr>
      <vt:lpstr>'03.18'!Заголовки_для_печати</vt:lpstr>
      <vt:lpstr>'03.19'!Заголовки_для_печати</vt:lpstr>
      <vt:lpstr>'03.20'!Заголовки_для_печати</vt:lpstr>
      <vt:lpstr>'03.21'!Заголовки_для_печати</vt:lpstr>
      <vt:lpstr>'03.22'!Заголовки_для_печати</vt:lpstr>
      <vt:lpstr>'03.23'!Заголовки_для_печати</vt:lpstr>
      <vt:lpstr>'03.24'!Заголовки_для_печати</vt:lpstr>
      <vt:lpstr>'03.25'!Заголовки_для_печати</vt:lpstr>
      <vt:lpstr>'03.26'!Заголовки_для_печати</vt:lpstr>
      <vt:lpstr>'03.27'!Заголовки_для_печати</vt:lpstr>
      <vt:lpstr>'03.28'!Заголовки_для_печати</vt:lpstr>
      <vt:lpstr>'03.29'!Заголовки_для_печати</vt:lpstr>
      <vt:lpstr>'03.30'!Заголовки_для_печати</vt:lpstr>
      <vt:lpstr>'03.31'!Заголовки_для_печати</vt:lpstr>
      <vt:lpstr>'04.01'!Заголовки_для_печати</vt:lpstr>
      <vt:lpstr>'04.02'!Заголовки_для_печати</vt:lpstr>
      <vt:lpstr>'04.03'!Заголовки_для_печати</vt:lpstr>
      <vt:lpstr>'04.04'!Заголовки_для_печати</vt:lpstr>
      <vt:lpstr>'04.05'!Заголовки_для_печати</vt:lpstr>
      <vt:lpstr>'04.06'!Заголовки_для_печати</vt:lpstr>
      <vt:lpstr>'04.07'!Заголовки_для_печати</vt:lpstr>
      <vt:lpstr>'04.08'!Заголовки_для_печати</vt:lpstr>
      <vt:lpstr>'04.09'!Заголовки_для_печати</vt:lpstr>
      <vt:lpstr>'04.10'!Заголовки_для_печати</vt:lpstr>
      <vt:lpstr>'04.11'!Заголовки_для_печати</vt:lpstr>
      <vt:lpstr>'04.12'!Заголовки_для_печати</vt:lpstr>
      <vt:lpstr>'04.13'!Заголовки_для_печати</vt:lpstr>
      <vt:lpstr>'04.14'!Заголовки_для_печати</vt:lpstr>
      <vt:lpstr>'04.15'!Заголовки_для_печати</vt:lpstr>
      <vt:lpstr>'04.16'!Заголовки_для_печати</vt:lpstr>
      <vt:lpstr>'04.17'!Заголовки_для_печати</vt:lpstr>
      <vt:lpstr>'04.18'!Заголовки_для_печати</vt:lpstr>
      <vt:lpstr>'04.19'!Заголовки_для_печати</vt:lpstr>
      <vt:lpstr>'04.20'!Заголовки_для_печати</vt:lpstr>
      <vt:lpstr>'04.21'!Заголовки_для_печати</vt:lpstr>
      <vt:lpstr>'04.22'!Заголовки_для_печати</vt:lpstr>
      <vt:lpstr>'04.23'!Заголовки_для_печати</vt:lpstr>
      <vt:lpstr>'04.24'!Заголовки_для_печати</vt:lpstr>
      <vt:lpstr>'04.25'!Заголовки_для_печати</vt:lpstr>
      <vt:lpstr>'04.26'!Заголовки_для_печати</vt:lpstr>
      <vt:lpstr>'04.27'!Заголовки_для_печати</vt:lpstr>
      <vt:lpstr>'04.28'!Заголовки_для_печати</vt:lpstr>
      <vt:lpstr>'04.29'!Заголовки_для_печати</vt:lpstr>
      <vt:lpstr>'04.30'!Заголовки_для_печати</vt:lpstr>
      <vt:lpstr>'05.01'!Заголовки_для_печати</vt:lpstr>
      <vt:lpstr>'05.02'!Заголовки_для_печати</vt:lpstr>
      <vt:lpstr>'05.03'!Заголовки_для_печати</vt:lpstr>
      <vt:lpstr>'05.04'!Заголовки_для_печати</vt:lpstr>
      <vt:lpstr>'05.05'!Заголовки_для_печати</vt:lpstr>
      <vt:lpstr>'05.06'!Заголовки_для_печати</vt:lpstr>
      <vt:lpstr>'05.07'!Заголовки_для_печати</vt:lpstr>
      <vt:lpstr>'05.08'!Заголовки_для_печати</vt:lpstr>
      <vt:lpstr>'05.09'!Заголовки_для_печати</vt:lpstr>
      <vt:lpstr>'05.10'!Заголовки_для_печати</vt:lpstr>
      <vt:lpstr>'05.11'!Заголовки_для_печати</vt:lpstr>
      <vt:lpstr>'05.12'!Заголовки_для_печати</vt:lpstr>
      <vt:lpstr>'05.13'!Заголовки_для_печати</vt:lpstr>
      <vt:lpstr>'05.14'!Заголовки_для_печати</vt:lpstr>
      <vt:lpstr>'05.15'!Заголовки_для_печати</vt:lpstr>
      <vt:lpstr>'05.16'!Заголовки_для_печати</vt:lpstr>
      <vt:lpstr>'05.17'!Заголовки_для_печати</vt:lpstr>
      <vt:lpstr>'05.18'!Заголовки_для_печати</vt:lpstr>
      <vt:lpstr>'05.19'!Заголовки_для_печати</vt:lpstr>
      <vt:lpstr>'05.20'!Заголовки_для_печати</vt:lpstr>
      <vt:lpstr>'05.21'!Заголовки_для_печати</vt:lpstr>
      <vt:lpstr>'05.22'!Заголовки_для_печати</vt:lpstr>
      <vt:lpstr>'05.23'!Заголовки_для_печати</vt:lpstr>
      <vt:lpstr>'05.24'!Заголовки_для_печати</vt:lpstr>
      <vt:lpstr>'05.25'!Заголовки_для_печати</vt:lpstr>
      <vt:lpstr>'05.26'!Заголовки_для_печати</vt:lpstr>
      <vt:lpstr>'05.27'!Заголовки_для_печати</vt:lpstr>
      <vt:lpstr>'05.28'!Заголовки_для_печати</vt:lpstr>
      <vt:lpstr>'05.29'!Заголовки_для_печати</vt:lpstr>
      <vt:lpstr>'05.30'!Заголовки_для_печати</vt:lpstr>
      <vt:lpstr>'05.31'!Заголовки_для_печати</vt:lpstr>
      <vt:lpstr>жами!Заголовки_для_печати</vt:lpstr>
      <vt:lpstr>'01.20'!Область_печати</vt:lpstr>
      <vt:lpstr>'01.21'!Область_печати</vt:lpstr>
      <vt:lpstr>'01.22'!Область_печати</vt:lpstr>
      <vt:lpstr>'01.23'!Область_печати</vt:lpstr>
      <vt:lpstr>'01.24'!Область_печати</vt:lpstr>
      <vt:lpstr>'01.25'!Область_печати</vt:lpstr>
      <vt:lpstr>'01.26'!Область_печати</vt:lpstr>
      <vt:lpstr>'01.27'!Область_печати</vt:lpstr>
      <vt:lpstr>'01.28'!Область_печати</vt:lpstr>
      <vt:lpstr>'01.29'!Область_печати</vt:lpstr>
      <vt:lpstr>'01.30'!Область_печати</vt:lpstr>
      <vt:lpstr>'01.31'!Область_печати</vt:lpstr>
      <vt:lpstr>'02.01'!Область_печати</vt:lpstr>
      <vt:lpstr>'02.02'!Область_печати</vt:lpstr>
      <vt:lpstr>'02.03'!Область_печати</vt:lpstr>
      <vt:lpstr>'02.04'!Область_печати</vt:lpstr>
      <vt:lpstr>'02.05'!Область_печати</vt:lpstr>
      <vt:lpstr>'02.06'!Область_печати</vt:lpstr>
      <vt:lpstr>'02.07'!Область_печати</vt:lpstr>
      <vt:lpstr>'02.08'!Область_печати</vt:lpstr>
      <vt:lpstr>'02.09'!Область_печати</vt:lpstr>
      <vt:lpstr>'02.10'!Область_печати</vt:lpstr>
      <vt:lpstr>'02.11'!Область_печати</vt:lpstr>
      <vt:lpstr>'02.12'!Область_печати</vt:lpstr>
      <vt:lpstr>'02.13'!Область_печати</vt:lpstr>
      <vt:lpstr>'02.14'!Область_печати</vt:lpstr>
      <vt:lpstr>'02.15'!Область_печати</vt:lpstr>
      <vt:lpstr>'02.16'!Область_печати</vt:lpstr>
      <vt:lpstr>'02.17'!Область_печати</vt:lpstr>
      <vt:lpstr>'02.18'!Область_печати</vt:lpstr>
      <vt:lpstr>'02.19'!Область_печати</vt:lpstr>
      <vt:lpstr>'02.20'!Область_печати</vt:lpstr>
      <vt:lpstr>'02.21'!Область_печати</vt:lpstr>
      <vt:lpstr>'02.22'!Область_печати</vt:lpstr>
      <vt:lpstr>'02.23'!Область_печати</vt:lpstr>
      <vt:lpstr>'02.24'!Область_печати</vt:lpstr>
      <vt:lpstr>'02.25'!Область_печати</vt:lpstr>
      <vt:lpstr>'02.26'!Область_печати</vt:lpstr>
      <vt:lpstr>'02.27'!Область_печати</vt:lpstr>
      <vt:lpstr>'02.28'!Область_печати</vt:lpstr>
      <vt:lpstr>'03.01'!Область_печати</vt:lpstr>
      <vt:lpstr>'03.02'!Область_печати</vt:lpstr>
      <vt:lpstr>'03.03'!Область_печати</vt:lpstr>
      <vt:lpstr>'03.04'!Область_печати</vt:lpstr>
      <vt:lpstr>'03.05'!Область_печати</vt:lpstr>
      <vt:lpstr>'03.06'!Область_печати</vt:lpstr>
      <vt:lpstr>'03.07'!Область_печати</vt:lpstr>
      <vt:lpstr>'03.08'!Область_печати</vt:lpstr>
      <vt:lpstr>'03.09'!Область_печати</vt:lpstr>
      <vt:lpstr>'03.10'!Область_печати</vt:lpstr>
      <vt:lpstr>'03.11'!Область_печати</vt:lpstr>
      <vt:lpstr>'03.12'!Область_печати</vt:lpstr>
      <vt:lpstr>'03.13'!Область_печати</vt:lpstr>
      <vt:lpstr>'03.14'!Область_печати</vt:lpstr>
      <vt:lpstr>'03.15'!Область_печати</vt:lpstr>
      <vt:lpstr>'03.16'!Область_печати</vt:lpstr>
      <vt:lpstr>'03.17'!Область_печати</vt:lpstr>
      <vt:lpstr>'03.18'!Область_печати</vt:lpstr>
      <vt:lpstr>'03.19'!Область_печати</vt:lpstr>
      <vt:lpstr>'03.20'!Область_печати</vt:lpstr>
      <vt:lpstr>'03.21'!Область_печати</vt:lpstr>
      <vt:lpstr>'03.22'!Область_печати</vt:lpstr>
      <vt:lpstr>'03.23'!Область_печати</vt:lpstr>
      <vt:lpstr>'03.24'!Область_печати</vt:lpstr>
      <vt:lpstr>'03.25'!Область_печати</vt:lpstr>
      <vt:lpstr>'03.26'!Область_печати</vt:lpstr>
      <vt:lpstr>'03.27'!Область_печати</vt:lpstr>
      <vt:lpstr>'03.28'!Область_печати</vt:lpstr>
      <vt:lpstr>'03.29'!Область_печати</vt:lpstr>
      <vt:lpstr>'03.30'!Область_печати</vt:lpstr>
      <vt:lpstr>'03.31'!Область_печати</vt:lpstr>
      <vt:lpstr>'04.01'!Область_печати</vt:lpstr>
      <vt:lpstr>'04.02'!Область_печати</vt:lpstr>
      <vt:lpstr>'04.03'!Область_печати</vt:lpstr>
      <vt:lpstr>'04.04'!Область_печати</vt:lpstr>
      <vt:lpstr>'04.05'!Область_печати</vt:lpstr>
      <vt:lpstr>'04.06'!Область_печати</vt:lpstr>
      <vt:lpstr>'04.07'!Область_печати</vt:lpstr>
      <vt:lpstr>'04.08'!Область_печати</vt:lpstr>
      <vt:lpstr>'04.09'!Область_печати</vt:lpstr>
      <vt:lpstr>'04.10'!Область_печати</vt:lpstr>
      <vt:lpstr>'04.11'!Область_печати</vt:lpstr>
      <vt:lpstr>'04.12'!Область_печати</vt:lpstr>
      <vt:lpstr>'04.13'!Область_печати</vt:lpstr>
      <vt:lpstr>'04.14'!Область_печати</vt:lpstr>
      <vt:lpstr>'04.15'!Область_печати</vt:lpstr>
      <vt:lpstr>'04.16'!Область_печати</vt:lpstr>
      <vt:lpstr>'04.17'!Область_печати</vt:lpstr>
      <vt:lpstr>'04.18'!Область_печати</vt:lpstr>
      <vt:lpstr>'04.19'!Область_печати</vt:lpstr>
      <vt:lpstr>'04.20'!Область_печати</vt:lpstr>
      <vt:lpstr>'04.21'!Область_печати</vt:lpstr>
      <vt:lpstr>'04.22'!Область_печати</vt:lpstr>
      <vt:lpstr>'04.23'!Область_печати</vt:lpstr>
      <vt:lpstr>'04.24'!Область_печати</vt:lpstr>
      <vt:lpstr>'04.25'!Область_печати</vt:lpstr>
      <vt:lpstr>'04.26'!Область_печати</vt:lpstr>
      <vt:lpstr>'04.27'!Область_печати</vt:lpstr>
      <vt:lpstr>'04.28'!Область_печати</vt:lpstr>
      <vt:lpstr>'04.29'!Область_печати</vt:lpstr>
      <vt:lpstr>'04.30'!Область_печати</vt:lpstr>
      <vt:lpstr>'05.01'!Область_печати</vt:lpstr>
      <vt:lpstr>'05.02'!Область_печати</vt:lpstr>
      <vt:lpstr>'05.03'!Область_печати</vt:lpstr>
      <vt:lpstr>'05.04'!Область_печати</vt:lpstr>
      <vt:lpstr>'05.05'!Область_печати</vt:lpstr>
      <vt:lpstr>'05.06'!Область_печати</vt:lpstr>
      <vt:lpstr>'05.07'!Область_печати</vt:lpstr>
      <vt:lpstr>'05.08'!Область_печати</vt:lpstr>
      <vt:lpstr>'05.09'!Область_печати</vt:lpstr>
      <vt:lpstr>'05.10'!Область_печати</vt:lpstr>
      <vt:lpstr>'05.11'!Область_печати</vt:lpstr>
      <vt:lpstr>'05.12'!Область_печати</vt:lpstr>
      <vt:lpstr>'05.13'!Область_печати</vt:lpstr>
      <vt:lpstr>'05.14'!Область_печати</vt:lpstr>
      <vt:lpstr>'05.15'!Область_печати</vt:lpstr>
      <vt:lpstr>'05.16'!Область_печати</vt:lpstr>
      <vt:lpstr>'05.17'!Область_печати</vt:lpstr>
      <vt:lpstr>'05.18'!Область_печати</vt:lpstr>
      <vt:lpstr>'05.19'!Область_печати</vt:lpstr>
      <vt:lpstr>'05.20'!Область_печати</vt:lpstr>
      <vt:lpstr>'05.21'!Область_печати</vt:lpstr>
      <vt:lpstr>'05.22'!Область_печати</vt:lpstr>
      <vt:lpstr>'05.23'!Область_печати</vt:lpstr>
      <vt:lpstr>'05.24'!Область_печати</vt:lpstr>
      <vt:lpstr>'05.25'!Область_печати</vt:lpstr>
      <vt:lpstr>'05.26'!Область_печати</vt:lpstr>
      <vt:lpstr>'05.27'!Область_печати</vt:lpstr>
      <vt:lpstr>'05.28'!Область_печати</vt:lpstr>
      <vt:lpstr>'05.29'!Область_печати</vt:lpstr>
      <vt:lpstr>'05.30'!Область_печати</vt:lpstr>
      <vt:lpstr>'05.31'!Область_печати</vt:lpstr>
      <vt:lpstr>жами!Область_печати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2026-02-09T14:09:00Z</cp:lastPrinted>
  <dcterms:created xsi:type="dcterms:W3CDTF">2026-01-21T07:51:28Z</dcterms:created>
  <dcterms:modified xsi:type="dcterms:W3CDTF">2026-05-01T06:24:11Z</dcterms:modified>
</cp:coreProperties>
</file>