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59C1C9EC-449A-4B48-B06C-8103B8354A56}" xr6:coauthVersionLast="47" xr6:coauthVersionMax="47" xr10:uidLastSave="{00000000-0000-0000-0000-000000000000}"/>
  <bookViews>
    <workbookView xWindow="1125" yWindow="1125" windowWidth="23145" windowHeight="12615" tabRatio="906" firstSheet="92" activeTab="100" xr2:uid="{00000000-000D-0000-FFFF-FFFF00000000}"/>
  </bookViews>
  <sheets>
    <sheet name="01.20" sheetId="1" r:id="rId1"/>
    <sheet name="01.21" sheetId="2" r:id="rId2"/>
    <sheet name="01.22" sheetId="3" r:id="rId3"/>
    <sheet name="01.23" sheetId="4" r:id="rId4"/>
    <sheet name="01.24" sheetId="5" r:id="rId5"/>
    <sheet name="01.25" sheetId="6" r:id="rId6"/>
    <sheet name="01.26" sheetId="7" r:id="rId7"/>
    <sheet name="01.27" sheetId="8" r:id="rId8"/>
    <sheet name="01.28" sheetId="9" r:id="rId9"/>
    <sheet name="01.29" sheetId="10" r:id="rId10"/>
    <sheet name="01.30" sheetId="11" r:id="rId11"/>
    <sheet name="01.31" sheetId="12" r:id="rId12"/>
    <sheet name="02.01" sheetId="23" r:id="rId13"/>
    <sheet name="02.02" sheetId="24" r:id="rId14"/>
    <sheet name="02.03" sheetId="25" r:id="rId15"/>
    <sheet name="02.04" sheetId="26" r:id="rId16"/>
    <sheet name="02.05" sheetId="27" r:id="rId17"/>
    <sheet name="02.06" sheetId="28" r:id="rId18"/>
    <sheet name="02.07" sheetId="29" r:id="rId19"/>
    <sheet name="02.08" sheetId="30" r:id="rId20"/>
    <sheet name="02.09" sheetId="31" r:id="rId21"/>
    <sheet name="02.10" sheetId="32" r:id="rId22"/>
    <sheet name="02.11" sheetId="33" r:id="rId23"/>
    <sheet name="02.12" sheetId="34" r:id="rId24"/>
    <sheet name="02.13" sheetId="35" r:id="rId25"/>
    <sheet name="02.14" sheetId="36" r:id="rId26"/>
    <sheet name="02.15" sheetId="37" r:id="rId27"/>
    <sheet name="02.16" sheetId="38" r:id="rId28"/>
    <sheet name="02.17" sheetId="39" r:id="rId29"/>
    <sheet name="02.18" sheetId="40" r:id="rId30"/>
    <sheet name="02.19" sheetId="41" r:id="rId31"/>
    <sheet name="02.20" sheetId="42" r:id="rId32"/>
    <sheet name="02.21" sheetId="43" r:id="rId33"/>
    <sheet name="02.22" sheetId="44" r:id="rId34"/>
    <sheet name="02.23" sheetId="45" r:id="rId35"/>
    <sheet name="02.24" sheetId="47" r:id="rId36"/>
    <sheet name="02.25" sheetId="49" r:id="rId37"/>
    <sheet name="02.26" sheetId="50" r:id="rId38"/>
    <sheet name="02.27" sheetId="51" r:id="rId39"/>
    <sheet name="02.28" sheetId="52" r:id="rId40"/>
    <sheet name="03.01" sheetId="53" r:id="rId41"/>
    <sheet name="03.02" sheetId="54" r:id="rId42"/>
    <sheet name="03.03" sheetId="55" r:id="rId43"/>
    <sheet name="03.04" sheetId="56" r:id="rId44"/>
    <sheet name="03.05" sheetId="57" r:id="rId45"/>
    <sheet name="03.06" sheetId="58" r:id="rId46"/>
    <sheet name="03.07" sheetId="59" r:id="rId47"/>
    <sheet name="03.08" sheetId="60" r:id="rId48"/>
    <sheet name="03.09" sheetId="61" r:id="rId49"/>
    <sheet name="03.10" sheetId="62" r:id="rId50"/>
    <sheet name="03.11" sheetId="63" r:id="rId51"/>
    <sheet name="03.12" sheetId="64" r:id="rId52"/>
    <sheet name="03.13" sheetId="65" r:id="rId53"/>
    <sheet name="03.14" sheetId="66" r:id="rId54"/>
    <sheet name="03.15" sheetId="67" r:id="rId55"/>
    <sheet name="03.16" sheetId="68" r:id="rId56"/>
    <sheet name="03.17" sheetId="69" r:id="rId57"/>
    <sheet name="03.18" sheetId="70" r:id="rId58"/>
    <sheet name="03.19" sheetId="71" r:id="rId59"/>
    <sheet name="03.20" sheetId="72" r:id="rId60"/>
    <sheet name="03.21" sheetId="73" r:id="rId61"/>
    <sheet name="03.22" sheetId="74" r:id="rId62"/>
    <sheet name="03.23" sheetId="75" r:id="rId63"/>
    <sheet name="03.24" sheetId="76" r:id="rId64"/>
    <sheet name="03.25" sheetId="77" r:id="rId65"/>
    <sheet name="03.26" sheetId="78" r:id="rId66"/>
    <sheet name="03.27" sheetId="79" r:id="rId67"/>
    <sheet name="03.28" sheetId="80" r:id="rId68"/>
    <sheet name="03.29" sheetId="81" r:id="rId69"/>
    <sheet name="03.30" sheetId="82" r:id="rId70"/>
    <sheet name="03.31" sheetId="83" r:id="rId71"/>
    <sheet name="04.01" sheetId="85" r:id="rId72"/>
    <sheet name="04.02" sheetId="86" r:id="rId73"/>
    <sheet name="04.03" sheetId="87" r:id="rId74"/>
    <sheet name="04.04" sheetId="88" r:id="rId75"/>
    <sheet name="04.05" sheetId="89" r:id="rId76"/>
    <sheet name="04.06" sheetId="90" r:id="rId77"/>
    <sheet name="04.07" sheetId="91" r:id="rId78"/>
    <sheet name="04.08" sheetId="92" r:id="rId79"/>
    <sheet name="04.09" sheetId="93" r:id="rId80"/>
    <sheet name="04.10" sheetId="94" r:id="rId81"/>
    <sheet name="04.11" sheetId="95" r:id="rId82"/>
    <sheet name="04.12" sheetId="96" r:id="rId83"/>
    <sheet name="04.13" sheetId="97" r:id="rId84"/>
    <sheet name="04.14" sheetId="98" r:id="rId85"/>
    <sheet name="04.15" sheetId="99" r:id="rId86"/>
    <sheet name="04.16" sheetId="100" r:id="rId87"/>
    <sheet name="04.17" sheetId="101" r:id="rId88"/>
    <sheet name="04.18" sheetId="102" r:id="rId89"/>
    <sheet name="04.19" sheetId="103" r:id="rId90"/>
    <sheet name="04.20" sheetId="104" r:id="rId91"/>
    <sheet name="04.21" sheetId="105" r:id="rId92"/>
    <sheet name="04.22" sheetId="106" r:id="rId93"/>
    <sheet name="04.23" sheetId="107" r:id="rId94"/>
    <sheet name="04.24" sheetId="108" r:id="rId95"/>
    <sheet name="04.25" sheetId="109" r:id="rId96"/>
    <sheet name="04.26" sheetId="110" r:id="rId97"/>
    <sheet name="04.27" sheetId="111" r:id="rId98"/>
    <sheet name="04.28" sheetId="112" r:id="rId99"/>
    <sheet name="04.29" sheetId="113" r:id="rId100"/>
    <sheet name="04.30" sheetId="114" r:id="rId101"/>
    <sheet name="05.01" sheetId="115" r:id="rId102"/>
    <sheet name="05.02" sheetId="116" r:id="rId103"/>
    <sheet name="05.03" sheetId="117" r:id="rId104"/>
    <sheet name="05.04" sheetId="118" r:id="rId105"/>
    <sheet name="05.05" sheetId="119" r:id="rId106"/>
    <sheet name="05.06" sheetId="120" r:id="rId107"/>
    <sheet name="05.07" sheetId="121" r:id="rId108"/>
    <sheet name="05.08" sheetId="122" r:id="rId109"/>
    <sheet name="05.09" sheetId="123" r:id="rId110"/>
    <sheet name="05.10" sheetId="124" r:id="rId111"/>
    <sheet name="05.11" sheetId="125" r:id="rId112"/>
    <sheet name="05.12" sheetId="126" r:id="rId113"/>
    <sheet name="05.13" sheetId="127" r:id="rId114"/>
    <sheet name="05.14" sheetId="128" r:id="rId115"/>
    <sheet name="05.15" sheetId="129" r:id="rId116"/>
    <sheet name="05.16" sheetId="130" r:id="rId117"/>
    <sheet name="05.17" sheetId="131" r:id="rId118"/>
    <sheet name="05.18" sheetId="132" r:id="rId119"/>
    <sheet name="05.19" sheetId="133" r:id="rId120"/>
    <sheet name="05.20" sheetId="134" r:id="rId121"/>
    <sheet name="05.21" sheetId="135" r:id="rId122"/>
    <sheet name="05.22" sheetId="136" r:id="rId123"/>
    <sheet name="05.23" sheetId="137" r:id="rId124"/>
    <sheet name="05.24" sheetId="138" r:id="rId125"/>
    <sheet name="05.25" sheetId="139" r:id="rId126"/>
    <sheet name="05.26" sheetId="140" r:id="rId127"/>
    <sheet name="05.27" sheetId="141" r:id="rId128"/>
    <sheet name="05.28" sheetId="142" r:id="rId129"/>
    <sheet name="05.29" sheetId="143" r:id="rId130"/>
    <sheet name="05.30" sheetId="144" r:id="rId131"/>
    <sheet name="05.31" sheetId="145" r:id="rId132"/>
    <sheet name="жами" sheetId="84" r:id="rId133"/>
  </sheets>
  <definedNames>
    <definedName name="_xlnm._FilterDatabase" localSheetId="7" hidden="1">'01.27'!$C$1:$C$31</definedName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'01.20'!$A$1:$BF$25</definedName>
    <definedName name="_xlnm.Print_Area" localSheetId="1">'01.21'!$A$1:$BF$25</definedName>
    <definedName name="_xlnm.Print_Area" localSheetId="2">'01.22'!$A$1:$BF$27</definedName>
    <definedName name="_xlnm.Print_Area" localSheetId="3">'01.23'!$A$1:$BF$27</definedName>
    <definedName name="_xlnm.Print_Area" localSheetId="4">'01.24'!$A$1:$BF$27</definedName>
    <definedName name="_xlnm.Print_Area" localSheetId="5">'01.25'!$A$1:$BF$27</definedName>
    <definedName name="_xlnm.Print_Area" localSheetId="6">'01.26'!$A$1:$BF$27</definedName>
    <definedName name="_xlnm.Print_Area" localSheetId="7">'01.27'!$A$1:$BF$27</definedName>
    <definedName name="_xlnm.Print_Area" localSheetId="8">'01.28'!$A$1:$BF$27</definedName>
    <definedName name="_xlnm.Print_Area" localSheetId="9">'01.29'!$A$1:$BF$27</definedName>
    <definedName name="_xlnm.Print_Area" localSheetId="10">'01.30'!$A$1:$BF$27</definedName>
    <definedName name="_xlnm.Print_Area" localSheetId="11">'01.31'!$A$1:$BF$27</definedName>
    <definedName name="_xlnm.Print_Area" localSheetId="12">'02.01'!$A$1:$BF$27</definedName>
    <definedName name="_xlnm.Print_Area" localSheetId="13">'02.02'!$A$1:$BF$27</definedName>
    <definedName name="_xlnm.Print_Area" localSheetId="14">'02.03'!$A$1:$BF$27</definedName>
    <definedName name="_xlnm.Print_Area" localSheetId="15">'02.04'!$A$1:$BF$27</definedName>
    <definedName name="_xlnm.Print_Area" localSheetId="16">'02.05'!$A$1:$BF$27</definedName>
    <definedName name="_xlnm.Print_Area" localSheetId="17">'02.06'!$A$1:$BF$27</definedName>
    <definedName name="_xlnm.Print_Area" localSheetId="18">'02.07'!$A$1:$BF$27</definedName>
    <definedName name="_xlnm.Print_Area" localSheetId="19">'02.08'!$A$1:$BF$27</definedName>
    <definedName name="_xlnm.Print_Area" localSheetId="20">'02.09'!$A$1:$BF$27</definedName>
    <definedName name="_xlnm.Print_Area" localSheetId="21">'02.10'!$A$1:$BF$27</definedName>
    <definedName name="_xlnm.Print_Area" localSheetId="22">'02.11'!$A$1:$BF$27</definedName>
    <definedName name="_xlnm.Print_Area" localSheetId="23">'02.12'!$A$1:$BF$27</definedName>
    <definedName name="_xlnm.Print_Area" localSheetId="24">'02.13'!$A$1:$BF$27</definedName>
    <definedName name="_xlnm.Print_Area" localSheetId="25">'02.14'!$A$1:$BF$27</definedName>
    <definedName name="_xlnm.Print_Area" localSheetId="26">'02.15'!$A$1:$BF$27</definedName>
    <definedName name="_xlnm.Print_Area" localSheetId="27">'02.16'!$A$1:$BF$27</definedName>
    <definedName name="_xlnm.Print_Area" localSheetId="28">'02.17'!$A$1:$BF$27</definedName>
    <definedName name="_xlnm.Print_Area" localSheetId="29">'02.18'!$A$1:$BF$27</definedName>
    <definedName name="_xlnm.Print_Area" localSheetId="30">'02.19'!$A$1:$BF$27</definedName>
    <definedName name="_xlnm.Print_Area" localSheetId="31">'02.20'!$A$1:$BF$27</definedName>
    <definedName name="_xlnm.Print_Area" localSheetId="32">'02.21'!$A$1:$BF$27</definedName>
    <definedName name="_xlnm.Print_Area" localSheetId="33">'02.22'!$A$1:$BF$27</definedName>
    <definedName name="_xlnm.Print_Area" localSheetId="34">'02.23'!$A$1:$BF$27</definedName>
    <definedName name="_xlnm.Print_Area" localSheetId="35">'02.24'!$A$1:$BF$27</definedName>
    <definedName name="_xlnm.Print_Area" localSheetId="36">'02.25'!$A$1:$BF$27</definedName>
    <definedName name="_xlnm.Print_Area" localSheetId="37">'02.26'!$A$1:$BF$27</definedName>
    <definedName name="_xlnm.Print_Area" localSheetId="38">'02.27'!$A$1:$BF$27</definedName>
    <definedName name="_xlnm.Print_Area" localSheetId="39">'02.28'!$A$1:$BF$27</definedName>
    <definedName name="_xlnm.Print_Area" localSheetId="40">'03.01'!$A$1:$BF$27</definedName>
    <definedName name="_xlnm.Print_Area" localSheetId="41">'03.02'!$A$1:$BF$27</definedName>
    <definedName name="_xlnm.Print_Area" localSheetId="42">'03.03'!$A$1:$BF$27</definedName>
    <definedName name="_xlnm.Print_Area" localSheetId="43">'03.04'!$A$1:$BF$27</definedName>
    <definedName name="_xlnm.Print_Area" localSheetId="44">'03.05'!$A$1:$BF$27</definedName>
    <definedName name="_xlnm.Print_Area" localSheetId="45">'03.06'!$A$1:$BF$27</definedName>
    <definedName name="_xlnm.Print_Area" localSheetId="46">'03.07'!$A$1:$BF$27</definedName>
    <definedName name="_xlnm.Print_Area" localSheetId="47">'03.08'!$A$1:$BF$27</definedName>
    <definedName name="_xlnm.Print_Area" localSheetId="48">'03.09'!$A$1:$BF$27</definedName>
    <definedName name="_xlnm.Print_Area" localSheetId="49">'03.10'!$A$1:$BF$27</definedName>
    <definedName name="_xlnm.Print_Area" localSheetId="50">'03.11'!$A$1:$BF$27</definedName>
    <definedName name="_xlnm.Print_Area" localSheetId="51">'03.12'!$A$1:$BF$27</definedName>
    <definedName name="_xlnm.Print_Area" localSheetId="52">'03.13'!$A$1:$BF$27</definedName>
    <definedName name="_xlnm.Print_Area" localSheetId="53">'03.14'!$A$1:$BF$27</definedName>
    <definedName name="_xlnm.Print_Area" localSheetId="54">'03.15'!$A$1:$BF$27</definedName>
    <definedName name="_xlnm.Print_Area" localSheetId="55">'03.16'!$A$1:$BF$27</definedName>
    <definedName name="_xlnm.Print_Area" localSheetId="56">'03.17'!$A$1:$BF$27</definedName>
    <definedName name="_xlnm.Print_Area" localSheetId="57">'03.18'!$A$1:$BF$27</definedName>
    <definedName name="_xlnm.Print_Area" localSheetId="58">'03.19'!$A$1:$BF$27</definedName>
    <definedName name="_xlnm.Print_Area" localSheetId="59">'03.20'!$A$1:$BF$27</definedName>
    <definedName name="_xlnm.Print_Area" localSheetId="60">'03.21'!$A$1:$BF$27</definedName>
    <definedName name="_xlnm.Print_Area" localSheetId="61">'03.22'!$A$1:$BF$27</definedName>
    <definedName name="_xlnm.Print_Area" localSheetId="62">'03.23'!$A$1:$BF$27</definedName>
    <definedName name="_xlnm.Print_Area" localSheetId="63">'03.24'!$A$1:$BF$27</definedName>
    <definedName name="_xlnm.Print_Area" localSheetId="64">'03.25'!$A$1:$BF$27</definedName>
    <definedName name="_xlnm.Print_Area" localSheetId="65">'03.26'!$A$1:$BF$27</definedName>
    <definedName name="_xlnm.Print_Area" localSheetId="66">'03.27'!$A$1:$BF$27</definedName>
    <definedName name="_xlnm.Print_Area" localSheetId="67">'03.28'!$A$1:$BF$27</definedName>
    <definedName name="_xlnm.Print_Area" localSheetId="68">'03.29'!$A$1:$BF$27</definedName>
    <definedName name="_xlnm.Print_Area" localSheetId="69">'03.30'!$A$1:$BF$27</definedName>
    <definedName name="_xlnm.Print_Area" localSheetId="70">'03.31'!$A$1:$BF$27</definedName>
    <definedName name="_xlnm.Print_Area" localSheetId="71">'04.01'!$A$1:$BF$27</definedName>
    <definedName name="_xlnm.Print_Area" localSheetId="72">'04.02'!$A$1:$BF$27</definedName>
    <definedName name="_xlnm.Print_Area" localSheetId="73">'04.03'!$A$1:$BF$27</definedName>
    <definedName name="_xlnm.Print_Area" localSheetId="74">'04.04'!$A$1:$BF$27</definedName>
    <definedName name="_xlnm.Print_Area" localSheetId="75">'04.05'!$A$1:$BF$27</definedName>
    <definedName name="_xlnm.Print_Area" localSheetId="76">'04.06'!$A$1:$BF$27</definedName>
    <definedName name="_xlnm.Print_Area" localSheetId="77">'04.07'!$A$1:$BF$27</definedName>
    <definedName name="_xlnm.Print_Area" localSheetId="78">'04.08'!$A$1:$BF$27</definedName>
    <definedName name="_xlnm.Print_Area" localSheetId="79">'04.09'!$A$1:$BF$27</definedName>
    <definedName name="_xlnm.Print_Area" localSheetId="80">'04.10'!$A$1:$BF$27</definedName>
    <definedName name="_xlnm.Print_Area" localSheetId="81">'04.11'!$A$1:$BF$27</definedName>
    <definedName name="_xlnm.Print_Area" localSheetId="82">'04.12'!$A$1:$BF$27</definedName>
    <definedName name="_xlnm.Print_Area" localSheetId="83">'04.13'!$A$1:$BF$27</definedName>
    <definedName name="_xlnm.Print_Area" localSheetId="84">'04.14'!$A$1:$BF$27</definedName>
    <definedName name="_xlnm.Print_Area" localSheetId="85">'04.15'!$A$1:$BF$27</definedName>
    <definedName name="_xlnm.Print_Area" localSheetId="86">'04.16'!$A$1:$BF$27</definedName>
    <definedName name="_xlnm.Print_Area" localSheetId="87">'04.17'!$A$1:$BF$27</definedName>
    <definedName name="_xlnm.Print_Area" localSheetId="88">'04.18'!$A$1:$BF$27</definedName>
    <definedName name="_xlnm.Print_Area" localSheetId="89">'04.19'!$A$1:$BF$27</definedName>
    <definedName name="_xlnm.Print_Area" localSheetId="90">'04.20'!$A$1:$BF$27</definedName>
    <definedName name="_xlnm.Print_Area" localSheetId="91">'04.21'!$A$1:$BF$27</definedName>
    <definedName name="_xlnm.Print_Area" localSheetId="92">'04.22'!$A$1:$BF$27</definedName>
    <definedName name="_xlnm.Print_Area" localSheetId="93">'04.23'!$A$1:$BF$27</definedName>
    <definedName name="_xlnm.Print_Area" localSheetId="94">'04.24'!$A$1:$BF$27</definedName>
    <definedName name="_xlnm.Print_Area" localSheetId="95">'04.25'!$A$1:$BF$27</definedName>
    <definedName name="_xlnm.Print_Area" localSheetId="96">'04.26'!$A$1:$BF$27</definedName>
    <definedName name="_xlnm.Print_Area" localSheetId="97">'04.27'!$A$1:$BF$27</definedName>
    <definedName name="_xlnm.Print_Area" localSheetId="98">'04.28'!$A$1:$BF$27</definedName>
    <definedName name="_xlnm.Print_Area" localSheetId="99">'04.29'!$A$1:$BF$27</definedName>
    <definedName name="_xlnm.Print_Area" localSheetId="100">'04.30'!$A$1:$BF$27</definedName>
    <definedName name="_xlnm.Print_Area" localSheetId="101">'05.01'!$A$1:$BF$27</definedName>
    <definedName name="_xlnm.Print_Area" localSheetId="102">'05.02'!$A$1:$BF$27</definedName>
    <definedName name="_xlnm.Print_Area" localSheetId="103">'05.03'!$A$1:$BF$27</definedName>
    <definedName name="_xlnm.Print_Area" localSheetId="104">'05.04'!$A$1:$BF$27</definedName>
    <definedName name="_xlnm.Print_Area" localSheetId="105">'05.05'!$A$1:$BF$27</definedName>
    <definedName name="_xlnm.Print_Area" localSheetId="106">'05.06'!$A$1:$BF$27</definedName>
    <definedName name="_xlnm.Print_Area" localSheetId="107">'05.07'!$A$1:$BF$27</definedName>
    <definedName name="_xlnm.Print_Area" localSheetId="108">'05.08'!$A$1:$BF$27</definedName>
    <definedName name="_xlnm.Print_Area" localSheetId="109">'05.09'!$A$1:$BF$27</definedName>
    <definedName name="_xlnm.Print_Area" localSheetId="110">'05.10'!$A$1:$BF$27</definedName>
    <definedName name="_xlnm.Print_Area" localSheetId="111">'05.11'!$A$1:$BF$27</definedName>
    <definedName name="_xlnm.Print_Area" localSheetId="112">'05.12'!$A$1:$BF$27</definedName>
    <definedName name="_xlnm.Print_Area" localSheetId="113">'05.13'!$A$1:$BF$27</definedName>
    <definedName name="_xlnm.Print_Area" localSheetId="114">'05.14'!$A$1:$BF$27</definedName>
    <definedName name="_xlnm.Print_Area" localSheetId="115">'05.15'!$A$1:$BF$27</definedName>
    <definedName name="_xlnm.Print_Area" localSheetId="116">'05.16'!$A$1:$BF$27</definedName>
    <definedName name="_xlnm.Print_Area" localSheetId="117">'05.17'!$A$1:$BF$27</definedName>
    <definedName name="_xlnm.Print_Area" localSheetId="118">'05.18'!$A$1:$BF$27</definedName>
    <definedName name="_xlnm.Print_Area" localSheetId="119">'05.19'!$A$1:$BF$27</definedName>
    <definedName name="_xlnm.Print_Area" localSheetId="120">'05.20'!$A$1:$BF$27</definedName>
    <definedName name="_xlnm.Print_Area" localSheetId="121">'05.21'!$A$1:$BF$27</definedName>
    <definedName name="_xlnm.Print_Area" localSheetId="122">'05.22'!$A$1:$BF$27</definedName>
    <definedName name="_xlnm.Print_Area" localSheetId="123">'05.23'!$A$1:$BF$27</definedName>
    <definedName name="_xlnm.Print_Area" localSheetId="124">'05.24'!$A$1:$BF$27</definedName>
    <definedName name="_xlnm.Print_Area" localSheetId="125">'05.25'!$A$1:$BF$27</definedName>
    <definedName name="_xlnm.Print_Area" localSheetId="126">'05.26'!$A$1:$BF$27</definedName>
    <definedName name="_xlnm.Print_Area" localSheetId="127">'05.27'!$A$1:$BF$27</definedName>
    <definedName name="_xlnm.Print_Area" localSheetId="128">'05.28'!$A$1:$BF$27</definedName>
    <definedName name="_xlnm.Print_Area" localSheetId="129">'05.29'!$A$1:$BF$27</definedName>
    <definedName name="_xlnm.Print_Area" localSheetId="130">'05.30'!$A$1:$BF$27</definedName>
    <definedName name="_xlnm.Print_Area" localSheetId="131">'05.31'!$A$1:$BF$27</definedName>
    <definedName name="_xlnm.Print_Area" localSheetId="132">жами!$A$1:$BF$27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4" l="1"/>
  <c r="E2" i="84"/>
  <c r="F2" i="84"/>
  <c r="G2" i="84"/>
  <c r="H2" i="84"/>
  <c r="I2" i="84"/>
  <c r="J2" i="84"/>
  <c r="K2" i="84"/>
  <c r="L2" i="84"/>
  <c r="M2" i="84"/>
  <c r="N2" i="84"/>
  <c r="O2" i="84"/>
  <c r="P2" i="84"/>
  <c r="Q2" i="84"/>
  <c r="R2" i="84"/>
  <c r="S2" i="84"/>
  <c r="T2" i="84"/>
  <c r="U2" i="84"/>
  <c r="V2" i="84"/>
  <c r="W2" i="84"/>
  <c r="X2" i="84"/>
  <c r="Y2" i="84"/>
  <c r="Z2" i="84"/>
  <c r="AA2" i="84"/>
  <c r="AB2" i="84"/>
  <c r="AC2" i="84"/>
  <c r="AD2" i="84"/>
  <c r="AE2" i="84"/>
  <c r="AF2" i="84"/>
  <c r="AG2" i="84"/>
  <c r="AH2" i="84"/>
  <c r="AI2" i="84"/>
  <c r="AJ2" i="84"/>
  <c r="AK2" i="84"/>
  <c r="AL2" i="84"/>
  <c r="AM2" i="84"/>
  <c r="AN2" i="84"/>
  <c r="AO2" i="84"/>
  <c r="AP2" i="84"/>
  <c r="AQ2" i="84"/>
  <c r="AR2" i="84"/>
  <c r="AS2" i="84"/>
  <c r="AT2" i="84"/>
  <c r="AU2" i="84"/>
  <c r="AV2" i="84"/>
  <c r="AW2" i="84"/>
  <c r="AX2" i="84"/>
  <c r="AY2" i="84"/>
  <c r="AZ2" i="84"/>
  <c r="BA2" i="84"/>
  <c r="BB2" i="84"/>
  <c r="BC2" i="84"/>
  <c r="BD2" i="84"/>
  <c r="BE2" i="84"/>
  <c r="BF2" i="84"/>
  <c r="D3" i="84"/>
  <c r="E3" i="84"/>
  <c r="F3" i="84"/>
  <c r="G3" i="84"/>
  <c r="H3" i="84"/>
  <c r="I3" i="84"/>
  <c r="J3" i="84"/>
  <c r="K3" i="84"/>
  <c r="L3" i="84"/>
  <c r="M3" i="84"/>
  <c r="N3" i="84"/>
  <c r="O3" i="84"/>
  <c r="P3" i="84"/>
  <c r="Q3" i="84"/>
  <c r="R3" i="84"/>
  <c r="S3" i="84"/>
  <c r="T3" i="84"/>
  <c r="U3" i="84"/>
  <c r="V3" i="84"/>
  <c r="W3" i="84"/>
  <c r="X3" i="84"/>
  <c r="Y3" i="84"/>
  <c r="Z3" i="84"/>
  <c r="AA3" i="84"/>
  <c r="AB3" i="84"/>
  <c r="AC3" i="84"/>
  <c r="AD3" i="84"/>
  <c r="AE3" i="84"/>
  <c r="AF3" i="84"/>
  <c r="AG3" i="84"/>
  <c r="AH3" i="84"/>
  <c r="AI3" i="84"/>
  <c r="AJ3" i="84"/>
  <c r="AK3" i="84"/>
  <c r="AL3" i="84"/>
  <c r="AM3" i="84"/>
  <c r="AN3" i="84"/>
  <c r="AO3" i="84"/>
  <c r="AP3" i="84"/>
  <c r="AQ3" i="84"/>
  <c r="AR3" i="84"/>
  <c r="AS3" i="84"/>
  <c r="AT3" i="84"/>
  <c r="AU3" i="84"/>
  <c r="AV3" i="84"/>
  <c r="AW3" i="84"/>
  <c r="AX3" i="84"/>
  <c r="AY3" i="84"/>
  <c r="AZ3" i="84"/>
  <c r="BA3" i="84"/>
  <c r="BB3" i="84"/>
  <c r="BC3" i="84"/>
  <c r="BD3" i="84"/>
  <c r="BE3" i="84"/>
  <c r="BF3" i="84"/>
  <c r="D4" i="84"/>
  <c r="E4" i="84"/>
  <c r="F4" i="84"/>
  <c r="G4" i="84"/>
  <c r="H4" i="84"/>
  <c r="I4" i="84"/>
  <c r="J4" i="84"/>
  <c r="K4" i="84"/>
  <c r="L4" i="84"/>
  <c r="M4" i="84"/>
  <c r="N4" i="84"/>
  <c r="O4" i="84"/>
  <c r="P4" i="84"/>
  <c r="Q4" i="84"/>
  <c r="R4" i="84"/>
  <c r="S4" i="84"/>
  <c r="T4" i="84"/>
  <c r="U4" i="84"/>
  <c r="V4" i="84"/>
  <c r="W4" i="84"/>
  <c r="X4" i="84"/>
  <c r="Y4" i="84"/>
  <c r="Z4" i="84"/>
  <c r="AA4" i="84"/>
  <c r="AB4" i="84"/>
  <c r="AC4" i="84"/>
  <c r="AD4" i="84"/>
  <c r="AE4" i="84"/>
  <c r="AF4" i="84"/>
  <c r="AG4" i="84"/>
  <c r="AH4" i="84"/>
  <c r="AI4" i="84"/>
  <c r="AJ4" i="84"/>
  <c r="AK4" i="84"/>
  <c r="AL4" i="84"/>
  <c r="AM4" i="84"/>
  <c r="AN4" i="84"/>
  <c r="AO4" i="84"/>
  <c r="AP4" i="84"/>
  <c r="AQ4" i="84"/>
  <c r="AR4" i="84"/>
  <c r="AS4" i="84"/>
  <c r="AT4" i="84"/>
  <c r="AU4" i="84"/>
  <c r="AV4" i="84"/>
  <c r="AW4" i="84"/>
  <c r="AX4" i="84"/>
  <c r="AY4" i="84"/>
  <c r="AZ4" i="84"/>
  <c r="BA4" i="84"/>
  <c r="BB4" i="84"/>
  <c r="BC4" i="84"/>
  <c r="BD4" i="84"/>
  <c r="BE4" i="84"/>
  <c r="BF4" i="84"/>
  <c r="D5" i="84"/>
  <c r="E5" i="84"/>
  <c r="F5" i="84"/>
  <c r="G5" i="84"/>
  <c r="H5" i="84"/>
  <c r="I5" i="84"/>
  <c r="J5" i="84"/>
  <c r="K5" i="84"/>
  <c r="L5" i="84"/>
  <c r="M5" i="84"/>
  <c r="N5" i="84"/>
  <c r="O5" i="84"/>
  <c r="P5" i="84"/>
  <c r="Q5" i="84"/>
  <c r="R5" i="84"/>
  <c r="S5" i="84"/>
  <c r="T5" i="84"/>
  <c r="U5" i="84"/>
  <c r="V5" i="84"/>
  <c r="W5" i="84"/>
  <c r="X5" i="84"/>
  <c r="Y5" i="84"/>
  <c r="Z5" i="84"/>
  <c r="AA5" i="84"/>
  <c r="AB5" i="84"/>
  <c r="AC5" i="84"/>
  <c r="AD5" i="84"/>
  <c r="AE5" i="84"/>
  <c r="AF5" i="84"/>
  <c r="AG5" i="84"/>
  <c r="AH5" i="84"/>
  <c r="AI5" i="84"/>
  <c r="AJ5" i="84"/>
  <c r="AK5" i="84"/>
  <c r="AL5" i="84"/>
  <c r="AM5" i="84"/>
  <c r="AN5" i="84"/>
  <c r="AO5" i="84"/>
  <c r="AP5" i="84"/>
  <c r="AQ5" i="84"/>
  <c r="AR5" i="84"/>
  <c r="AS5" i="84"/>
  <c r="AT5" i="84"/>
  <c r="AU5" i="84"/>
  <c r="AV5" i="84"/>
  <c r="AW5" i="84"/>
  <c r="AX5" i="84"/>
  <c r="AY5" i="84"/>
  <c r="AZ5" i="84"/>
  <c r="BA5" i="84"/>
  <c r="BB5" i="84"/>
  <c r="BC5" i="84"/>
  <c r="BD5" i="84"/>
  <c r="BE5" i="84"/>
  <c r="BF5" i="84"/>
  <c r="D6" i="84"/>
  <c r="E6" i="84"/>
  <c r="F6" i="84"/>
  <c r="G6" i="84"/>
  <c r="H6" i="84"/>
  <c r="I6" i="84"/>
  <c r="J6" i="84"/>
  <c r="K6" i="84"/>
  <c r="L6" i="84"/>
  <c r="M6" i="84"/>
  <c r="N6" i="84"/>
  <c r="O6" i="84"/>
  <c r="P6" i="84"/>
  <c r="Q6" i="84"/>
  <c r="R6" i="84"/>
  <c r="S6" i="84"/>
  <c r="T6" i="84"/>
  <c r="U6" i="84"/>
  <c r="V6" i="84"/>
  <c r="W6" i="84"/>
  <c r="X6" i="84"/>
  <c r="Y6" i="84"/>
  <c r="Z6" i="84"/>
  <c r="AA6" i="84"/>
  <c r="AB6" i="84"/>
  <c r="AC6" i="84"/>
  <c r="AD6" i="84"/>
  <c r="AE6" i="84"/>
  <c r="AF6" i="84"/>
  <c r="AG6" i="84"/>
  <c r="AH6" i="84"/>
  <c r="AI6" i="84"/>
  <c r="AJ6" i="84"/>
  <c r="AK6" i="84"/>
  <c r="AL6" i="84"/>
  <c r="AM6" i="84"/>
  <c r="AN6" i="84"/>
  <c r="AO6" i="84"/>
  <c r="AP6" i="84"/>
  <c r="AQ6" i="84"/>
  <c r="AR6" i="84"/>
  <c r="AS6" i="84"/>
  <c r="AT6" i="84"/>
  <c r="AU6" i="84"/>
  <c r="AV6" i="84"/>
  <c r="AW6" i="84"/>
  <c r="AX6" i="84"/>
  <c r="AY6" i="84"/>
  <c r="AZ6" i="84"/>
  <c r="BA6" i="84"/>
  <c r="BB6" i="84"/>
  <c r="BC6" i="84"/>
  <c r="BD6" i="84"/>
  <c r="BE6" i="84"/>
  <c r="BF6" i="84"/>
  <c r="D7" i="84"/>
  <c r="E7" i="84"/>
  <c r="F7" i="84"/>
  <c r="G7" i="84"/>
  <c r="H7" i="84"/>
  <c r="I7" i="84"/>
  <c r="J7" i="84"/>
  <c r="K7" i="84"/>
  <c r="L7" i="84"/>
  <c r="M7" i="84"/>
  <c r="N7" i="84"/>
  <c r="O7" i="84"/>
  <c r="P7" i="84"/>
  <c r="Q7" i="84"/>
  <c r="R7" i="84"/>
  <c r="S7" i="84"/>
  <c r="T7" i="84"/>
  <c r="U7" i="84"/>
  <c r="V7" i="84"/>
  <c r="W7" i="84"/>
  <c r="X7" i="84"/>
  <c r="Y7" i="84"/>
  <c r="Z7" i="84"/>
  <c r="AA7" i="84"/>
  <c r="AB7" i="84"/>
  <c r="AC7" i="84"/>
  <c r="AD7" i="84"/>
  <c r="AE7" i="84"/>
  <c r="AF7" i="84"/>
  <c r="AG7" i="84"/>
  <c r="AH7" i="84"/>
  <c r="AI7" i="84"/>
  <c r="AJ7" i="84"/>
  <c r="AK7" i="84"/>
  <c r="AL7" i="84"/>
  <c r="AM7" i="84"/>
  <c r="AN7" i="84"/>
  <c r="AO7" i="84"/>
  <c r="AP7" i="84"/>
  <c r="AQ7" i="84"/>
  <c r="AR7" i="84"/>
  <c r="AS7" i="84"/>
  <c r="AT7" i="84"/>
  <c r="AU7" i="84"/>
  <c r="AV7" i="84"/>
  <c r="AW7" i="84"/>
  <c r="AX7" i="84"/>
  <c r="AY7" i="84"/>
  <c r="AZ7" i="84"/>
  <c r="BA7" i="84"/>
  <c r="BB7" i="84"/>
  <c r="BC7" i="84"/>
  <c r="BD7" i="84"/>
  <c r="BE7" i="84"/>
  <c r="BF7" i="84"/>
  <c r="D8" i="84"/>
  <c r="E8" i="84"/>
  <c r="F8" i="84"/>
  <c r="G8" i="84"/>
  <c r="H8" i="84"/>
  <c r="I8" i="84"/>
  <c r="J8" i="84"/>
  <c r="K8" i="84"/>
  <c r="L8" i="84"/>
  <c r="M8" i="84"/>
  <c r="N8" i="84"/>
  <c r="O8" i="84"/>
  <c r="P8" i="84"/>
  <c r="Q8" i="84"/>
  <c r="R8" i="84"/>
  <c r="S8" i="84"/>
  <c r="T8" i="84"/>
  <c r="U8" i="84"/>
  <c r="V8" i="84"/>
  <c r="W8" i="84"/>
  <c r="X8" i="84"/>
  <c r="Y8" i="84"/>
  <c r="Z8" i="84"/>
  <c r="AA8" i="84"/>
  <c r="AB8" i="84"/>
  <c r="AC8" i="84"/>
  <c r="AD8" i="84"/>
  <c r="AE8" i="84"/>
  <c r="AF8" i="84"/>
  <c r="AG8" i="84"/>
  <c r="AH8" i="84"/>
  <c r="AI8" i="84"/>
  <c r="AJ8" i="84"/>
  <c r="AK8" i="84"/>
  <c r="AL8" i="84"/>
  <c r="AM8" i="84"/>
  <c r="AN8" i="84"/>
  <c r="AO8" i="84"/>
  <c r="AP8" i="84"/>
  <c r="AQ8" i="84"/>
  <c r="AR8" i="84"/>
  <c r="AS8" i="84"/>
  <c r="AT8" i="84"/>
  <c r="AU8" i="84"/>
  <c r="AV8" i="84"/>
  <c r="AW8" i="84"/>
  <c r="AX8" i="84"/>
  <c r="AY8" i="84"/>
  <c r="AZ8" i="84"/>
  <c r="BA8" i="84"/>
  <c r="BB8" i="84"/>
  <c r="BC8" i="84"/>
  <c r="BD8" i="84"/>
  <c r="BE8" i="84"/>
  <c r="BF8" i="84"/>
  <c r="D9" i="84"/>
  <c r="E9" i="84"/>
  <c r="F9" i="84"/>
  <c r="G9" i="84"/>
  <c r="H9" i="84"/>
  <c r="I9" i="84"/>
  <c r="J9" i="84"/>
  <c r="K9" i="84"/>
  <c r="L9" i="84"/>
  <c r="M9" i="84"/>
  <c r="N9" i="84"/>
  <c r="O9" i="84"/>
  <c r="P9" i="84"/>
  <c r="Q9" i="84"/>
  <c r="R9" i="84"/>
  <c r="S9" i="84"/>
  <c r="T9" i="84"/>
  <c r="U9" i="84"/>
  <c r="V9" i="84"/>
  <c r="W9" i="84"/>
  <c r="X9" i="84"/>
  <c r="Y9" i="84"/>
  <c r="Z9" i="84"/>
  <c r="AA9" i="84"/>
  <c r="AB9" i="84"/>
  <c r="AC9" i="84"/>
  <c r="AD9" i="84"/>
  <c r="AE9" i="84"/>
  <c r="AF9" i="84"/>
  <c r="AG9" i="84"/>
  <c r="AH9" i="84"/>
  <c r="AI9" i="84"/>
  <c r="AJ9" i="84"/>
  <c r="AK9" i="84"/>
  <c r="AL9" i="84"/>
  <c r="AM9" i="84"/>
  <c r="AN9" i="84"/>
  <c r="AO9" i="84"/>
  <c r="AP9" i="84"/>
  <c r="AQ9" i="84"/>
  <c r="AR9" i="84"/>
  <c r="AS9" i="84"/>
  <c r="AT9" i="84"/>
  <c r="AU9" i="84"/>
  <c r="AV9" i="84"/>
  <c r="AW9" i="84"/>
  <c r="AX9" i="84"/>
  <c r="AY9" i="84"/>
  <c r="AZ9" i="84"/>
  <c r="BA9" i="84"/>
  <c r="BB9" i="84"/>
  <c r="BC9" i="84"/>
  <c r="BD9" i="84"/>
  <c r="BE9" i="84"/>
  <c r="BF9" i="84"/>
  <c r="D10" i="84"/>
  <c r="E10" i="84"/>
  <c r="F10" i="84"/>
  <c r="G10" i="84"/>
  <c r="H10" i="84"/>
  <c r="I10" i="84"/>
  <c r="J10" i="84"/>
  <c r="K10" i="84"/>
  <c r="L10" i="84"/>
  <c r="M10" i="84"/>
  <c r="N10" i="84"/>
  <c r="O10" i="84"/>
  <c r="P10" i="84"/>
  <c r="Q10" i="84"/>
  <c r="R10" i="84"/>
  <c r="S10" i="84"/>
  <c r="T10" i="84"/>
  <c r="U10" i="84"/>
  <c r="V10" i="84"/>
  <c r="W10" i="84"/>
  <c r="X10" i="84"/>
  <c r="Y10" i="84"/>
  <c r="Z10" i="84"/>
  <c r="AA10" i="84"/>
  <c r="AB10" i="84"/>
  <c r="AC10" i="84"/>
  <c r="AD10" i="84"/>
  <c r="AE10" i="84"/>
  <c r="AF10" i="84"/>
  <c r="AG10" i="84"/>
  <c r="AH10" i="84"/>
  <c r="AI10" i="84"/>
  <c r="AJ10" i="84"/>
  <c r="AK10" i="84"/>
  <c r="AL10" i="84"/>
  <c r="AM10" i="84"/>
  <c r="AN10" i="84"/>
  <c r="AO10" i="84"/>
  <c r="AP10" i="84"/>
  <c r="AQ10" i="84"/>
  <c r="AR10" i="84"/>
  <c r="AS10" i="84"/>
  <c r="AT10" i="84"/>
  <c r="AU10" i="84"/>
  <c r="AV10" i="84"/>
  <c r="AW10" i="84"/>
  <c r="AX10" i="84"/>
  <c r="AY10" i="84"/>
  <c r="AZ10" i="84"/>
  <c r="BA10" i="84"/>
  <c r="BB10" i="84"/>
  <c r="BC10" i="84"/>
  <c r="BD10" i="84"/>
  <c r="BE10" i="84"/>
  <c r="BF10" i="84"/>
  <c r="D11" i="84"/>
  <c r="E11" i="84"/>
  <c r="F11" i="84"/>
  <c r="G11" i="84"/>
  <c r="H11" i="84"/>
  <c r="I11" i="84"/>
  <c r="J11" i="84"/>
  <c r="K11" i="84"/>
  <c r="L11" i="84"/>
  <c r="M11" i="84"/>
  <c r="N11" i="84"/>
  <c r="O11" i="84"/>
  <c r="P11" i="84"/>
  <c r="Q11" i="84"/>
  <c r="R11" i="84"/>
  <c r="S11" i="84"/>
  <c r="T11" i="84"/>
  <c r="U11" i="84"/>
  <c r="V11" i="84"/>
  <c r="W11" i="84"/>
  <c r="X11" i="84"/>
  <c r="Y11" i="84"/>
  <c r="Z11" i="84"/>
  <c r="AA11" i="84"/>
  <c r="AB11" i="84"/>
  <c r="AC11" i="84"/>
  <c r="AD11" i="84"/>
  <c r="AE11" i="84"/>
  <c r="AF11" i="84"/>
  <c r="AG11" i="84"/>
  <c r="AH11" i="84"/>
  <c r="AI11" i="84"/>
  <c r="AJ11" i="84"/>
  <c r="AK11" i="84"/>
  <c r="AL11" i="84"/>
  <c r="AM11" i="84"/>
  <c r="AN11" i="84"/>
  <c r="AO11" i="84"/>
  <c r="AP11" i="84"/>
  <c r="AQ11" i="84"/>
  <c r="AR11" i="84"/>
  <c r="AS11" i="84"/>
  <c r="AT11" i="84"/>
  <c r="AU11" i="84"/>
  <c r="AV11" i="84"/>
  <c r="AW11" i="84"/>
  <c r="AX11" i="84"/>
  <c r="AY11" i="84"/>
  <c r="AZ11" i="84"/>
  <c r="BA11" i="84"/>
  <c r="BB11" i="84"/>
  <c r="BC11" i="84"/>
  <c r="BD11" i="84"/>
  <c r="BE11" i="84"/>
  <c r="BF11" i="84"/>
  <c r="D12" i="84"/>
  <c r="E12" i="84"/>
  <c r="F12" i="84"/>
  <c r="G12" i="84"/>
  <c r="H12" i="84"/>
  <c r="I12" i="84"/>
  <c r="J12" i="84"/>
  <c r="K12" i="84"/>
  <c r="L12" i="84"/>
  <c r="M12" i="84"/>
  <c r="N12" i="84"/>
  <c r="O12" i="84"/>
  <c r="P12" i="84"/>
  <c r="Q12" i="84"/>
  <c r="R12" i="84"/>
  <c r="S12" i="84"/>
  <c r="T12" i="84"/>
  <c r="U12" i="84"/>
  <c r="V12" i="84"/>
  <c r="W12" i="84"/>
  <c r="X12" i="84"/>
  <c r="Y12" i="84"/>
  <c r="Z12" i="84"/>
  <c r="AA12" i="84"/>
  <c r="AB12" i="84"/>
  <c r="AC12" i="84"/>
  <c r="AD12" i="84"/>
  <c r="AE12" i="84"/>
  <c r="AF12" i="84"/>
  <c r="AG12" i="84"/>
  <c r="AH12" i="84"/>
  <c r="AI12" i="84"/>
  <c r="AJ12" i="84"/>
  <c r="AK12" i="84"/>
  <c r="AL12" i="84"/>
  <c r="AM12" i="84"/>
  <c r="AN12" i="84"/>
  <c r="AO12" i="84"/>
  <c r="AP12" i="84"/>
  <c r="AQ12" i="84"/>
  <c r="AR12" i="84"/>
  <c r="AS12" i="84"/>
  <c r="AT12" i="84"/>
  <c r="AU12" i="84"/>
  <c r="AV12" i="84"/>
  <c r="AW12" i="84"/>
  <c r="AX12" i="84"/>
  <c r="AY12" i="84"/>
  <c r="AZ12" i="84"/>
  <c r="BA12" i="84"/>
  <c r="BB12" i="84"/>
  <c r="BC12" i="84"/>
  <c r="BD12" i="84"/>
  <c r="BE12" i="84"/>
  <c r="BF12" i="84"/>
  <c r="D13" i="84"/>
  <c r="E13" i="84"/>
  <c r="F13" i="84"/>
  <c r="G13" i="84"/>
  <c r="H13" i="84"/>
  <c r="I13" i="84"/>
  <c r="J13" i="84"/>
  <c r="K13" i="84"/>
  <c r="L13" i="84"/>
  <c r="M13" i="84"/>
  <c r="N13" i="84"/>
  <c r="O13" i="84"/>
  <c r="P13" i="84"/>
  <c r="Q13" i="84"/>
  <c r="R13" i="84"/>
  <c r="S13" i="84"/>
  <c r="T13" i="84"/>
  <c r="U13" i="84"/>
  <c r="V13" i="84"/>
  <c r="W13" i="84"/>
  <c r="X13" i="84"/>
  <c r="Y13" i="84"/>
  <c r="Z13" i="84"/>
  <c r="AA13" i="84"/>
  <c r="AB13" i="84"/>
  <c r="AC13" i="84"/>
  <c r="AD13" i="84"/>
  <c r="AE13" i="84"/>
  <c r="AF13" i="84"/>
  <c r="AG13" i="84"/>
  <c r="AH13" i="84"/>
  <c r="AI13" i="84"/>
  <c r="AJ13" i="84"/>
  <c r="AK13" i="84"/>
  <c r="AL13" i="84"/>
  <c r="AM13" i="84"/>
  <c r="AN13" i="84"/>
  <c r="AO13" i="84"/>
  <c r="AP13" i="84"/>
  <c r="AQ13" i="84"/>
  <c r="AR13" i="84"/>
  <c r="AS13" i="84"/>
  <c r="AT13" i="84"/>
  <c r="AU13" i="84"/>
  <c r="AV13" i="84"/>
  <c r="AW13" i="84"/>
  <c r="AX13" i="84"/>
  <c r="AY13" i="84"/>
  <c r="AZ13" i="84"/>
  <c r="BA13" i="84"/>
  <c r="BB13" i="84"/>
  <c r="BC13" i="84"/>
  <c r="BD13" i="84"/>
  <c r="BE13" i="84"/>
  <c r="BF13" i="84"/>
  <c r="D14" i="84"/>
  <c r="E14" i="84"/>
  <c r="F14" i="84"/>
  <c r="G14" i="84"/>
  <c r="H14" i="84"/>
  <c r="I14" i="84"/>
  <c r="J14" i="84"/>
  <c r="K14" i="84"/>
  <c r="L14" i="84"/>
  <c r="M14" i="84"/>
  <c r="N14" i="84"/>
  <c r="O14" i="84"/>
  <c r="P14" i="84"/>
  <c r="Q14" i="84"/>
  <c r="R14" i="84"/>
  <c r="S14" i="84"/>
  <c r="T14" i="84"/>
  <c r="U14" i="84"/>
  <c r="V14" i="84"/>
  <c r="W14" i="84"/>
  <c r="X14" i="84"/>
  <c r="Y14" i="84"/>
  <c r="Z14" i="84"/>
  <c r="AA14" i="84"/>
  <c r="AB14" i="84"/>
  <c r="AC14" i="84"/>
  <c r="AD14" i="84"/>
  <c r="AE14" i="84"/>
  <c r="AF14" i="84"/>
  <c r="AG14" i="84"/>
  <c r="AH14" i="84"/>
  <c r="AI14" i="84"/>
  <c r="AJ14" i="84"/>
  <c r="AK14" i="84"/>
  <c r="AL14" i="84"/>
  <c r="AM14" i="84"/>
  <c r="AN14" i="84"/>
  <c r="AO14" i="84"/>
  <c r="AP14" i="84"/>
  <c r="AQ14" i="84"/>
  <c r="AR14" i="84"/>
  <c r="AS14" i="84"/>
  <c r="AT14" i="84"/>
  <c r="AU14" i="84"/>
  <c r="AV14" i="84"/>
  <c r="AW14" i="84"/>
  <c r="AX14" i="84"/>
  <c r="AY14" i="84"/>
  <c r="AZ14" i="84"/>
  <c r="BA14" i="84"/>
  <c r="BB14" i="84"/>
  <c r="BC14" i="84"/>
  <c r="BD14" i="84"/>
  <c r="BE14" i="84"/>
  <c r="BF14" i="84"/>
  <c r="D15" i="84"/>
  <c r="E15" i="84"/>
  <c r="F15" i="84"/>
  <c r="G15" i="84"/>
  <c r="H15" i="84"/>
  <c r="I15" i="84"/>
  <c r="J15" i="84"/>
  <c r="K15" i="84"/>
  <c r="L15" i="84"/>
  <c r="M15" i="84"/>
  <c r="N15" i="84"/>
  <c r="O15" i="84"/>
  <c r="P15" i="84"/>
  <c r="Q15" i="84"/>
  <c r="R15" i="84"/>
  <c r="S15" i="84"/>
  <c r="T15" i="84"/>
  <c r="U15" i="84"/>
  <c r="V15" i="84"/>
  <c r="W15" i="84"/>
  <c r="X15" i="84"/>
  <c r="Y15" i="84"/>
  <c r="Z15" i="84"/>
  <c r="AA15" i="84"/>
  <c r="AB15" i="84"/>
  <c r="AC15" i="84"/>
  <c r="AD15" i="84"/>
  <c r="AE15" i="84"/>
  <c r="AF15" i="84"/>
  <c r="AG15" i="84"/>
  <c r="AH15" i="84"/>
  <c r="AI15" i="84"/>
  <c r="AJ15" i="84"/>
  <c r="AK15" i="84"/>
  <c r="AL15" i="84"/>
  <c r="AM15" i="84"/>
  <c r="AN15" i="84"/>
  <c r="AO15" i="84"/>
  <c r="AP15" i="84"/>
  <c r="AQ15" i="84"/>
  <c r="AR15" i="84"/>
  <c r="AS15" i="84"/>
  <c r="AT15" i="84"/>
  <c r="AU15" i="84"/>
  <c r="AV15" i="84"/>
  <c r="AW15" i="84"/>
  <c r="AX15" i="84"/>
  <c r="AY15" i="84"/>
  <c r="AZ15" i="84"/>
  <c r="BA15" i="84"/>
  <c r="BB15" i="84"/>
  <c r="BC15" i="84"/>
  <c r="BD15" i="84"/>
  <c r="BE15" i="84"/>
  <c r="BF15" i="84"/>
  <c r="D16" i="84"/>
  <c r="E16" i="84"/>
  <c r="F16" i="84"/>
  <c r="G16" i="84"/>
  <c r="H16" i="84"/>
  <c r="I16" i="84"/>
  <c r="J16" i="84"/>
  <c r="K16" i="84"/>
  <c r="L16" i="84"/>
  <c r="M16" i="84"/>
  <c r="N16" i="84"/>
  <c r="O16" i="84"/>
  <c r="P16" i="84"/>
  <c r="Q16" i="84"/>
  <c r="R16" i="84"/>
  <c r="S16" i="84"/>
  <c r="T16" i="84"/>
  <c r="U16" i="84"/>
  <c r="V16" i="84"/>
  <c r="W16" i="84"/>
  <c r="X16" i="84"/>
  <c r="Y16" i="84"/>
  <c r="Z16" i="84"/>
  <c r="AA16" i="84"/>
  <c r="AB16" i="84"/>
  <c r="AC16" i="84"/>
  <c r="AD16" i="84"/>
  <c r="AE16" i="84"/>
  <c r="AF16" i="84"/>
  <c r="AG16" i="84"/>
  <c r="AH16" i="84"/>
  <c r="AI16" i="84"/>
  <c r="AJ16" i="84"/>
  <c r="AK16" i="84"/>
  <c r="AL16" i="84"/>
  <c r="AM16" i="84"/>
  <c r="AN16" i="84"/>
  <c r="AO16" i="84"/>
  <c r="AP16" i="84"/>
  <c r="AQ16" i="84"/>
  <c r="AR16" i="84"/>
  <c r="AS16" i="84"/>
  <c r="AT16" i="84"/>
  <c r="AU16" i="84"/>
  <c r="AV16" i="84"/>
  <c r="AW16" i="84"/>
  <c r="AX16" i="84"/>
  <c r="AY16" i="84"/>
  <c r="AZ16" i="84"/>
  <c r="BA16" i="84"/>
  <c r="BB16" i="84"/>
  <c r="BC16" i="84"/>
  <c r="BD16" i="84"/>
  <c r="BE16" i="84"/>
  <c r="BF16" i="84"/>
  <c r="D17" i="84"/>
  <c r="E17" i="84"/>
  <c r="F17" i="84"/>
  <c r="G17" i="84"/>
  <c r="H17" i="84"/>
  <c r="I17" i="84"/>
  <c r="J17" i="84"/>
  <c r="K17" i="84"/>
  <c r="L17" i="84"/>
  <c r="M17" i="84"/>
  <c r="N17" i="84"/>
  <c r="O17" i="84"/>
  <c r="P17" i="84"/>
  <c r="Q17" i="84"/>
  <c r="R17" i="84"/>
  <c r="S17" i="84"/>
  <c r="T17" i="84"/>
  <c r="U17" i="84"/>
  <c r="V17" i="84"/>
  <c r="W17" i="84"/>
  <c r="X17" i="84"/>
  <c r="Y17" i="84"/>
  <c r="Z17" i="84"/>
  <c r="AA17" i="84"/>
  <c r="AB17" i="84"/>
  <c r="AC17" i="84"/>
  <c r="AD17" i="84"/>
  <c r="AE17" i="84"/>
  <c r="AF17" i="84"/>
  <c r="AG17" i="84"/>
  <c r="AH17" i="84"/>
  <c r="AI17" i="84"/>
  <c r="AJ17" i="84"/>
  <c r="AK17" i="84"/>
  <c r="AL17" i="84"/>
  <c r="AM17" i="84"/>
  <c r="AN17" i="84"/>
  <c r="AO17" i="84"/>
  <c r="AP17" i="84"/>
  <c r="AQ17" i="84"/>
  <c r="AR17" i="84"/>
  <c r="AS17" i="84"/>
  <c r="AT17" i="84"/>
  <c r="AU17" i="84"/>
  <c r="AV17" i="84"/>
  <c r="AW17" i="84"/>
  <c r="AX17" i="84"/>
  <c r="AY17" i="84"/>
  <c r="AZ17" i="84"/>
  <c r="BA17" i="84"/>
  <c r="BB17" i="84"/>
  <c r="BC17" i="84"/>
  <c r="BD17" i="84"/>
  <c r="BE17" i="84"/>
  <c r="BF17" i="84"/>
  <c r="D18" i="84"/>
  <c r="E18" i="84"/>
  <c r="F18" i="84"/>
  <c r="G18" i="84"/>
  <c r="H18" i="84"/>
  <c r="I18" i="84"/>
  <c r="J18" i="84"/>
  <c r="K18" i="84"/>
  <c r="L18" i="84"/>
  <c r="M18" i="84"/>
  <c r="N18" i="84"/>
  <c r="O18" i="84"/>
  <c r="P18" i="84"/>
  <c r="Q18" i="84"/>
  <c r="R18" i="84"/>
  <c r="S18" i="84"/>
  <c r="T18" i="84"/>
  <c r="U18" i="84"/>
  <c r="V18" i="84"/>
  <c r="W18" i="84"/>
  <c r="X18" i="84"/>
  <c r="Y18" i="84"/>
  <c r="Z18" i="84"/>
  <c r="AA18" i="84"/>
  <c r="AB18" i="84"/>
  <c r="AC18" i="84"/>
  <c r="AD18" i="84"/>
  <c r="AE18" i="84"/>
  <c r="AF18" i="84"/>
  <c r="AG18" i="84"/>
  <c r="AH18" i="84"/>
  <c r="AI18" i="84"/>
  <c r="AJ18" i="84"/>
  <c r="AK18" i="84"/>
  <c r="AL18" i="84"/>
  <c r="AM18" i="84"/>
  <c r="AN18" i="84"/>
  <c r="AO18" i="84"/>
  <c r="AP18" i="84"/>
  <c r="AQ18" i="84"/>
  <c r="AR18" i="84"/>
  <c r="AS18" i="84"/>
  <c r="AT18" i="84"/>
  <c r="AU18" i="84"/>
  <c r="AV18" i="84"/>
  <c r="AW18" i="84"/>
  <c r="AX18" i="84"/>
  <c r="AY18" i="84"/>
  <c r="AZ18" i="84"/>
  <c r="BA18" i="84"/>
  <c r="BB18" i="84"/>
  <c r="BC18" i="84"/>
  <c r="BD18" i="84"/>
  <c r="BE18" i="84"/>
  <c r="BF18" i="84"/>
  <c r="D19" i="84"/>
  <c r="E19" i="84"/>
  <c r="F19" i="84"/>
  <c r="G19" i="84"/>
  <c r="H19" i="84"/>
  <c r="I19" i="84"/>
  <c r="J19" i="84"/>
  <c r="K19" i="84"/>
  <c r="L19" i="84"/>
  <c r="M19" i="84"/>
  <c r="N19" i="84"/>
  <c r="O19" i="84"/>
  <c r="P19" i="84"/>
  <c r="Q19" i="84"/>
  <c r="R19" i="84"/>
  <c r="S19" i="84"/>
  <c r="T19" i="84"/>
  <c r="U19" i="84"/>
  <c r="V19" i="84"/>
  <c r="W19" i="84"/>
  <c r="X19" i="84"/>
  <c r="Y19" i="84"/>
  <c r="Z19" i="84"/>
  <c r="AA19" i="84"/>
  <c r="AB19" i="84"/>
  <c r="AC19" i="84"/>
  <c r="AD19" i="84"/>
  <c r="AE19" i="84"/>
  <c r="AF19" i="84"/>
  <c r="AG19" i="84"/>
  <c r="AH19" i="84"/>
  <c r="AI19" i="84"/>
  <c r="AJ19" i="84"/>
  <c r="AK19" i="84"/>
  <c r="AL19" i="84"/>
  <c r="AM19" i="84"/>
  <c r="AN19" i="84"/>
  <c r="AO19" i="84"/>
  <c r="AP19" i="84"/>
  <c r="AQ19" i="84"/>
  <c r="AR19" i="84"/>
  <c r="AS19" i="84"/>
  <c r="AT19" i="84"/>
  <c r="AU19" i="84"/>
  <c r="AV19" i="84"/>
  <c r="AW19" i="84"/>
  <c r="AX19" i="84"/>
  <c r="AY19" i="84"/>
  <c r="AZ19" i="84"/>
  <c r="BA19" i="84"/>
  <c r="BB19" i="84"/>
  <c r="BC19" i="84"/>
  <c r="BD19" i="84"/>
  <c r="BE19" i="84"/>
  <c r="BF19" i="84"/>
  <c r="D20" i="84"/>
  <c r="E20" i="84"/>
  <c r="F20" i="84"/>
  <c r="G20" i="84"/>
  <c r="H20" i="84"/>
  <c r="I20" i="84"/>
  <c r="J20" i="84"/>
  <c r="K20" i="84"/>
  <c r="L20" i="84"/>
  <c r="M20" i="84"/>
  <c r="N20" i="84"/>
  <c r="O20" i="84"/>
  <c r="P20" i="84"/>
  <c r="Q20" i="84"/>
  <c r="R20" i="84"/>
  <c r="S20" i="84"/>
  <c r="T20" i="84"/>
  <c r="U20" i="84"/>
  <c r="V20" i="84"/>
  <c r="W20" i="84"/>
  <c r="X20" i="84"/>
  <c r="Y20" i="84"/>
  <c r="Z20" i="84"/>
  <c r="AA20" i="84"/>
  <c r="AB20" i="84"/>
  <c r="AC20" i="84"/>
  <c r="AD20" i="84"/>
  <c r="AE20" i="84"/>
  <c r="AF20" i="84"/>
  <c r="AG20" i="84"/>
  <c r="AH20" i="84"/>
  <c r="AI20" i="84"/>
  <c r="AJ20" i="84"/>
  <c r="AK20" i="84"/>
  <c r="AL20" i="84"/>
  <c r="AM20" i="84"/>
  <c r="AN20" i="84"/>
  <c r="AO20" i="84"/>
  <c r="AP20" i="84"/>
  <c r="AQ20" i="84"/>
  <c r="AR20" i="84"/>
  <c r="AS20" i="84"/>
  <c r="AT20" i="84"/>
  <c r="AU20" i="84"/>
  <c r="AV20" i="84"/>
  <c r="AW20" i="84"/>
  <c r="AX20" i="84"/>
  <c r="AY20" i="84"/>
  <c r="AZ20" i="84"/>
  <c r="BA20" i="84"/>
  <c r="BB20" i="84"/>
  <c r="BC20" i="84"/>
  <c r="BD20" i="84"/>
  <c r="BE20" i="84"/>
  <c r="BF20" i="84"/>
  <c r="D21" i="84"/>
  <c r="E21" i="84"/>
  <c r="F21" i="84"/>
  <c r="G21" i="84"/>
  <c r="H21" i="84"/>
  <c r="I21" i="84"/>
  <c r="J21" i="84"/>
  <c r="K21" i="84"/>
  <c r="L21" i="84"/>
  <c r="M21" i="84"/>
  <c r="N21" i="84"/>
  <c r="O21" i="84"/>
  <c r="P21" i="84"/>
  <c r="Q21" i="84"/>
  <c r="R21" i="84"/>
  <c r="S21" i="84"/>
  <c r="T21" i="84"/>
  <c r="U21" i="84"/>
  <c r="V21" i="84"/>
  <c r="W21" i="84"/>
  <c r="X21" i="84"/>
  <c r="Y21" i="84"/>
  <c r="Z21" i="84"/>
  <c r="AA21" i="84"/>
  <c r="AB21" i="84"/>
  <c r="AC21" i="84"/>
  <c r="AD21" i="84"/>
  <c r="AE21" i="84"/>
  <c r="AF21" i="84"/>
  <c r="AG21" i="84"/>
  <c r="AH21" i="84"/>
  <c r="AI21" i="84"/>
  <c r="AJ21" i="84"/>
  <c r="AK21" i="84"/>
  <c r="AL21" i="84"/>
  <c r="AM21" i="84"/>
  <c r="AN21" i="84"/>
  <c r="AO21" i="84"/>
  <c r="AP21" i="84"/>
  <c r="AQ21" i="84"/>
  <c r="AR21" i="84"/>
  <c r="AS21" i="84"/>
  <c r="AT21" i="84"/>
  <c r="AU21" i="84"/>
  <c r="AV21" i="84"/>
  <c r="AW21" i="84"/>
  <c r="AX21" i="84"/>
  <c r="AY21" i="84"/>
  <c r="AZ21" i="84"/>
  <c r="BA21" i="84"/>
  <c r="BB21" i="84"/>
  <c r="BC21" i="84"/>
  <c r="BD21" i="84"/>
  <c r="BE21" i="84"/>
  <c r="BF21" i="84"/>
  <c r="D22" i="84"/>
  <c r="E22" i="84"/>
  <c r="F22" i="84"/>
  <c r="G22" i="84"/>
  <c r="H22" i="84"/>
  <c r="I22" i="84"/>
  <c r="J22" i="84"/>
  <c r="K22" i="84"/>
  <c r="L22" i="84"/>
  <c r="M22" i="84"/>
  <c r="N22" i="84"/>
  <c r="O22" i="84"/>
  <c r="P22" i="84"/>
  <c r="Q22" i="84"/>
  <c r="R22" i="84"/>
  <c r="S22" i="84"/>
  <c r="T22" i="84"/>
  <c r="U22" i="84"/>
  <c r="V22" i="84"/>
  <c r="W22" i="84"/>
  <c r="X22" i="84"/>
  <c r="Y22" i="84"/>
  <c r="Z22" i="84"/>
  <c r="AA22" i="84"/>
  <c r="AB22" i="84"/>
  <c r="AC22" i="84"/>
  <c r="AD22" i="84"/>
  <c r="AE22" i="84"/>
  <c r="AF22" i="84"/>
  <c r="AG22" i="84"/>
  <c r="AH22" i="84"/>
  <c r="AI22" i="84"/>
  <c r="AJ22" i="84"/>
  <c r="AK22" i="84"/>
  <c r="AL22" i="84"/>
  <c r="AM22" i="84"/>
  <c r="AN22" i="84"/>
  <c r="AO22" i="84"/>
  <c r="AP22" i="84"/>
  <c r="AQ22" i="84"/>
  <c r="AR22" i="84"/>
  <c r="AS22" i="84"/>
  <c r="AT22" i="84"/>
  <c r="AU22" i="84"/>
  <c r="AV22" i="84"/>
  <c r="AW22" i="84"/>
  <c r="AX22" i="84"/>
  <c r="AY22" i="84"/>
  <c r="AZ22" i="84"/>
  <c r="BA22" i="84"/>
  <c r="BB22" i="84"/>
  <c r="BC22" i="84"/>
  <c r="BD22" i="84"/>
  <c r="BE22" i="84"/>
  <c r="BF22" i="84"/>
  <c r="D23" i="84"/>
  <c r="E23" i="84"/>
  <c r="F23" i="84"/>
  <c r="G23" i="84"/>
  <c r="H23" i="84"/>
  <c r="I23" i="84"/>
  <c r="J23" i="84"/>
  <c r="K23" i="84"/>
  <c r="L23" i="84"/>
  <c r="M23" i="84"/>
  <c r="N23" i="84"/>
  <c r="O23" i="84"/>
  <c r="P23" i="84"/>
  <c r="Q23" i="84"/>
  <c r="R23" i="84"/>
  <c r="S23" i="84"/>
  <c r="T23" i="84"/>
  <c r="U23" i="84"/>
  <c r="V23" i="84"/>
  <c r="W23" i="84"/>
  <c r="X23" i="84"/>
  <c r="Y23" i="84"/>
  <c r="Z23" i="84"/>
  <c r="AA23" i="84"/>
  <c r="AB23" i="84"/>
  <c r="AC23" i="84"/>
  <c r="AD23" i="84"/>
  <c r="AE23" i="84"/>
  <c r="AF23" i="84"/>
  <c r="AG23" i="84"/>
  <c r="AH23" i="84"/>
  <c r="AI23" i="84"/>
  <c r="AJ23" i="84"/>
  <c r="AK23" i="84"/>
  <c r="AL23" i="84"/>
  <c r="AM23" i="84"/>
  <c r="AN23" i="84"/>
  <c r="AO23" i="84"/>
  <c r="AP23" i="84"/>
  <c r="AQ23" i="84"/>
  <c r="AR23" i="84"/>
  <c r="AS23" i="84"/>
  <c r="AT23" i="84"/>
  <c r="AU23" i="84"/>
  <c r="AV23" i="84"/>
  <c r="AW23" i="84"/>
  <c r="AX23" i="84"/>
  <c r="AY23" i="84"/>
  <c r="AZ23" i="84"/>
  <c r="BA23" i="84"/>
  <c r="BB23" i="84"/>
  <c r="BC23" i="84"/>
  <c r="BD23" i="84"/>
  <c r="BE23" i="84"/>
  <c r="BF23" i="84"/>
  <c r="D24" i="84"/>
  <c r="E24" i="84"/>
  <c r="F24" i="84"/>
  <c r="G24" i="84"/>
  <c r="H24" i="84"/>
  <c r="I24" i="84"/>
  <c r="J24" i="84"/>
  <c r="K24" i="84"/>
  <c r="L24" i="84"/>
  <c r="M24" i="84"/>
  <c r="N24" i="84"/>
  <c r="O24" i="84"/>
  <c r="P24" i="84"/>
  <c r="Q24" i="84"/>
  <c r="R24" i="84"/>
  <c r="S24" i="84"/>
  <c r="T24" i="84"/>
  <c r="U24" i="84"/>
  <c r="V24" i="84"/>
  <c r="W24" i="84"/>
  <c r="X24" i="84"/>
  <c r="Y24" i="84"/>
  <c r="Z24" i="84"/>
  <c r="AA24" i="84"/>
  <c r="AB24" i="84"/>
  <c r="AC24" i="84"/>
  <c r="AD24" i="84"/>
  <c r="AE24" i="84"/>
  <c r="AF24" i="84"/>
  <c r="AG24" i="84"/>
  <c r="AH24" i="84"/>
  <c r="AI24" i="84"/>
  <c r="AJ24" i="84"/>
  <c r="AK24" i="84"/>
  <c r="AL24" i="84"/>
  <c r="AM24" i="84"/>
  <c r="AN24" i="84"/>
  <c r="AO24" i="84"/>
  <c r="AP24" i="84"/>
  <c r="AQ24" i="84"/>
  <c r="AR24" i="84"/>
  <c r="AS24" i="84"/>
  <c r="AT24" i="84"/>
  <c r="AU24" i="84"/>
  <c r="AV24" i="84"/>
  <c r="AW24" i="84"/>
  <c r="AX24" i="84"/>
  <c r="AY24" i="84"/>
  <c r="AZ24" i="84"/>
  <c r="BA24" i="84"/>
  <c r="BB24" i="84"/>
  <c r="BC24" i="84"/>
  <c r="BD24" i="84"/>
  <c r="BE24" i="84"/>
  <c r="BF24" i="84"/>
  <c r="D25" i="84"/>
  <c r="E25" i="84"/>
  <c r="F25" i="84"/>
  <c r="G25" i="84"/>
  <c r="H25" i="84"/>
  <c r="I25" i="84"/>
  <c r="J25" i="84"/>
  <c r="K25" i="84"/>
  <c r="L25" i="84"/>
  <c r="M25" i="84"/>
  <c r="N25" i="84"/>
  <c r="O25" i="84"/>
  <c r="P25" i="84"/>
  <c r="Q25" i="84"/>
  <c r="R25" i="84"/>
  <c r="S25" i="84"/>
  <c r="T25" i="84"/>
  <c r="U25" i="84"/>
  <c r="V25" i="84"/>
  <c r="W25" i="84"/>
  <c r="X25" i="84"/>
  <c r="Y25" i="84"/>
  <c r="Z25" i="84"/>
  <c r="AA25" i="84"/>
  <c r="AB25" i="84"/>
  <c r="AC25" i="84"/>
  <c r="AD25" i="84"/>
  <c r="AE25" i="84"/>
  <c r="AF25" i="84"/>
  <c r="AG25" i="84"/>
  <c r="AH25" i="84"/>
  <c r="AI25" i="84"/>
  <c r="AJ25" i="84"/>
  <c r="AK25" i="84"/>
  <c r="AL25" i="84"/>
  <c r="AM25" i="84"/>
  <c r="AN25" i="84"/>
  <c r="AO25" i="84"/>
  <c r="AP25" i="84"/>
  <c r="AQ25" i="84"/>
  <c r="AR25" i="84"/>
  <c r="AS25" i="84"/>
  <c r="AT25" i="84"/>
  <c r="AU25" i="84"/>
  <c r="AV25" i="84"/>
  <c r="AW25" i="84"/>
  <c r="AX25" i="84"/>
  <c r="AY25" i="84"/>
  <c r="AZ25" i="84"/>
  <c r="BA25" i="84"/>
  <c r="BB25" i="84"/>
  <c r="BC25" i="84"/>
  <c r="BD25" i="84"/>
  <c r="BE25" i="84"/>
  <c r="BF25" i="84"/>
  <c r="C25" i="145" l="1"/>
  <c r="C24" i="145"/>
  <c r="C23" i="145"/>
  <c r="C22" i="145"/>
  <c r="C21" i="145"/>
  <c r="C20" i="145"/>
  <c r="C19" i="145"/>
  <c r="C18" i="145"/>
  <c r="C17" i="145"/>
  <c r="C16" i="145"/>
  <c r="C15" i="145"/>
  <c r="C14" i="145"/>
  <c r="C13" i="145"/>
  <c r="C12" i="145"/>
  <c r="C11" i="145"/>
  <c r="C10" i="145"/>
  <c r="C9" i="145"/>
  <c r="C8" i="145"/>
  <c r="C7" i="145"/>
  <c r="C6" i="145"/>
  <c r="C5" i="145"/>
  <c r="C4" i="145"/>
  <c r="C3" i="145"/>
  <c r="C2" i="145"/>
  <c r="C25" i="144"/>
  <c r="C24" i="144"/>
  <c r="C23" i="144"/>
  <c r="C22" i="144"/>
  <c r="C21" i="144"/>
  <c r="C20" i="144"/>
  <c r="C19" i="144"/>
  <c r="C18" i="144"/>
  <c r="C17" i="144"/>
  <c r="C16" i="144"/>
  <c r="C15" i="144"/>
  <c r="C14" i="144"/>
  <c r="C13" i="144"/>
  <c r="C12" i="144"/>
  <c r="C11" i="144"/>
  <c r="C10" i="144"/>
  <c r="C9" i="144"/>
  <c r="C8" i="144"/>
  <c r="C7" i="144"/>
  <c r="C6" i="144"/>
  <c r="C5" i="144"/>
  <c r="C4" i="144"/>
  <c r="C3" i="144"/>
  <c r="C2" i="144"/>
  <c r="C25" i="143"/>
  <c r="C24" i="143"/>
  <c r="C23" i="143"/>
  <c r="C22" i="143"/>
  <c r="C21" i="143"/>
  <c r="C20" i="143"/>
  <c r="C19" i="143"/>
  <c r="C18" i="143"/>
  <c r="C17" i="143"/>
  <c r="C16" i="143"/>
  <c r="C15" i="143"/>
  <c r="C14" i="143"/>
  <c r="C13" i="143"/>
  <c r="C12" i="143"/>
  <c r="C11" i="143"/>
  <c r="C10" i="143"/>
  <c r="C9" i="143"/>
  <c r="C8" i="143"/>
  <c r="C7" i="143"/>
  <c r="C6" i="143"/>
  <c r="C5" i="143"/>
  <c r="C4" i="143"/>
  <c r="C3" i="143"/>
  <c r="C2" i="143"/>
  <c r="C25" i="142"/>
  <c r="C24" i="142"/>
  <c r="C23" i="142"/>
  <c r="C22" i="142"/>
  <c r="C21" i="142"/>
  <c r="C20" i="142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4" i="142"/>
  <c r="C3" i="142"/>
  <c r="C2" i="142"/>
  <c r="C25" i="141"/>
  <c r="C24" i="141"/>
  <c r="C23" i="141"/>
  <c r="C22" i="141"/>
  <c r="C21" i="141"/>
  <c r="C20" i="141"/>
  <c r="C19" i="141"/>
  <c r="C18" i="141"/>
  <c r="C17" i="141"/>
  <c r="C16" i="141"/>
  <c r="C15" i="141"/>
  <c r="C14" i="141"/>
  <c r="C13" i="141"/>
  <c r="C12" i="141"/>
  <c r="C11" i="141"/>
  <c r="C10" i="141"/>
  <c r="C9" i="141"/>
  <c r="C8" i="141"/>
  <c r="C7" i="141"/>
  <c r="C6" i="141"/>
  <c r="C5" i="141"/>
  <c r="C4" i="141"/>
  <c r="C3" i="141"/>
  <c r="C2" i="141"/>
  <c r="C25" i="140"/>
  <c r="C24" i="140"/>
  <c r="C23" i="140"/>
  <c r="C22" i="140"/>
  <c r="C21" i="140"/>
  <c r="C20" i="140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25" i="139"/>
  <c r="C24" i="139"/>
  <c r="C23" i="139"/>
  <c r="C22" i="139"/>
  <c r="C21" i="139"/>
  <c r="C20" i="139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25" i="138"/>
  <c r="C24" i="138"/>
  <c r="C23" i="138"/>
  <c r="C22" i="138"/>
  <c r="C21" i="138"/>
  <c r="C20" i="138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25" i="137"/>
  <c r="C24" i="137"/>
  <c r="C23" i="137"/>
  <c r="C22" i="137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25" i="136"/>
  <c r="C24" i="136"/>
  <c r="C23" i="136"/>
  <c r="C22" i="136"/>
  <c r="C21" i="136"/>
  <c r="C20" i="136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25" i="135"/>
  <c r="C24" i="135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25" i="133"/>
  <c r="C24" i="133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25" i="132"/>
  <c r="C24" i="132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25" i="131"/>
  <c r="C24" i="131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25" i="129"/>
  <c r="C24" i="129"/>
  <c r="C23" i="129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25" i="128"/>
  <c r="C24" i="128"/>
  <c r="C23" i="128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25" i="127"/>
  <c r="C24" i="127"/>
  <c r="C23" i="127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25" i="126"/>
  <c r="C24" i="126"/>
  <c r="C23" i="126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25" i="125"/>
  <c r="C24" i="125"/>
  <c r="C23" i="125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25" i="124"/>
  <c r="C24" i="124"/>
  <c r="C23" i="124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25" i="123"/>
  <c r="C24" i="123"/>
  <c r="C23" i="123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25" i="122"/>
  <c r="C24" i="122"/>
  <c r="C23" i="122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25" i="120"/>
  <c r="C24" i="120"/>
  <c r="C23" i="120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25" i="118"/>
  <c r="C24" i="118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25" i="117"/>
  <c r="C24" i="117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25" i="114"/>
  <c r="C24" i="114"/>
  <c r="C23" i="114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" i="114"/>
  <c r="C25" i="113"/>
  <c r="C24" i="113"/>
  <c r="C23" i="113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25" i="112"/>
  <c r="C24" i="112"/>
  <c r="C23" i="112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25" i="111"/>
  <c r="C24" i="111"/>
  <c r="C23" i="111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25" i="110"/>
  <c r="C24" i="110"/>
  <c r="C23" i="110"/>
  <c r="C22" i="110"/>
  <c r="C21" i="110"/>
  <c r="C20" i="110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C25" i="109"/>
  <c r="C24" i="109"/>
  <c r="C23" i="109"/>
  <c r="C22" i="109"/>
  <c r="C21" i="109"/>
  <c r="C20" i="109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5" i="109"/>
  <c r="C4" i="109"/>
  <c r="C3" i="109"/>
  <c r="C2" i="109"/>
  <c r="C25" i="108"/>
  <c r="C24" i="108"/>
  <c r="C23" i="108"/>
  <c r="C22" i="108"/>
  <c r="C21" i="108"/>
  <c r="C20" i="108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5" i="108"/>
  <c r="C4" i="108"/>
  <c r="C3" i="108"/>
  <c r="C2" i="108"/>
  <c r="C25" i="107"/>
  <c r="C24" i="107"/>
  <c r="C23" i="107"/>
  <c r="C22" i="107"/>
  <c r="C21" i="107"/>
  <c r="C20" i="107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C2" i="107"/>
  <c r="C25" i="106"/>
  <c r="C24" i="106"/>
  <c r="C23" i="106"/>
  <c r="C22" i="106"/>
  <c r="C21" i="106"/>
  <c r="C20" i="106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5" i="106"/>
  <c r="C4" i="106"/>
  <c r="C3" i="106"/>
  <c r="C2" i="106"/>
  <c r="C25" i="105"/>
  <c r="C24" i="105"/>
  <c r="C23" i="105"/>
  <c r="C22" i="105"/>
  <c r="C21" i="105"/>
  <c r="C20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5" i="105"/>
  <c r="C4" i="105"/>
  <c r="C3" i="105"/>
  <c r="C2" i="105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C25" i="103"/>
  <c r="C24" i="103"/>
  <c r="C23" i="103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5" i="103"/>
  <c r="C4" i="103"/>
  <c r="C3" i="103"/>
  <c r="C2" i="103"/>
  <c r="C25" i="102"/>
  <c r="C24" i="102"/>
  <c r="C23" i="102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5" i="102"/>
  <c r="C4" i="102"/>
  <c r="C3" i="102"/>
  <c r="C2" i="102"/>
  <c r="C25" i="101"/>
  <c r="C24" i="101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5" i="101"/>
  <c r="C4" i="101"/>
  <c r="C3" i="101"/>
  <c r="C2" i="101"/>
  <c r="C25" i="100"/>
  <c r="C24" i="100"/>
  <c r="C23" i="100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5" i="100"/>
  <c r="C4" i="100"/>
  <c r="C3" i="100"/>
  <c r="C2" i="100"/>
  <c r="C25" i="99"/>
  <c r="C24" i="99"/>
  <c r="C23" i="99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5" i="99"/>
  <c r="C4" i="99"/>
  <c r="C3" i="99"/>
  <c r="C2" i="99"/>
  <c r="C25" i="98"/>
  <c r="C24" i="98"/>
  <c r="C23" i="98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5" i="98"/>
  <c r="C4" i="98"/>
  <c r="C3" i="98"/>
  <c r="C2" i="98"/>
  <c r="C25" i="97"/>
  <c r="C24" i="97"/>
  <c r="C23" i="97"/>
  <c r="C22" i="97"/>
  <c r="C21" i="97"/>
  <c r="C20" i="97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5" i="97"/>
  <c r="C4" i="97"/>
  <c r="C3" i="97"/>
  <c r="C2" i="97"/>
  <c r="C25" i="96"/>
  <c r="C24" i="96"/>
  <c r="C23" i="96"/>
  <c r="C22" i="96"/>
  <c r="C21" i="96"/>
  <c r="C20" i="96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5" i="96"/>
  <c r="C4" i="96"/>
  <c r="C3" i="96"/>
  <c r="C2" i="96"/>
  <c r="C25" i="95"/>
  <c r="C24" i="95"/>
  <c r="C23" i="95"/>
  <c r="C22" i="95"/>
  <c r="C21" i="95"/>
  <c r="C20" i="95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5" i="95"/>
  <c r="C4" i="95"/>
  <c r="C3" i="95"/>
  <c r="C2" i="95"/>
  <c r="C25" i="94"/>
  <c r="C24" i="94"/>
  <c r="C23" i="94"/>
  <c r="C22" i="94"/>
  <c r="C21" i="94"/>
  <c r="C20" i="94"/>
  <c r="C19" i="94"/>
  <c r="C18" i="94"/>
  <c r="C17" i="94"/>
  <c r="C16" i="94"/>
  <c r="C15" i="94"/>
  <c r="C14" i="94"/>
  <c r="C13" i="94"/>
  <c r="C12" i="94"/>
  <c r="C11" i="94"/>
  <c r="C10" i="94"/>
  <c r="C9" i="94"/>
  <c r="C8" i="94"/>
  <c r="C7" i="94"/>
  <c r="C6" i="94"/>
  <c r="C5" i="94"/>
  <c r="C4" i="94"/>
  <c r="C3" i="94"/>
  <c r="C2" i="94"/>
  <c r="C25" i="93"/>
  <c r="C24" i="93"/>
  <c r="C23" i="93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5" i="93"/>
  <c r="C4" i="93"/>
  <c r="C3" i="93"/>
  <c r="C2" i="93"/>
  <c r="C25" i="92"/>
  <c r="C24" i="92"/>
  <c r="C23" i="92"/>
  <c r="C22" i="92"/>
  <c r="C21" i="92"/>
  <c r="C20" i="92"/>
  <c r="C19" i="92"/>
  <c r="C18" i="92"/>
  <c r="C17" i="92"/>
  <c r="C16" i="92"/>
  <c r="C15" i="92"/>
  <c r="C14" i="92"/>
  <c r="C13" i="92"/>
  <c r="C12" i="92"/>
  <c r="C11" i="92"/>
  <c r="C10" i="92"/>
  <c r="C9" i="92"/>
  <c r="C8" i="92"/>
  <c r="C7" i="92"/>
  <c r="C6" i="92"/>
  <c r="C5" i="92"/>
  <c r="C4" i="92"/>
  <c r="C3" i="92"/>
  <c r="C2" i="92"/>
  <c r="C25" i="91"/>
  <c r="C24" i="91"/>
  <c r="C23" i="91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C8" i="91"/>
  <c r="C7" i="91"/>
  <c r="C6" i="91"/>
  <c r="C5" i="91"/>
  <c r="C4" i="91"/>
  <c r="C3" i="91"/>
  <c r="C2" i="91"/>
  <c r="C25" i="90"/>
  <c r="C24" i="90"/>
  <c r="C23" i="90"/>
  <c r="C22" i="90"/>
  <c r="C21" i="90"/>
  <c r="C20" i="90"/>
  <c r="C19" i="90"/>
  <c r="C18" i="90"/>
  <c r="C17" i="90"/>
  <c r="C16" i="90"/>
  <c r="C15" i="90"/>
  <c r="C14" i="90"/>
  <c r="C13" i="90"/>
  <c r="C12" i="90"/>
  <c r="C11" i="90"/>
  <c r="C10" i="90"/>
  <c r="C9" i="90"/>
  <c r="C8" i="90"/>
  <c r="C7" i="90"/>
  <c r="C6" i="90"/>
  <c r="C5" i="90"/>
  <c r="C4" i="90"/>
  <c r="C3" i="90"/>
  <c r="C2" i="90"/>
  <c r="C25" i="89"/>
  <c r="C24" i="89"/>
  <c r="C23" i="89"/>
  <c r="C22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9" i="89"/>
  <c r="C8" i="89"/>
  <c r="C7" i="89"/>
  <c r="C6" i="89"/>
  <c r="C5" i="89"/>
  <c r="C4" i="89"/>
  <c r="C3" i="89"/>
  <c r="C2" i="89"/>
  <c r="C25" i="88"/>
  <c r="C24" i="88"/>
  <c r="C23" i="88"/>
  <c r="C22" i="88"/>
  <c r="C21" i="88"/>
  <c r="C20" i="88"/>
  <c r="C19" i="88"/>
  <c r="C18" i="88"/>
  <c r="C17" i="88"/>
  <c r="C16" i="88"/>
  <c r="C15" i="88"/>
  <c r="C14" i="88"/>
  <c r="C13" i="88"/>
  <c r="C12" i="88"/>
  <c r="C11" i="88"/>
  <c r="C10" i="88"/>
  <c r="C9" i="88"/>
  <c r="C8" i="88"/>
  <c r="C7" i="88"/>
  <c r="C6" i="88"/>
  <c r="C5" i="88"/>
  <c r="C4" i="88"/>
  <c r="C3" i="88"/>
  <c r="C2" i="88"/>
  <c r="C25" i="87"/>
  <c r="C24" i="87"/>
  <c r="C23" i="87"/>
  <c r="C22" i="87"/>
  <c r="C21" i="87"/>
  <c r="C20" i="87"/>
  <c r="C19" i="87"/>
  <c r="C18" i="87"/>
  <c r="C17" i="87"/>
  <c r="C16" i="87"/>
  <c r="C15" i="87"/>
  <c r="C14" i="87"/>
  <c r="C13" i="87"/>
  <c r="C12" i="87"/>
  <c r="C11" i="87"/>
  <c r="C10" i="87"/>
  <c r="C9" i="87"/>
  <c r="C8" i="87"/>
  <c r="C7" i="87"/>
  <c r="C6" i="87"/>
  <c r="C5" i="87"/>
  <c r="C4" i="87"/>
  <c r="C3" i="87"/>
  <c r="C2" i="87"/>
  <c r="C25" i="86"/>
  <c r="C24" i="86"/>
  <c r="C23" i="86"/>
  <c r="C22" i="86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5" i="86"/>
  <c r="C4" i="86"/>
  <c r="C3" i="86"/>
  <c r="C2" i="86"/>
  <c r="C25" i="85"/>
  <c r="C24" i="85"/>
  <c r="C23" i="85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5" i="85"/>
  <c r="C4" i="85"/>
  <c r="C3" i="85"/>
  <c r="C2" i="85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90" i="84"/>
  <c r="C3" i="62" l="1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" i="62"/>
  <c r="AW83" i="1"/>
  <c r="AV83" i="1"/>
  <c r="AU83" i="1"/>
  <c r="AK83" i="1"/>
  <c r="AJ83" i="1"/>
  <c r="AI83" i="1"/>
  <c r="Y83" i="1"/>
  <c r="X83" i="1"/>
  <c r="W83" i="1"/>
  <c r="M83" i="1"/>
  <c r="L83" i="1"/>
  <c r="K83" i="1"/>
  <c r="BD82" i="1"/>
  <c r="BC82" i="1"/>
  <c r="BB82" i="1"/>
  <c r="AU82" i="1"/>
  <c r="AR82" i="1"/>
  <c r="AQ82" i="1"/>
  <c r="AP82" i="1"/>
  <c r="AI82" i="1"/>
  <c r="AF82" i="1"/>
  <c r="AE82" i="1"/>
  <c r="AD82" i="1"/>
  <c r="W82" i="1"/>
  <c r="T82" i="1"/>
  <c r="S82" i="1"/>
  <c r="R82" i="1"/>
  <c r="K82" i="1"/>
  <c r="H82" i="1"/>
  <c r="G82" i="1"/>
  <c r="F82" i="1"/>
  <c r="BB81" i="1"/>
  <c r="AY81" i="1"/>
  <c r="AX81" i="1"/>
  <c r="AW81" i="1"/>
  <c r="AV81" i="1"/>
  <c r="AP81" i="1"/>
  <c r="AM81" i="1"/>
  <c r="AL81" i="1"/>
  <c r="AK81" i="1"/>
  <c r="AJ81" i="1"/>
  <c r="AD81" i="1"/>
  <c r="AA81" i="1"/>
  <c r="Z81" i="1"/>
  <c r="Y81" i="1"/>
  <c r="X81" i="1"/>
  <c r="R81" i="1"/>
  <c r="O81" i="1"/>
  <c r="N81" i="1"/>
  <c r="M81" i="1"/>
  <c r="L81" i="1"/>
  <c r="F81" i="1"/>
  <c r="BE80" i="1"/>
  <c r="BD80" i="1"/>
  <c r="BC80" i="1"/>
  <c r="BB80" i="1"/>
  <c r="AS80" i="1"/>
  <c r="AR80" i="1"/>
  <c r="AQ80" i="1"/>
  <c r="AP80" i="1"/>
  <c r="AG80" i="1"/>
  <c r="AF80" i="1"/>
  <c r="AE80" i="1"/>
  <c r="AD80" i="1"/>
  <c r="U80" i="1"/>
  <c r="T80" i="1"/>
  <c r="S80" i="1"/>
  <c r="R80" i="1"/>
  <c r="I80" i="1"/>
  <c r="H80" i="1"/>
  <c r="G80" i="1"/>
  <c r="F80" i="1"/>
  <c r="BA79" i="1"/>
  <c r="AZ79" i="1"/>
  <c r="AY79" i="1"/>
  <c r="AX79" i="1"/>
  <c r="AW79" i="1"/>
  <c r="AO79" i="1"/>
  <c r="AN79" i="1"/>
  <c r="AM79" i="1"/>
  <c r="AL79" i="1"/>
  <c r="AK79" i="1"/>
  <c r="AC79" i="1"/>
  <c r="AB79" i="1"/>
  <c r="AA79" i="1"/>
  <c r="Z79" i="1"/>
  <c r="Y79" i="1"/>
  <c r="Q79" i="1"/>
  <c r="P79" i="1"/>
  <c r="O79" i="1"/>
  <c r="N79" i="1"/>
  <c r="M79" i="1"/>
  <c r="E79" i="1"/>
  <c r="D79" i="1"/>
  <c r="BF78" i="1"/>
  <c r="BE78" i="1"/>
  <c r="BD78" i="1"/>
  <c r="AV78" i="1"/>
  <c r="AU78" i="1"/>
  <c r="AT78" i="1"/>
  <c r="AS78" i="1"/>
  <c r="AR78" i="1"/>
  <c r="AJ78" i="1"/>
  <c r="AI78" i="1"/>
  <c r="AH78" i="1"/>
  <c r="AG78" i="1"/>
  <c r="AF78" i="1"/>
  <c r="X78" i="1"/>
  <c r="W78" i="1"/>
  <c r="V78" i="1"/>
  <c r="U78" i="1"/>
  <c r="T78" i="1"/>
  <c r="L78" i="1"/>
  <c r="K78" i="1"/>
  <c r="J78" i="1"/>
  <c r="I78" i="1"/>
  <c r="H78" i="1"/>
  <c r="BB77" i="1"/>
  <c r="BA77" i="1"/>
  <c r="AY77" i="1"/>
  <c r="AP77" i="1"/>
  <c r="AO77" i="1"/>
  <c r="AM77" i="1"/>
  <c r="AD77" i="1"/>
  <c r="AC77" i="1"/>
  <c r="AA77" i="1"/>
  <c r="R77" i="1"/>
  <c r="Q77" i="1"/>
  <c r="O77" i="1"/>
  <c r="F77" i="1"/>
  <c r="E77" i="1"/>
  <c r="D77" i="1"/>
  <c r="AV76" i="1"/>
  <c r="AU76" i="1"/>
  <c r="AK76" i="1"/>
  <c r="AJ76" i="1"/>
  <c r="AI76" i="1"/>
  <c r="Y76" i="1"/>
  <c r="X76" i="1"/>
  <c r="W76" i="1"/>
  <c r="V76" i="1"/>
  <c r="M76" i="1"/>
  <c r="L76" i="1"/>
  <c r="K76" i="1"/>
  <c r="BD75" i="1"/>
  <c r="BC75" i="1"/>
  <c r="BB75" i="1"/>
  <c r="BA75" i="1"/>
  <c r="AV75" i="1"/>
  <c r="AQ75" i="1"/>
  <c r="AP75" i="1"/>
  <c r="AO75" i="1"/>
  <c r="AJ75" i="1"/>
  <c r="AF75" i="1"/>
  <c r="AE75" i="1"/>
  <c r="AD75" i="1"/>
  <c r="AC75" i="1"/>
  <c r="X75" i="1"/>
  <c r="T75" i="1"/>
  <c r="S75" i="1"/>
  <c r="R75" i="1"/>
  <c r="Q75" i="1"/>
  <c r="L75" i="1"/>
  <c r="G75" i="1"/>
  <c r="F75" i="1"/>
  <c r="E75" i="1"/>
  <c r="BC74" i="1"/>
  <c r="AY74" i="1"/>
  <c r="AX74" i="1"/>
  <c r="AW74" i="1"/>
  <c r="AV74" i="1"/>
  <c r="AQ74" i="1"/>
  <c r="AM74" i="1"/>
  <c r="AL74" i="1"/>
  <c r="AK74" i="1"/>
  <c r="AJ74" i="1"/>
  <c r="AE74" i="1"/>
  <c r="Z74" i="1"/>
  <c r="Y74" i="1"/>
  <c r="X74" i="1"/>
  <c r="S74" i="1"/>
  <c r="O74" i="1"/>
  <c r="N74" i="1"/>
  <c r="M74" i="1"/>
  <c r="L74" i="1"/>
  <c r="G74" i="1"/>
  <c r="D74" i="1"/>
  <c r="BF73" i="1"/>
  <c r="BE73" i="1"/>
  <c r="BC73" i="1"/>
  <c r="AX73" i="1"/>
  <c r="AT73" i="1"/>
  <c r="AS73" i="1"/>
  <c r="AQ73" i="1"/>
  <c r="AL73" i="1"/>
  <c r="AH73" i="1"/>
  <c r="AG73" i="1"/>
  <c r="AE73" i="1"/>
  <c r="Z73" i="1"/>
  <c r="U73" i="1"/>
  <c r="S73" i="1"/>
  <c r="N73" i="1"/>
  <c r="J73" i="1"/>
  <c r="I73" i="1"/>
  <c r="G73" i="1"/>
  <c r="BE72" i="1"/>
  <c r="BB72" i="1"/>
  <c r="BA72" i="1"/>
  <c r="AZ72" i="1"/>
  <c r="AY72" i="1"/>
  <c r="AX72" i="1"/>
  <c r="AS72" i="1"/>
  <c r="AP72" i="1"/>
  <c r="AO72" i="1"/>
  <c r="AN72" i="1"/>
  <c r="AG72" i="1"/>
  <c r="AD72" i="1"/>
  <c r="AC72" i="1"/>
  <c r="AB72" i="1"/>
  <c r="U72" i="1"/>
  <c r="R72" i="1"/>
  <c r="P72" i="1"/>
  <c r="I72" i="1"/>
  <c r="F72" i="1"/>
  <c r="E72" i="1"/>
  <c r="D72" i="1"/>
  <c r="AW71" i="1"/>
  <c r="AV71" i="1"/>
  <c r="AU71" i="1"/>
  <c r="AT71" i="1"/>
  <c r="AK71" i="1"/>
  <c r="AJ71" i="1"/>
  <c r="AI71" i="1"/>
  <c r="AG71" i="1"/>
  <c r="Y71" i="1"/>
  <c r="X71" i="1"/>
  <c r="W71" i="1"/>
  <c r="M71" i="1"/>
  <c r="L71" i="1"/>
  <c r="K71" i="1"/>
  <c r="BD70" i="1"/>
  <c r="BC70" i="1"/>
  <c r="BB70" i="1"/>
  <c r="AU70" i="1"/>
  <c r="AR70" i="1"/>
  <c r="AQ70" i="1"/>
  <c r="AP70" i="1"/>
  <c r="AN70" i="1"/>
  <c r="AI70" i="1"/>
  <c r="AF70" i="1"/>
  <c r="AE70" i="1"/>
  <c r="AD70" i="1"/>
  <c r="W70" i="1"/>
  <c r="T70" i="1"/>
  <c r="S70" i="1"/>
  <c r="R70" i="1"/>
  <c r="K70" i="1"/>
  <c r="H70" i="1"/>
  <c r="G70" i="1"/>
  <c r="F70" i="1"/>
  <c r="BB69" i="1"/>
  <c r="AY69" i="1"/>
  <c r="AX69" i="1"/>
  <c r="AW69" i="1"/>
  <c r="AV69" i="1"/>
  <c r="AP69" i="1"/>
  <c r="AM69" i="1"/>
  <c r="AL69" i="1"/>
  <c r="AK69" i="1"/>
  <c r="AJ69" i="1"/>
  <c r="AI69" i="1"/>
  <c r="AD69" i="1"/>
  <c r="AA69" i="1"/>
  <c r="Z69" i="1"/>
  <c r="Y69" i="1"/>
  <c r="X69" i="1"/>
  <c r="R69" i="1"/>
  <c r="O69" i="1"/>
  <c r="N69" i="1"/>
  <c r="M69" i="1"/>
  <c r="L69" i="1"/>
  <c r="F69" i="1"/>
  <c r="BE68" i="1"/>
  <c r="BD68" i="1"/>
  <c r="BC68" i="1"/>
  <c r="BB68" i="1"/>
  <c r="AS68" i="1"/>
  <c r="AR68" i="1"/>
  <c r="AQ68" i="1"/>
  <c r="AP68" i="1"/>
  <c r="AG68" i="1"/>
  <c r="AF68" i="1"/>
  <c r="AE68" i="1"/>
  <c r="AD68" i="1"/>
  <c r="U68" i="1"/>
  <c r="T68" i="1"/>
  <c r="S68" i="1"/>
  <c r="R68" i="1"/>
  <c r="I68" i="1"/>
  <c r="H68" i="1"/>
  <c r="G68" i="1"/>
  <c r="F68" i="1"/>
  <c r="BA67" i="1"/>
  <c r="AZ67" i="1"/>
  <c r="AY67" i="1"/>
  <c r="AX67" i="1"/>
  <c r="AW67" i="1"/>
  <c r="AO67" i="1"/>
  <c r="AN67" i="1"/>
  <c r="AM67" i="1"/>
  <c r="AL67" i="1"/>
  <c r="AK67" i="1"/>
  <c r="AC67" i="1"/>
  <c r="AA67" i="1"/>
  <c r="Z67" i="1"/>
  <c r="Y67" i="1"/>
  <c r="Q67" i="1"/>
  <c r="P67" i="1"/>
  <c r="O67" i="1"/>
  <c r="N67" i="1"/>
  <c r="M67" i="1"/>
  <c r="E67" i="1"/>
  <c r="D67" i="1"/>
  <c r="BF66" i="1"/>
  <c r="BE66" i="1"/>
  <c r="BD66" i="1"/>
  <c r="AV66" i="1"/>
  <c r="AU66" i="1"/>
  <c r="AS66" i="1"/>
  <c r="AR66" i="1"/>
  <c r="AJ66" i="1"/>
  <c r="AI66" i="1"/>
  <c r="AH66" i="1"/>
  <c r="AG66" i="1"/>
  <c r="AF66" i="1"/>
  <c r="X66" i="1"/>
  <c r="W66" i="1"/>
  <c r="V66" i="1"/>
  <c r="U66" i="1"/>
  <c r="T66" i="1"/>
  <c r="L66" i="1"/>
  <c r="K66" i="1"/>
  <c r="I66" i="1"/>
  <c r="H66" i="1"/>
  <c r="BB65" i="1"/>
  <c r="BA65" i="1"/>
  <c r="AZ65" i="1"/>
  <c r="AY65" i="1"/>
  <c r="AP65" i="1"/>
  <c r="AO65" i="1"/>
  <c r="AM65" i="1"/>
  <c r="AD65" i="1"/>
  <c r="AC65" i="1"/>
  <c r="AA65" i="1"/>
  <c r="R65" i="1"/>
  <c r="Q65" i="1"/>
  <c r="O65" i="1"/>
  <c r="F65" i="1"/>
  <c r="E65" i="1"/>
  <c r="D65" i="1"/>
  <c r="BF64" i="1"/>
  <c r="AW64" i="1"/>
  <c r="AV64" i="1"/>
  <c r="AU64" i="1"/>
  <c r="AK64" i="1"/>
  <c r="AJ64" i="1"/>
  <c r="AI64" i="1"/>
  <c r="Y64" i="1"/>
  <c r="X64" i="1"/>
  <c r="W64" i="1"/>
  <c r="M64" i="1"/>
  <c r="L64" i="1"/>
  <c r="K64" i="1"/>
  <c r="J64" i="1"/>
  <c r="BD63" i="1"/>
  <c r="BC63" i="1"/>
  <c r="BB63" i="1"/>
  <c r="BA63" i="1"/>
  <c r="AV63" i="1"/>
  <c r="AQ63" i="1"/>
  <c r="AP63" i="1"/>
  <c r="AO63" i="1"/>
  <c r="AJ63" i="1"/>
  <c r="AF63" i="1"/>
  <c r="AE63" i="1"/>
  <c r="AD63" i="1"/>
  <c r="AC63" i="1"/>
  <c r="X63" i="1"/>
  <c r="T63" i="1"/>
  <c r="S63" i="1"/>
  <c r="R63" i="1"/>
  <c r="Q63" i="1"/>
  <c r="L63" i="1"/>
  <c r="G63" i="1"/>
  <c r="F63" i="1"/>
  <c r="E63" i="1"/>
  <c r="BC62" i="1"/>
  <c r="AY62" i="1"/>
  <c r="AX62" i="1"/>
  <c r="AW62" i="1"/>
  <c r="AV62" i="1"/>
  <c r="AQ62" i="1"/>
  <c r="AM62" i="1"/>
  <c r="AL62" i="1"/>
  <c r="AK62" i="1"/>
  <c r="AJ62" i="1"/>
  <c r="AE62" i="1"/>
  <c r="Z62" i="1"/>
  <c r="Y62" i="1"/>
  <c r="X62" i="1"/>
  <c r="S62" i="1"/>
  <c r="O62" i="1"/>
  <c r="N62" i="1"/>
  <c r="M62" i="1"/>
  <c r="L62" i="1"/>
  <c r="G62" i="1"/>
  <c r="D62" i="1"/>
  <c r="BF61" i="1"/>
  <c r="BE61" i="1"/>
  <c r="BD61" i="1"/>
  <c r="BC61" i="1"/>
  <c r="AX61" i="1"/>
  <c r="AT61" i="1"/>
  <c r="AS61" i="1"/>
  <c r="AQ61" i="1"/>
  <c r="AL61" i="1"/>
  <c r="AH61" i="1"/>
  <c r="AG61" i="1"/>
  <c r="AE61" i="1"/>
  <c r="Z61" i="1"/>
  <c r="U61" i="1"/>
  <c r="S61" i="1"/>
  <c r="N61" i="1"/>
  <c r="J61" i="1"/>
  <c r="I61" i="1"/>
  <c r="G61" i="1"/>
  <c r="BE60" i="1"/>
  <c r="BB60" i="1"/>
  <c r="BA60" i="1"/>
  <c r="AZ60" i="1"/>
  <c r="AY60" i="1"/>
  <c r="AX60" i="1"/>
  <c r="AS60" i="1"/>
  <c r="AP60" i="1"/>
  <c r="AO60" i="1"/>
  <c r="AN60" i="1"/>
  <c r="AG60" i="1"/>
  <c r="AD60" i="1"/>
  <c r="AC60" i="1"/>
  <c r="AB60" i="1"/>
  <c r="U60" i="1"/>
  <c r="R60" i="1"/>
  <c r="P60" i="1"/>
  <c r="I60" i="1"/>
  <c r="F60" i="1"/>
  <c r="E60" i="1"/>
  <c r="C2" i="1"/>
  <c r="G60" i="1"/>
  <c r="H60" i="1"/>
  <c r="J60" i="1"/>
  <c r="K60" i="1"/>
  <c r="L60" i="1"/>
  <c r="M60" i="1"/>
  <c r="N60" i="1"/>
  <c r="O60" i="1"/>
  <c r="Q60" i="1"/>
  <c r="S60" i="1"/>
  <c r="T60" i="1"/>
  <c r="V60" i="1"/>
  <c r="W60" i="1"/>
  <c r="X60" i="1"/>
  <c r="Y60" i="1"/>
  <c r="Z60" i="1"/>
  <c r="AA60" i="1"/>
  <c r="AE60" i="1"/>
  <c r="AF60" i="1"/>
  <c r="AH60" i="1"/>
  <c r="AI60" i="1"/>
  <c r="AJ60" i="1"/>
  <c r="AK60" i="1"/>
  <c r="AL60" i="1"/>
  <c r="AM60" i="1"/>
  <c r="AQ60" i="1"/>
  <c r="AR60" i="1"/>
  <c r="AT60" i="1"/>
  <c r="AU60" i="1"/>
  <c r="AV60" i="1"/>
  <c r="AW60" i="1"/>
  <c r="BC60" i="1"/>
  <c r="BD60" i="1"/>
  <c r="BF60" i="1"/>
  <c r="E61" i="1"/>
  <c r="F61" i="1"/>
  <c r="H61" i="1"/>
  <c r="K61" i="1"/>
  <c r="L61" i="1"/>
  <c r="M61" i="1"/>
  <c r="O61" i="1"/>
  <c r="P61" i="1"/>
  <c r="Q61" i="1"/>
  <c r="R61" i="1"/>
  <c r="T61" i="1"/>
  <c r="V61" i="1"/>
  <c r="W61" i="1"/>
  <c r="X61" i="1"/>
  <c r="Y61" i="1"/>
  <c r="AA61" i="1"/>
  <c r="AB61" i="1"/>
  <c r="AC61" i="1"/>
  <c r="AD61" i="1"/>
  <c r="AF61" i="1"/>
  <c r="AI61" i="1"/>
  <c r="AJ61" i="1"/>
  <c r="AK61" i="1"/>
  <c r="AM61" i="1"/>
  <c r="AN61" i="1"/>
  <c r="AO61" i="1"/>
  <c r="AP61" i="1"/>
  <c r="AR61" i="1"/>
  <c r="AU61" i="1"/>
  <c r="AV61" i="1"/>
  <c r="AW61" i="1"/>
  <c r="AY61" i="1"/>
  <c r="AZ61" i="1"/>
  <c r="BA61" i="1"/>
  <c r="BB61" i="1"/>
  <c r="E62" i="1"/>
  <c r="F62" i="1"/>
  <c r="H62" i="1"/>
  <c r="I62" i="1"/>
  <c r="J62" i="1"/>
  <c r="K62" i="1"/>
  <c r="P62" i="1"/>
  <c r="Q62" i="1"/>
  <c r="R62" i="1"/>
  <c r="T62" i="1"/>
  <c r="U62" i="1"/>
  <c r="V62" i="1"/>
  <c r="W62" i="1"/>
  <c r="AA62" i="1"/>
  <c r="AB62" i="1"/>
  <c r="AC62" i="1"/>
  <c r="AD62" i="1"/>
  <c r="AF62" i="1"/>
  <c r="AG62" i="1"/>
  <c r="AH62" i="1"/>
  <c r="AI62" i="1"/>
  <c r="AN62" i="1"/>
  <c r="AO62" i="1"/>
  <c r="AP62" i="1"/>
  <c r="AR62" i="1"/>
  <c r="AS62" i="1"/>
  <c r="AT62" i="1"/>
  <c r="AU62" i="1"/>
  <c r="AZ62" i="1"/>
  <c r="BA62" i="1"/>
  <c r="BB62" i="1"/>
  <c r="BD62" i="1"/>
  <c r="BE62" i="1"/>
  <c r="BF62" i="1"/>
  <c r="H63" i="1"/>
  <c r="I63" i="1"/>
  <c r="J63" i="1"/>
  <c r="K63" i="1"/>
  <c r="M63" i="1"/>
  <c r="N63" i="1"/>
  <c r="O63" i="1"/>
  <c r="P63" i="1"/>
  <c r="U63" i="1"/>
  <c r="V63" i="1"/>
  <c r="W63" i="1"/>
  <c r="Y63" i="1"/>
  <c r="Z63" i="1"/>
  <c r="AA63" i="1"/>
  <c r="AB63" i="1"/>
  <c r="AG63" i="1"/>
  <c r="AH63" i="1"/>
  <c r="AI63" i="1"/>
  <c r="AK63" i="1"/>
  <c r="AL63" i="1"/>
  <c r="AM63" i="1"/>
  <c r="AN63" i="1"/>
  <c r="AR63" i="1"/>
  <c r="AS63" i="1"/>
  <c r="AT63" i="1"/>
  <c r="AU63" i="1"/>
  <c r="AW63" i="1"/>
  <c r="AX63" i="1"/>
  <c r="AY63" i="1"/>
  <c r="AZ63" i="1"/>
  <c r="BE63" i="1"/>
  <c r="BF63" i="1"/>
  <c r="E64" i="1"/>
  <c r="F64" i="1"/>
  <c r="G64" i="1"/>
  <c r="H64" i="1"/>
  <c r="I64" i="1"/>
  <c r="N64" i="1"/>
  <c r="O64" i="1"/>
  <c r="P64" i="1"/>
  <c r="Q64" i="1"/>
  <c r="R64" i="1"/>
  <c r="S64" i="1"/>
  <c r="T64" i="1"/>
  <c r="U64" i="1"/>
  <c r="V64" i="1"/>
  <c r="Z64" i="1"/>
  <c r="AA64" i="1"/>
  <c r="AB64" i="1"/>
  <c r="AC64" i="1"/>
  <c r="AD64" i="1"/>
  <c r="AE64" i="1"/>
  <c r="AF64" i="1"/>
  <c r="AG64" i="1"/>
  <c r="AH64" i="1"/>
  <c r="AL64" i="1"/>
  <c r="AM64" i="1"/>
  <c r="AN64" i="1"/>
  <c r="AO64" i="1"/>
  <c r="AP64" i="1"/>
  <c r="AQ64" i="1"/>
  <c r="AR64" i="1"/>
  <c r="AS64" i="1"/>
  <c r="AT64" i="1"/>
  <c r="AX64" i="1"/>
  <c r="AY64" i="1"/>
  <c r="AZ64" i="1"/>
  <c r="BA64" i="1"/>
  <c r="BB64" i="1"/>
  <c r="BC64" i="1"/>
  <c r="BD64" i="1"/>
  <c r="BE64" i="1"/>
  <c r="G65" i="1"/>
  <c r="H65" i="1"/>
  <c r="I65" i="1"/>
  <c r="J65" i="1"/>
  <c r="K65" i="1"/>
  <c r="L65" i="1"/>
  <c r="M65" i="1"/>
  <c r="N65" i="1"/>
  <c r="P65" i="1"/>
  <c r="S65" i="1"/>
  <c r="T65" i="1"/>
  <c r="U65" i="1"/>
  <c r="V65" i="1"/>
  <c r="W65" i="1"/>
  <c r="X65" i="1"/>
  <c r="Y65" i="1"/>
  <c r="Z65" i="1"/>
  <c r="AB65" i="1"/>
  <c r="AE65" i="1"/>
  <c r="AF65" i="1"/>
  <c r="AG65" i="1"/>
  <c r="AH65" i="1"/>
  <c r="AI65" i="1"/>
  <c r="AJ65" i="1"/>
  <c r="AK65" i="1"/>
  <c r="AL65" i="1"/>
  <c r="AN65" i="1"/>
  <c r="AQ65" i="1"/>
  <c r="AR65" i="1"/>
  <c r="AS65" i="1"/>
  <c r="AT65" i="1"/>
  <c r="AU65" i="1"/>
  <c r="AV65" i="1"/>
  <c r="AW65" i="1"/>
  <c r="AX65" i="1"/>
  <c r="BC65" i="1"/>
  <c r="BD65" i="1"/>
  <c r="BE65" i="1"/>
  <c r="BF65" i="1"/>
  <c r="E66" i="1"/>
  <c r="F66" i="1"/>
  <c r="G66" i="1"/>
  <c r="J66" i="1"/>
  <c r="M66" i="1"/>
  <c r="N66" i="1"/>
  <c r="O66" i="1"/>
  <c r="P66" i="1"/>
  <c r="Q66" i="1"/>
  <c r="R66" i="1"/>
  <c r="S66" i="1"/>
  <c r="Y66" i="1"/>
  <c r="Z66" i="1"/>
  <c r="AA66" i="1"/>
  <c r="AB66" i="1"/>
  <c r="AC66" i="1"/>
  <c r="AD66" i="1"/>
  <c r="AE66" i="1"/>
  <c r="AK66" i="1"/>
  <c r="AL66" i="1"/>
  <c r="AM66" i="1"/>
  <c r="AN66" i="1"/>
  <c r="AO66" i="1"/>
  <c r="AP66" i="1"/>
  <c r="AQ66" i="1"/>
  <c r="AT66" i="1"/>
  <c r="AW66" i="1"/>
  <c r="AX66" i="1"/>
  <c r="AY66" i="1"/>
  <c r="AZ66" i="1"/>
  <c r="BA66" i="1"/>
  <c r="BB66" i="1"/>
  <c r="BC66" i="1"/>
  <c r="F67" i="1"/>
  <c r="G67" i="1"/>
  <c r="H67" i="1"/>
  <c r="I67" i="1"/>
  <c r="J67" i="1"/>
  <c r="K67" i="1"/>
  <c r="L67" i="1"/>
  <c r="R67" i="1"/>
  <c r="S67" i="1"/>
  <c r="T67" i="1"/>
  <c r="U67" i="1"/>
  <c r="V67" i="1"/>
  <c r="W67" i="1"/>
  <c r="X67" i="1"/>
  <c r="AB67" i="1"/>
  <c r="AD67" i="1"/>
  <c r="AE67" i="1"/>
  <c r="AF67" i="1"/>
  <c r="AG67" i="1"/>
  <c r="AH67" i="1"/>
  <c r="AI67" i="1"/>
  <c r="AJ67" i="1"/>
  <c r="AP67" i="1"/>
  <c r="AQ67" i="1"/>
  <c r="AR67" i="1"/>
  <c r="AS67" i="1"/>
  <c r="AT67" i="1"/>
  <c r="AU67" i="1"/>
  <c r="AV67" i="1"/>
  <c r="BB67" i="1"/>
  <c r="BC67" i="1"/>
  <c r="BD67" i="1"/>
  <c r="BE67" i="1"/>
  <c r="BF67" i="1"/>
  <c r="E68" i="1"/>
  <c r="J68" i="1"/>
  <c r="K68" i="1"/>
  <c r="L68" i="1"/>
  <c r="M68" i="1"/>
  <c r="N68" i="1"/>
  <c r="O68" i="1"/>
  <c r="P68" i="1"/>
  <c r="Q68" i="1"/>
  <c r="V68" i="1"/>
  <c r="W68" i="1"/>
  <c r="X68" i="1"/>
  <c r="Y68" i="1"/>
  <c r="Z68" i="1"/>
  <c r="AA68" i="1"/>
  <c r="AB68" i="1"/>
  <c r="AC68" i="1"/>
  <c r="AH68" i="1"/>
  <c r="AI68" i="1"/>
  <c r="AJ68" i="1"/>
  <c r="AK68" i="1"/>
  <c r="AL68" i="1"/>
  <c r="AM68" i="1"/>
  <c r="AN68" i="1"/>
  <c r="AO68" i="1"/>
  <c r="AT68" i="1"/>
  <c r="AU68" i="1"/>
  <c r="AV68" i="1"/>
  <c r="AW68" i="1"/>
  <c r="AX68" i="1"/>
  <c r="AY68" i="1"/>
  <c r="AZ68" i="1"/>
  <c r="BA68" i="1"/>
  <c r="BF68" i="1"/>
  <c r="E69" i="1"/>
  <c r="G69" i="1"/>
  <c r="H69" i="1"/>
  <c r="I69" i="1"/>
  <c r="J69" i="1"/>
  <c r="K69" i="1"/>
  <c r="P69" i="1"/>
  <c r="Q69" i="1"/>
  <c r="S69" i="1"/>
  <c r="T69" i="1"/>
  <c r="U69" i="1"/>
  <c r="V69" i="1"/>
  <c r="W69" i="1"/>
  <c r="AB69" i="1"/>
  <c r="AC69" i="1"/>
  <c r="AE69" i="1"/>
  <c r="AF69" i="1"/>
  <c r="AG69" i="1"/>
  <c r="AH69" i="1"/>
  <c r="AN69" i="1"/>
  <c r="AO69" i="1"/>
  <c r="AQ69" i="1"/>
  <c r="AR69" i="1"/>
  <c r="AS69" i="1"/>
  <c r="AT69" i="1"/>
  <c r="AU69" i="1"/>
  <c r="AZ69" i="1"/>
  <c r="BA69" i="1"/>
  <c r="BC69" i="1"/>
  <c r="BD69" i="1"/>
  <c r="BE69" i="1"/>
  <c r="BF69" i="1"/>
  <c r="E70" i="1"/>
  <c r="I70" i="1"/>
  <c r="J70" i="1"/>
  <c r="L70" i="1"/>
  <c r="M70" i="1"/>
  <c r="N70" i="1"/>
  <c r="O70" i="1"/>
  <c r="P70" i="1"/>
  <c r="Q70" i="1"/>
  <c r="U70" i="1"/>
  <c r="V70" i="1"/>
  <c r="X70" i="1"/>
  <c r="Y70" i="1"/>
  <c r="Z70" i="1"/>
  <c r="AA70" i="1"/>
  <c r="AB70" i="1"/>
  <c r="AC70" i="1"/>
  <c r="AG70" i="1"/>
  <c r="AH70" i="1"/>
  <c r="AJ70" i="1"/>
  <c r="AK70" i="1"/>
  <c r="AL70" i="1"/>
  <c r="AM70" i="1"/>
  <c r="AO70" i="1"/>
  <c r="AS70" i="1"/>
  <c r="AT70" i="1"/>
  <c r="AV70" i="1"/>
  <c r="AW70" i="1"/>
  <c r="AX70" i="1"/>
  <c r="AY70" i="1"/>
  <c r="AZ70" i="1"/>
  <c r="BA70" i="1"/>
  <c r="BE70" i="1"/>
  <c r="BF70" i="1"/>
  <c r="E71" i="1"/>
  <c r="F71" i="1"/>
  <c r="G71" i="1"/>
  <c r="H71" i="1"/>
  <c r="I71" i="1"/>
  <c r="J71" i="1"/>
  <c r="N71" i="1"/>
  <c r="O71" i="1"/>
  <c r="P71" i="1"/>
  <c r="Q71" i="1"/>
  <c r="R71" i="1"/>
  <c r="S71" i="1"/>
  <c r="T71" i="1"/>
  <c r="U71" i="1"/>
  <c r="V71" i="1"/>
  <c r="Z71" i="1"/>
  <c r="AA71" i="1"/>
  <c r="AB71" i="1"/>
  <c r="AC71" i="1"/>
  <c r="AD71" i="1"/>
  <c r="AE71" i="1"/>
  <c r="AF71" i="1"/>
  <c r="AH71" i="1"/>
  <c r="AL71" i="1"/>
  <c r="AM71" i="1"/>
  <c r="AN71" i="1"/>
  <c r="AO71" i="1"/>
  <c r="AP71" i="1"/>
  <c r="AQ71" i="1"/>
  <c r="AR71" i="1"/>
  <c r="AS71" i="1"/>
  <c r="AX71" i="1"/>
  <c r="AY71" i="1"/>
  <c r="AZ71" i="1"/>
  <c r="BA71" i="1"/>
  <c r="BB71" i="1"/>
  <c r="BC71" i="1"/>
  <c r="BD71" i="1"/>
  <c r="BE71" i="1"/>
  <c r="BF71" i="1"/>
  <c r="G72" i="1"/>
  <c r="H72" i="1"/>
  <c r="J72" i="1"/>
  <c r="K72" i="1"/>
  <c r="L72" i="1"/>
  <c r="M72" i="1"/>
  <c r="N72" i="1"/>
  <c r="O72" i="1"/>
  <c r="Q72" i="1"/>
  <c r="S72" i="1"/>
  <c r="T72" i="1"/>
  <c r="V72" i="1"/>
  <c r="W72" i="1"/>
  <c r="X72" i="1"/>
  <c r="Y72" i="1"/>
  <c r="Z72" i="1"/>
  <c r="AA72" i="1"/>
  <c r="AE72" i="1"/>
  <c r="AF72" i="1"/>
  <c r="AH72" i="1"/>
  <c r="AI72" i="1"/>
  <c r="AJ72" i="1"/>
  <c r="AK72" i="1"/>
  <c r="AL72" i="1"/>
  <c r="AM72" i="1"/>
  <c r="AQ72" i="1"/>
  <c r="AR72" i="1"/>
  <c r="AT72" i="1"/>
  <c r="AU72" i="1"/>
  <c r="AV72" i="1"/>
  <c r="AW72" i="1"/>
  <c r="BC72" i="1"/>
  <c r="BD72" i="1"/>
  <c r="BF72" i="1"/>
  <c r="E73" i="1"/>
  <c r="F73" i="1"/>
  <c r="H73" i="1"/>
  <c r="K73" i="1"/>
  <c r="L73" i="1"/>
  <c r="M73" i="1"/>
  <c r="O73" i="1"/>
  <c r="P73" i="1"/>
  <c r="Q73" i="1"/>
  <c r="R73" i="1"/>
  <c r="T73" i="1"/>
  <c r="V73" i="1"/>
  <c r="W73" i="1"/>
  <c r="X73" i="1"/>
  <c r="Y73" i="1"/>
  <c r="AA73" i="1"/>
  <c r="AB73" i="1"/>
  <c r="AC73" i="1"/>
  <c r="AD73" i="1"/>
  <c r="AF73" i="1"/>
  <c r="AI73" i="1"/>
  <c r="AJ73" i="1"/>
  <c r="AK73" i="1"/>
  <c r="AM73" i="1"/>
  <c r="AN73" i="1"/>
  <c r="AO73" i="1"/>
  <c r="AP73" i="1"/>
  <c r="AR73" i="1"/>
  <c r="AU73" i="1"/>
  <c r="AV73" i="1"/>
  <c r="AW73" i="1"/>
  <c r="AY73" i="1"/>
  <c r="AZ73" i="1"/>
  <c r="BA73" i="1"/>
  <c r="BB73" i="1"/>
  <c r="BD73" i="1"/>
  <c r="E74" i="1"/>
  <c r="F74" i="1"/>
  <c r="H74" i="1"/>
  <c r="I74" i="1"/>
  <c r="J74" i="1"/>
  <c r="K74" i="1"/>
  <c r="P74" i="1"/>
  <c r="Q74" i="1"/>
  <c r="R74" i="1"/>
  <c r="T74" i="1"/>
  <c r="U74" i="1"/>
  <c r="V74" i="1"/>
  <c r="W74" i="1"/>
  <c r="AA74" i="1"/>
  <c r="AB74" i="1"/>
  <c r="AC74" i="1"/>
  <c r="AD74" i="1"/>
  <c r="AF74" i="1"/>
  <c r="AG74" i="1"/>
  <c r="AH74" i="1"/>
  <c r="AI74" i="1"/>
  <c r="AN74" i="1"/>
  <c r="AO74" i="1"/>
  <c r="AP74" i="1"/>
  <c r="AR74" i="1"/>
  <c r="AS74" i="1"/>
  <c r="AT74" i="1"/>
  <c r="AU74" i="1"/>
  <c r="AZ74" i="1"/>
  <c r="BA74" i="1"/>
  <c r="BB74" i="1"/>
  <c r="BD74" i="1"/>
  <c r="BE74" i="1"/>
  <c r="BF74" i="1"/>
  <c r="H75" i="1"/>
  <c r="I75" i="1"/>
  <c r="J75" i="1"/>
  <c r="K75" i="1"/>
  <c r="M75" i="1"/>
  <c r="N75" i="1"/>
  <c r="O75" i="1"/>
  <c r="P75" i="1"/>
  <c r="U75" i="1"/>
  <c r="V75" i="1"/>
  <c r="W75" i="1"/>
  <c r="Y75" i="1"/>
  <c r="Z75" i="1"/>
  <c r="AA75" i="1"/>
  <c r="AB75" i="1"/>
  <c r="AG75" i="1"/>
  <c r="AH75" i="1"/>
  <c r="AI75" i="1"/>
  <c r="AK75" i="1"/>
  <c r="AL75" i="1"/>
  <c r="AM75" i="1"/>
  <c r="AN75" i="1"/>
  <c r="AR75" i="1"/>
  <c r="AS75" i="1"/>
  <c r="AT75" i="1"/>
  <c r="AU75" i="1"/>
  <c r="AW75" i="1"/>
  <c r="AX75" i="1"/>
  <c r="AY75" i="1"/>
  <c r="AZ75" i="1"/>
  <c r="BE75" i="1"/>
  <c r="BF75" i="1"/>
  <c r="E76" i="1"/>
  <c r="F76" i="1"/>
  <c r="G76" i="1"/>
  <c r="H76" i="1"/>
  <c r="I76" i="1"/>
  <c r="J76" i="1"/>
  <c r="N76" i="1"/>
  <c r="O76" i="1"/>
  <c r="P76" i="1"/>
  <c r="Q76" i="1"/>
  <c r="R76" i="1"/>
  <c r="S76" i="1"/>
  <c r="T76" i="1"/>
  <c r="U76" i="1"/>
  <c r="Z76" i="1"/>
  <c r="AA76" i="1"/>
  <c r="AB76" i="1"/>
  <c r="AC76" i="1"/>
  <c r="AD76" i="1"/>
  <c r="AE76" i="1"/>
  <c r="AF76" i="1"/>
  <c r="AG76" i="1"/>
  <c r="AH76" i="1"/>
  <c r="AL76" i="1"/>
  <c r="AM76" i="1"/>
  <c r="AN76" i="1"/>
  <c r="AO76" i="1"/>
  <c r="AP76" i="1"/>
  <c r="AQ76" i="1"/>
  <c r="AR76" i="1"/>
  <c r="AS76" i="1"/>
  <c r="AT76" i="1"/>
  <c r="AW76" i="1"/>
  <c r="AX76" i="1"/>
  <c r="AY76" i="1"/>
  <c r="AZ76" i="1"/>
  <c r="BA76" i="1"/>
  <c r="BB76" i="1"/>
  <c r="BC76" i="1"/>
  <c r="BD76" i="1"/>
  <c r="BE76" i="1"/>
  <c r="BF76" i="1"/>
  <c r="G77" i="1"/>
  <c r="H77" i="1"/>
  <c r="I77" i="1"/>
  <c r="J77" i="1"/>
  <c r="K77" i="1"/>
  <c r="L77" i="1"/>
  <c r="M77" i="1"/>
  <c r="N77" i="1"/>
  <c r="P77" i="1"/>
  <c r="S77" i="1"/>
  <c r="T77" i="1"/>
  <c r="U77" i="1"/>
  <c r="V77" i="1"/>
  <c r="W77" i="1"/>
  <c r="X77" i="1"/>
  <c r="Y77" i="1"/>
  <c r="Z77" i="1"/>
  <c r="AB77" i="1"/>
  <c r="AE77" i="1"/>
  <c r="AF77" i="1"/>
  <c r="AG77" i="1"/>
  <c r="AH77" i="1"/>
  <c r="AI77" i="1"/>
  <c r="AJ77" i="1"/>
  <c r="AK77" i="1"/>
  <c r="AL77" i="1"/>
  <c r="AN77" i="1"/>
  <c r="AQ77" i="1"/>
  <c r="AR77" i="1"/>
  <c r="AS77" i="1"/>
  <c r="AT77" i="1"/>
  <c r="AU77" i="1"/>
  <c r="AV77" i="1"/>
  <c r="AW77" i="1"/>
  <c r="AX77" i="1"/>
  <c r="AZ77" i="1"/>
  <c r="BC77" i="1"/>
  <c r="BD77" i="1"/>
  <c r="BE77" i="1"/>
  <c r="BF77" i="1"/>
  <c r="E78" i="1"/>
  <c r="F78" i="1"/>
  <c r="G78" i="1"/>
  <c r="M78" i="1"/>
  <c r="N78" i="1"/>
  <c r="O78" i="1"/>
  <c r="P78" i="1"/>
  <c r="Q78" i="1"/>
  <c r="R78" i="1"/>
  <c r="S78" i="1"/>
  <c r="Y78" i="1"/>
  <c r="Z78" i="1"/>
  <c r="AA78" i="1"/>
  <c r="AB78" i="1"/>
  <c r="AC78" i="1"/>
  <c r="AD78" i="1"/>
  <c r="AE78" i="1"/>
  <c r="AK78" i="1"/>
  <c r="AL78" i="1"/>
  <c r="AM78" i="1"/>
  <c r="AN78" i="1"/>
  <c r="AO78" i="1"/>
  <c r="AP78" i="1"/>
  <c r="AQ78" i="1"/>
  <c r="AW78" i="1"/>
  <c r="AX78" i="1"/>
  <c r="AY78" i="1"/>
  <c r="AZ78" i="1"/>
  <c r="BA78" i="1"/>
  <c r="BB78" i="1"/>
  <c r="BC78" i="1"/>
  <c r="F79" i="1"/>
  <c r="G79" i="1"/>
  <c r="H79" i="1"/>
  <c r="I79" i="1"/>
  <c r="J79" i="1"/>
  <c r="K79" i="1"/>
  <c r="L79" i="1"/>
  <c r="R79" i="1"/>
  <c r="S79" i="1"/>
  <c r="T79" i="1"/>
  <c r="U79" i="1"/>
  <c r="V79" i="1"/>
  <c r="W79" i="1"/>
  <c r="X79" i="1"/>
  <c r="AD79" i="1"/>
  <c r="AE79" i="1"/>
  <c r="AF79" i="1"/>
  <c r="AG79" i="1"/>
  <c r="AH79" i="1"/>
  <c r="AI79" i="1"/>
  <c r="AJ79" i="1"/>
  <c r="AP79" i="1"/>
  <c r="AQ79" i="1"/>
  <c r="AR79" i="1"/>
  <c r="AS79" i="1"/>
  <c r="AT79" i="1"/>
  <c r="AU79" i="1"/>
  <c r="AV79" i="1"/>
  <c r="BB79" i="1"/>
  <c r="BC79" i="1"/>
  <c r="BD79" i="1"/>
  <c r="BE79" i="1"/>
  <c r="BF79" i="1"/>
  <c r="E80" i="1"/>
  <c r="J80" i="1"/>
  <c r="K80" i="1"/>
  <c r="L80" i="1"/>
  <c r="M80" i="1"/>
  <c r="N80" i="1"/>
  <c r="O80" i="1"/>
  <c r="P80" i="1"/>
  <c r="Q80" i="1"/>
  <c r="V80" i="1"/>
  <c r="W80" i="1"/>
  <c r="X80" i="1"/>
  <c r="Y80" i="1"/>
  <c r="Z80" i="1"/>
  <c r="AA80" i="1"/>
  <c r="AB80" i="1"/>
  <c r="AC80" i="1"/>
  <c r="AH80" i="1"/>
  <c r="AI80" i="1"/>
  <c r="AJ80" i="1"/>
  <c r="AK80" i="1"/>
  <c r="AL80" i="1"/>
  <c r="AM80" i="1"/>
  <c r="AN80" i="1"/>
  <c r="AO80" i="1"/>
  <c r="AT80" i="1"/>
  <c r="AU80" i="1"/>
  <c r="AV80" i="1"/>
  <c r="AW80" i="1"/>
  <c r="AX80" i="1"/>
  <c r="AY80" i="1"/>
  <c r="AZ80" i="1"/>
  <c r="BA80" i="1"/>
  <c r="BF80" i="1"/>
  <c r="E81" i="1"/>
  <c r="G81" i="1"/>
  <c r="H81" i="1"/>
  <c r="I81" i="1"/>
  <c r="J81" i="1"/>
  <c r="K81" i="1"/>
  <c r="P81" i="1"/>
  <c r="Q81" i="1"/>
  <c r="S81" i="1"/>
  <c r="T81" i="1"/>
  <c r="U81" i="1"/>
  <c r="V81" i="1"/>
  <c r="W81" i="1"/>
  <c r="AB81" i="1"/>
  <c r="AC81" i="1"/>
  <c r="AE81" i="1"/>
  <c r="AF81" i="1"/>
  <c r="AG81" i="1"/>
  <c r="AH81" i="1"/>
  <c r="AI81" i="1"/>
  <c r="AN81" i="1"/>
  <c r="AO81" i="1"/>
  <c r="AQ81" i="1"/>
  <c r="AR81" i="1"/>
  <c r="AS81" i="1"/>
  <c r="AT81" i="1"/>
  <c r="AU81" i="1"/>
  <c r="AZ81" i="1"/>
  <c r="BA81" i="1"/>
  <c r="BC81" i="1"/>
  <c r="BD81" i="1"/>
  <c r="BE81" i="1"/>
  <c r="BF81" i="1"/>
  <c r="E82" i="1"/>
  <c r="I82" i="1"/>
  <c r="J82" i="1"/>
  <c r="L82" i="1"/>
  <c r="M82" i="1"/>
  <c r="N82" i="1"/>
  <c r="O82" i="1"/>
  <c r="P82" i="1"/>
  <c r="Q82" i="1"/>
  <c r="U82" i="1"/>
  <c r="V82" i="1"/>
  <c r="X82" i="1"/>
  <c r="Y82" i="1"/>
  <c r="Z82" i="1"/>
  <c r="AA82" i="1"/>
  <c r="AB82" i="1"/>
  <c r="AC82" i="1"/>
  <c r="AG82" i="1"/>
  <c r="AH82" i="1"/>
  <c r="AJ82" i="1"/>
  <c r="AK82" i="1"/>
  <c r="AL82" i="1"/>
  <c r="AM82" i="1"/>
  <c r="AN82" i="1"/>
  <c r="AO82" i="1"/>
  <c r="AS82" i="1"/>
  <c r="AT82" i="1"/>
  <c r="AV82" i="1"/>
  <c r="AW82" i="1"/>
  <c r="AX82" i="1"/>
  <c r="AY82" i="1"/>
  <c r="AZ82" i="1"/>
  <c r="BA82" i="1"/>
  <c r="BE82" i="1"/>
  <c r="BF82" i="1"/>
  <c r="E83" i="1"/>
  <c r="F83" i="1"/>
  <c r="G83" i="1"/>
  <c r="H83" i="1"/>
  <c r="I83" i="1"/>
  <c r="J83" i="1"/>
  <c r="N83" i="1"/>
  <c r="O83" i="1"/>
  <c r="P83" i="1"/>
  <c r="Q83" i="1"/>
  <c r="R83" i="1"/>
  <c r="S83" i="1"/>
  <c r="T83" i="1"/>
  <c r="U83" i="1"/>
  <c r="V83" i="1"/>
  <c r="Z83" i="1"/>
  <c r="AA83" i="1"/>
  <c r="AB83" i="1"/>
  <c r="AC83" i="1"/>
  <c r="AD83" i="1"/>
  <c r="AE83" i="1"/>
  <c r="AF83" i="1"/>
  <c r="AG83" i="1"/>
  <c r="AH83" i="1"/>
  <c r="AL83" i="1"/>
  <c r="AM83" i="1"/>
  <c r="AN83" i="1"/>
  <c r="AO83" i="1"/>
  <c r="AP83" i="1"/>
  <c r="AQ83" i="1"/>
  <c r="AR83" i="1"/>
  <c r="AS83" i="1"/>
  <c r="AT83" i="1"/>
  <c r="AX83" i="1"/>
  <c r="AY83" i="1"/>
  <c r="AZ83" i="1"/>
  <c r="BA83" i="1"/>
  <c r="BB83" i="1"/>
  <c r="BC83" i="1"/>
  <c r="BD83" i="1"/>
  <c r="BE83" i="1"/>
  <c r="BF83" i="1"/>
  <c r="D61" i="1"/>
  <c r="D63" i="1"/>
  <c r="D64" i="1"/>
  <c r="D66" i="1"/>
  <c r="D68" i="1"/>
  <c r="D69" i="1"/>
  <c r="D70" i="1"/>
  <c r="D71" i="1"/>
  <c r="D73" i="1"/>
  <c r="D75" i="1"/>
  <c r="D76" i="1"/>
  <c r="D78" i="1"/>
  <c r="D80" i="1"/>
  <c r="D81" i="1"/>
  <c r="D82" i="1"/>
  <c r="D83" i="1"/>
  <c r="D60" i="1"/>
  <c r="BF141" i="84"/>
  <c r="BE141" i="84"/>
  <c r="BD141" i="84"/>
  <c r="BC141" i="84"/>
  <c r="BB141" i="84"/>
  <c r="BA141" i="84"/>
  <c r="AZ141" i="84"/>
  <c r="AY141" i="84"/>
  <c r="AW141" i="84"/>
  <c r="AV141" i="84"/>
  <c r="AU141" i="84"/>
  <c r="AT141" i="84"/>
  <c r="AS141" i="84"/>
  <c r="AR141" i="84"/>
  <c r="AQ141" i="84"/>
  <c r="AP141" i="84"/>
  <c r="AO141" i="84"/>
  <c r="AN141" i="84"/>
  <c r="AM141" i="84"/>
  <c r="AK141" i="84"/>
  <c r="AJ141" i="84"/>
  <c r="AI141" i="84"/>
  <c r="AH141" i="84"/>
  <c r="AG141" i="84"/>
  <c r="AF141" i="84"/>
  <c r="AE141" i="84"/>
  <c r="AD141" i="84"/>
  <c r="AC141" i="84"/>
  <c r="AB141" i="84"/>
  <c r="AA141" i="84"/>
  <c r="Y141" i="84"/>
  <c r="X141" i="84"/>
  <c r="W141" i="84"/>
  <c r="V141" i="84"/>
  <c r="U141" i="84"/>
  <c r="T141" i="84"/>
  <c r="S141" i="84"/>
  <c r="R141" i="84"/>
  <c r="Q141" i="84"/>
  <c r="P141" i="84"/>
  <c r="O141" i="84"/>
  <c r="N141" i="84"/>
  <c r="M141" i="84"/>
  <c r="L141" i="84"/>
  <c r="K141" i="84"/>
  <c r="J141" i="84"/>
  <c r="I141" i="84"/>
  <c r="H141" i="84"/>
  <c r="G141" i="84"/>
  <c r="F141" i="84"/>
  <c r="D141" i="84"/>
  <c r="BF140" i="84"/>
  <c r="BD140" i="84"/>
  <c r="BC140" i="84"/>
  <c r="BB140" i="84"/>
  <c r="BA140" i="84"/>
  <c r="AZ140" i="84"/>
  <c r="AY140" i="84"/>
  <c r="AX140" i="84"/>
  <c r="AW140" i="84"/>
  <c r="AU140" i="84"/>
  <c r="AT140" i="84"/>
  <c r="AQ140" i="84"/>
  <c r="AP140" i="84"/>
  <c r="AO140" i="84"/>
  <c r="AN140" i="84"/>
  <c r="AM140" i="84"/>
  <c r="AL140" i="84"/>
  <c r="AK140" i="84"/>
  <c r="AI140" i="84"/>
  <c r="AH140" i="84"/>
  <c r="AD140" i="84"/>
  <c r="AC140" i="84"/>
  <c r="AB140" i="84"/>
  <c r="AA140" i="84"/>
  <c r="Z140" i="84"/>
  <c r="Y140" i="84"/>
  <c r="W140" i="84"/>
  <c r="V140" i="84"/>
  <c r="Q140" i="84"/>
  <c r="P140" i="84"/>
  <c r="O140" i="84"/>
  <c r="N140" i="84"/>
  <c r="M140" i="84"/>
  <c r="K140" i="84"/>
  <c r="J140" i="84"/>
  <c r="D140" i="84"/>
  <c r="BF139" i="84"/>
  <c r="BE139" i="84"/>
  <c r="BD139" i="84"/>
  <c r="BB139" i="84"/>
  <c r="BA139" i="84"/>
  <c r="AT139" i="84"/>
  <c r="AS139" i="84"/>
  <c r="AR139" i="84"/>
  <c r="AP139" i="84"/>
  <c r="AO139" i="84"/>
  <c r="AM139" i="84"/>
  <c r="AG139" i="84"/>
  <c r="AF139" i="84"/>
  <c r="AD139" i="84"/>
  <c r="AC139" i="84"/>
  <c r="AA139" i="84"/>
  <c r="Z139" i="84"/>
  <c r="U139" i="84"/>
  <c r="T139" i="84"/>
  <c r="R139" i="84"/>
  <c r="Q139" i="84"/>
  <c r="O139" i="84"/>
  <c r="N139" i="84"/>
  <c r="M139" i="84"/>
  <c r="I139" i="84"/>
  <c r="H139" i="84"/>
  <c r="F139" i="84"/>
  <c r="E139" i="84"/>
  <c r="BF138" i="84"/>
  <c r="BE138" i="84"/>
  <c r="BD138" i="84"/>
  <c r="BC138" i="84"/>
  <c r="AZ138" i="84"/>
  <c r="AY138" i="84"/>
  <c r="AW138" i="84"/>
  <c r="AV138" i="84"/>
  <c r="AT138" i="84"/>
  <c r="AS138" i="84"/>
  <c r="AR138" i="84"/>
  <c r="AQ138" i="84"/>
  <c r="AP138" i="84"/>
  <c r="AN138" i="84"/>
  <c r="AM138" i="84"/>
  <c r="AK138" i="84"/>
  <c r="AJ138" i="84"/>
  <c r="AH138" i="84"/>
  <c r="AG138" i="84"/>
  <c r="AF138" i="84"/>
  <c r="AE138" i="84"/>
  <c r="AD138" i="84"/>
  <c r="AC138" i="84"/>
  <c r="AB138" i="84"/>
  <c r="AA138" i="84"/>
  <c r="Y138" i="84"/>
  <c r="X138" i="84"/>
  <c r="V138" i="84"/>
  <c r="U138" i="84"/>
  <c r="T138" i="84"/>
  <c r="S138" i="84"/>
  <c r="R138" i="84"/>
  <c r="Q138" i="84"/>
  <c r="P138" i="84"/>
  <c r="O138" i="84"/>
  <c r="M138" i="84"/>
  <c r="L138" i="84"/>
  <c r="I138" i="84"/>
  <c r="H138" i="84"/>
  <c r="G138" i="84"/>
  <c r="F138" i="84"/>
  <c r="E138" i="84"/>
  <c r="D138" i="84"/>
  <c r="BF137" i="84"/>
  <c r="BD137" i="84"/>
  <c r="BC137" i="84"/>
  <c r="AY137" i="84"/>
  <c r="AX137" i="84"/>
  <c r="AW137" i="84"/>
  <c r="AV137" i="84"/>
  <c r="AU137" i="84"/>
  <c r="AT137" i="84"/>
  <c r="AR137" i="84"/>
  <c r="AQ137" i="84"/>
  <c r="AL137" i="84"/>
  <c r="AK137" i="84"/>
  <c r="AJ137" i="84"/>
  <c r="AI137" i="84"/>
  <c r="AH137" i="84"/>
  <c r="AF137" i="84"/>
  <c r="AE137" i="84"/>
  <c r="Y137" i="84"/>
  <c r="X137" i="84"/>
  <c r="W137" i="84"/>
  <c r="V137" i="84"/>
  <c r="T137" i="84"/>
  <c r="S137" i="84"/>
  <c r="L137" i="84"/>
  <c r="K137" i="84"/>
  <c r="J137" i="84"/>
  <c r="H137" i="84"/>
  <c r="G137" i="84"/>
  <c r="E137" i="84"/>
  <c r="BB136" i="84"/>
  <c r="BA136" i="84"/>
  <c r="AY136" i="84"/>
  <c r="AX136" i="84"/>
  <c r="AV136" i="84"/>
  <c r="AU136" i="84"/>
  <c r="AP136" i="84"/>
  <c r="AO136" i="84"/>
  <c r="AM136" i="84"/>
  <c r="AL136" i="84"/>
  <c r="AJ136" i="84"/>
  <c r="AI136" i="84"/>
  <c r="AG136" i="84"/>
  <c r="AD136" i="84"/>
  <c r="AC136" i="84"/>
  <c r="AA136" i="84"/>
  <c r="Z136" i="84"/>
  <c r="W136" i="84"/>
  <c r="U136" i="84"/>
  <c r="T136" i="84"/>
  <c r="S136" i="84"/>
  <c r="R136" i="84"/>
  <c r="Q136" i="84"/>
  <c r="O136" i="84"/>
  <c r="N136" i="84"/>
  <c r="I136" i="84"/>
  <c r="H136" i="84"/>
  <c r="G136" i="84"/>
  <c r="F136" i="84"/>
  <c r="E136" i="84"/>
  <c r="BF135" i="84"/>
  <c r="BE135" i="84"/>
  <c r="AW135" i="84"/>
  <c r="AV135" i="84"/>
  <c r="AT135" i="84"/>
  <c r="AS135" i="84"/>
  <c r="AP135" i="84"/>
  <c r="AN135" i="84"/>
  <c r="AK135" i="84"/>
  <c r="AJ135" i="84"/>
  <c r="AH135" i="84"/>
  <c r="AG135" i="84"/>
  <c r="AD135" i="84"/>
  <c r="AB135" i="84"/>
  <c r="AA135" i="84"/>
  <c r="Z135" i="84"/>
  <c r="Y135" i="84"/>
  <c r="V135" i="84"/>
  <c r="P135" i="84"/>
  <c r="O135" i="84"/>
  <c r="N135" i="84"/>
  <c r="M135" i="84"/>
  <c r="L135" i="84"/>
  <c r="J135" i="84"/>
  <c r="I135" i="84"/>
  <c r="BF133" i="84"/>
  <c r="BB133" i="84"/>
  <c r="AZ133" i="84"/>
  <c r="AY133" i="84"/>
  <c r="AX133" i="84"/>
  <c r="AV133" i="84"/>
  <c r="AM133" i="84"/>
  <c r="AL133" i="84"/>
  <c r="AJ133" i="84"/>
  <c r="AI133" i="84"/>
  <c r="AH133" i="84"/>
  <c r="AD133" i="84"/>
  <c r="X133" i="84"/>
  <c r="V133" i="84"/>
  <c r="R133" i="84"/>
  <c r="P133" i="84"/>
  <c r="O133" i="84"/>
  <c r="N133" i="84"/>
  <c r="L133" i="84"/>
  <c r="BF132" i="84"/>
  <c r="BE132" i="84"/>
  <c r="BC132" i="84"/>
  <c r="BB132" i="84"/>
  <c r="BA132" i="84"/>
  <c r="AW132" i="84"/>
  <c r="AQ132" i="84"/>
  <c r="AO132" i="84"/>
  <c r="AK132" i="84"/>
  <c r="AI132" i="84"/>
  <c r="AH132" i="84"/>
  <c r="AG132" i="84"/>
  <c r="AE132" i="84"/>
  <c r="V132" i="84"/>
  <c r="U132" i="84"/>
  <c r="S132" i="84"/>
  <c r="R132" i="84"/>
  <c r="Q132" i="84"/>
  <c r="M132" i="84"/>
  <c r="G132" i="84"/>
  <c r="E132" i="84"/>
  <c r="BD131" i="84"/>
  <c r="BC131" i="84"/>
  <c r="BB131" i="84"/>
  <c r="BA131" i="84"/>
  <c r="AZ131" i="84"/>
  <c r="AX131" i="84"/>
  <c r="AO131" i="84"/>
  <c r="AN131" i="84"/>
  <c r="AL131" i="84"/>
  <c r="AK131" i="84"/>
  <c r="AJ131" i="84"/>
  <c r="AF131" i="84"/>
  <c r="Z131" i="84"/>
  <c r="X131" i="84"/>
  <c r="T131" i="84"/>
  <c r="R131" i="84"/>
  <c r="Q131" i="84"/>
  <c r="P131" i="84"/>
  <c r="N131" i="84"/>
  <c r="E131" i="84"/>
  <c r="D131" i="84"/>
  <c r="BE130" i="84"/>
  <c r="BD130" i="84"/>
  <c r="BC130" i="84"/>
  <c r="AY130" i="84"/>
  <c r="AS130" i="84"/>
  <c r="AQ130" i="84"/>
  <c r="AM130" i="84"/>
  <c r="AK130" i="84"/>
  <c r="AJ130" i="84"/>
  <c r="AI130" i="84"/>
  <c r="AG130" i="84"/>
  <c r="X130" i="84"/>
  <c r="W130" i="84"/>
  <c r="T130" i="84"/>
  <c r="S130" i="84"/>
  <c r="O130" i="84"/>
  <c r="M130" i="84"/>
  <c r="BD129" i="84"/>
  <c r="BC129" i="84"/>
  <c r="BB129" i="84"/>
  <c r="AY129" i="84"/>
  <c r="AX129" i="84"/>
  <c r="AT129" i="84"/>
  <c r="AL129" i="84"/>
  <c r="AH129" i="84"/>
  <c r="AF129" i="84"/>
  <c r="AE129" i="84"/>
  <c r="AD129" i="84"/>
  <c r="AA129" i="84"/>
  <c r="R129" i="84"/>
  <c r="O129" i="84"/>
  <c r="N129" i="84"/>
  <c r="J129" i="84"/>
  <c r="H129" i="84"/>
  <c r="G129" i="84"/>
  <c r="AY128" i="84"/>
  <c r="AX128" i="84"/>
  <c r="AW128" i="84"/>
  <c r="AT128" i="84"/>
  <c r="AS128" i="84"/>
  <c r="AO128" i="84"/>
  <c r="AC128" i="84"/>
  <c r="AA128" i="84"/>
  <c r="Z128" i="84"/>
  <c r="Y128" i="84"/>
  <c r="V128" i="84"/>
  <c r="U128" i="84"/>
  <c r="J128" i="84"/>
  <c r="I128" i="84"/>
  <c r="E128" i="84"/>
  <c r="BF127" i="84"/>
  <c r="BE127" i="84"/>
  <c r="BD127" i="84"/>
  <c r="AS127" i="84"/>
  <c r="AR127" i="84"/>
  <c r="AO127" i="84"/>
  <c r="AN127" i="84"/>
  <c r="AJ127" i="84"/>
  <c r="AH127" i="84"/>
  <c r="V127" i="84"/>
  <c r="U127" i="84"/>
  <c r="T127" i="84"/>
  <c r="Q127" i="84"/>
  <c r="P127" i="84"/>
  <c r="D127" i="84"/>
  <c r="BA126" i="84"/>
  <c r="AZ126" i="84"/>
  <c r="AY126" i="84"/>
  <c r="AV126" i="84"/>
  <c r="AM126" i="84"/>
  <c r="AJ126" i="84"/>
  <c r="AI126" i="84"/>
  <c r="AC126" i="84"/>
  <c r="AB126" i="84"/>
  <c r="Q126" i="84"/>
  <c r="P126" i="84"/>
  <c r="O126" i="84"/>
  <c r="L126" i="84"/>
  <c r="K126" i="84"/>
  <c r="AV125" i="84"/>
  <c r="AU125" i="84"/>
  <c r="AT125" i="84"/>
  <c r="AQ125" i="84"/>
  <c r="AP125" i="84"/>
  <c r="AE125" i="84"/>
  <c r="AD125" i="84"/>
  <c r="X125" i="84"/>
  <c r="W125" i="84"/>
  <c r="V125" i="84"/>
  <c r="K125" i="84"/>
  <c r="J125" i="84"/>
  <c r="G125" i="84"/>
  <c r="F125" i="84"/>
  <c r="BC124" i="84"/>
  <c r="AQ124" i="84"/>
  <c r="AP124" i="84"/>
  <c r="AO124" i="84"/>
  <c r="AL124" i="84"/>
  <c r="AK124" i="84"/>
  <c r="AG124" i="84"/>
  <c r="Y124" i="84"/>
  <c r="S124" i="84"/>
  <c r="R124" i="84"/>
  <c r="Q124" i="84"/>
  <c r="N124" i="84"/>
  <c r="E124" i="84"/>
  <c r="BE123" i="84"/>
  <c r="BD123" i="84"/>
  <c r="AY123" i="84"/>
  <c r="AX123" i="84"/>
  <c r="AW123" i="84"/>
  <c r="AL123" i="84"/>
  <c r="AK123" i="84"/>
  <c r="AJ123" i="84"/>
  <c r="AG123" i="84"/>
  <c r="AF123" i="84"/>
  <c r="N123" i="84"/>
  <c r="M123" i="84"/>
  <c r="L123" i="84"/>
  <c r="I123" i="84"/>
  <c r="H123" i="84"/>
  <c r="AZ122" i="84"/>
  <c r="AY122" i="84"/>
  <c r="AS122" i="84"/>
  <c r="AR122" i="84"/>
  <c r="AQ122" i="84"/>
  <c r="AF122" i="84"/>
  <c r="AE122" i="84"/>
  <c r="AB122" i="84"/>
  <c r="AA122" i="84"/>
  <c r="U122" i="84"/>
  <c r="I122" i="84"/>
  <c r="H122" i="84"/>
  <c r="G122" i="84"/>
  <c r="D122" i="84"/>
  <c r="BF121" i="84"/>
  <c r="AT121" i="84"/>
  <c r="AN121" i="84"/>
  <c r="AM121" i="84"/>
  <c r="AL121" i="84"/>
  <c r="AI121" i="84"/>
  <c r="Z121" i="84"/>
  <c r="W121" i="84"/>
  <c r="V121" i="84"/>
  <c r="R121" i="84"/>
  <c r="P121" i="84"/>
  <c r="O121" i="84"/>
  <c r="D121" i="84"/>
  <c r="BF120" i="84"/>
  <c r="BE120" i="84"/>
  <c r="BB120" i="84"/>
  <c r="BA120" i="84"/>
  <c r="AJ120" i="84"/>
  <c r="AI120" i="84"/>
  <c r="AH120" i="84"/>
  <c r="AG120" i="84"/>
  <c r="AD120" i="84"/>
  <c r="AC120" i="84"/>
  <c r="R120" i="84"/>
  <c r="Q120" i="84"/>
  <c r="K120" i="84"/>
  <c r="J120" i="84"/>
  <c r="I120" i="84"/>
  <c r="BD118" i="84"/>
  <c r="AU118" i="84"/>
  <c r="AR118" i="84"/>
  <c r="AQ118" i="84"/>
  <c r="AK118" i="84"/>
  <c r="AJ118" i="84"/>
  <c r="Y118" i="84"/>
  <c r="X118" i="84"/>
  <c r="W118" i="84"/>
  <c r="T118" i="84"/>
  <c r="S118" i="84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3" i="70"/>
  <c r="C4" i="70"/>
  <c r="C5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3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3" i="74"/>
  <c r="C4" i="74"/>
  <c r="C5" i="74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3" i="75"/>
  <c r="C4" i="75"/>
  <c r="C5" i="75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3" i="76"/>
  <c r="C4" i="76"/>
  <c r="C5" i="76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3" i="77"/>
  <c r="C4" i="77"/>
  <c r="C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3" i="78"/>
  <c r="C4" i="78"/>
  <c r="C5" i="78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3" i="79"/>
  <c r="C4" i="79"/>
  <c r="C5" i="79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3" i="80"/>
  <c r="C4" i="80"/>
  <c r="C5" i="80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3" i="81"/>
  <c r="C4" i="81"/>
  <c r="C5" i="81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3" i="82"/>
  <c r="C4" i="82"/>
  <c r="C5" i="82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3" i="83"/>
  <c r="C4" i="83"/>
  <c r="C5" i="83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3" i="68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" i="69"/>
  <c r="C2" i="70"/>
  <c r="C2" i="71"/>
  <c r="C2" i="72"/>
  <c r="C2" i="73"/>
  <c r="C2" i="74"/>
  <c r="C2" i="75"/>
  <c r="C2" i="76"/>
  <c r="C2" i="77"/>
  <c r="C2" i="78"/>
  <c r="C2" i="79"/>
  <c r="C2" i="80"/>
  <c r="C2" i="81"/>
  <c r="C2" i="82"/>
  <c r="C2" i="83"/>
  <c r="C2" i="68"/>
  <c r="BD85" i="84" l="1"/>
  <c r="AA84" i="84"/>
  <c r="AU81" i="84"/>
  <c r="V81" i="84"/>
  <c r="T81" i="84"/>
  <c r="AW79" i="84"/>
  <c r="N79" i="84"/>
  <c r="J85" i="84"/>
  <c r="BD84" i="84"/>
  <c r="AX84" i="84"/>
  <c r="M79" i="84"/>
  <c r="Z84" i="84"/>
  <c r="AN75" i="84"/>
  <c r="Z83" i="84"/>
  <c r="AY74" i="84"/>
  <c r="T83" i="84"/>
  <c r="AI74" i="84"/>
  <c r="O83" i="84"/>
  <c r="Q70" i="84"/>
  <c r="AX75" i="84"/>
  <c r="AY81" i="84"/>
  <c r="O70" i="84"/>
  <c r="X75" i="84"/>
  <c r="M83" i="84"/>
  <c r="BE74" i="84"/>
  <c r="K70" i="84"/>
  <c r="AW85" i="84"/>
  <c r="AT82" i="84"/>
  <c r="AQ69" i="84"/>
  <c r="AV85" i="84"/>
  <c r="Y84" i="84"/>
  <c r="AS82" i="84"/>
  <c r="K81" i="84"/>
  <c r="V77" i="84"/>
  <c r="AQ74" i="84"/>
  <c r="Y68" i="84"/>
  <c r="AT85" i="84"/>
  <c r="M84" i="84"/>
  <c r="AQ82" i="84"/>
  <c r="AO80" i="84"/>
  <c r="BE76" i="84"/>
  <c r="S74" i="84"/>
  <c r="H67" i="84"/>
  <c r="AX81" i="84"/>
  <c r="O79" i="84"/>
  <c r="AU80" i="84"/>
  <c r="AI85" i="84"/>
  <c r="BB83" i="84"/>
  <c r="AH82" i="84"/>
  <c r="AJ80" i="84"/>
  <c r="BC76" i="84"/>
  <c r="AD73" i="84"/>
  <c r="AY66" i="84"/>
  <c r="P79" i="84"/>
  <c r="L77" i="84"/>
  <c r="M85" i="84"/>
  <c r="AS83" i="84"/>
  <c r="V82" i="84"/>
  <c r="AG80" i="84"/>
  <c r="AG76" i="84"/>
  <c r="R73" i="84"/>
  <c r="AE66" i="84"/>
  <c r="L85" i="84"/>
  <c r="AR83" i="84"/>
  <c r="D82" i="84"/>
  <c r="F80" i="84"/>
  <c r="BB75" i="84"/>
  <c r="AW72" i="84"/>
  <c r="BE64" i="84"/>
  <c r="AN71" i="84"/>
  <c r="AU85" i="84"/>
  <c r="Q84" i="84"/>
  <c r="AR82" i="84"/>
  <c r="Q68" i="84"/>
  <c r="K85" i="84"/>
  <c r="AM83" i="84"/>
  <c r="BF81" i="84"/>
  <c r="E80" i="84"/>
  <c r="AZ75" i="84"/>
  <c r="AO71" i="84"/>
  <c r="Q64" i="84"/>
  <c r="O65" i="84"/>
  <c r="R83" i="84"/>
  <c r="S81" i="84"/>
  <c r="AM80" i="84"/>
  <c r="BF79" i="84"/>
  <c r="BF76" i="84"/>
  <c r="AF66" i="84"/>
  <c r="W84" i="84"/>
  <c r="Q83" i="84"/>
  <c r="AL80" i="84"/>
  <c r="BE79" i="84"/>
  <c r="AJ74" i="84"/>
  <c r="G73" i="84"/>
  <c r="V71" i="84"/>
  <c r="AY67" i="84"/>
  <c r="AI64" i="84"/>
  <c r="AP83" i="84"/>
  <c r="J81" i="84"/>
  <c r="J79" i="84"/>
  <c r="AY72" i="84"/>
  <c r="U71" i="84"/>
  <c r="AU69" i="84"/>
  <c r="AX67" i="84"/>
  <c r="AB66" i="84"/>
  <c r="AH64" i="84"/>
  <c r="AJ85" i="84"/>
  <c r="AY84" i="84"/>
  <c r="N84" i="84"/>
  <c r="AO83" i="84"/>
  <c r="N83" i="84"/>
  <c r="AG82" i="84"/>
  <c r="AT81" i="84"/>
  <c r="H81" i="84"/>
  <c r="AI80" i="84"/>
  <c r="AV79" i="84"/>
  <c r="BF77" i="84"/>
  <c r="AH76" i="84"/>
  <c r="AL75" i="84"/>
  <c r="AG74" i="84"/>
  <c r="AX72" i="84"/>
  <c r="D71" i="84"/>
  <c r="AT69" i="84"/>
  <c r="AW67" i="84"/>
  <c r="AA66" i="84"/>
  <c r="AG64" i="84"/>
  <c r="AL67" i="84"/>
  <c r="AH85" i="84"/>
  <c r="AQ84" i="84"/>
  <c r="K84" i="84"/>
  <c r="AG83" i="84"/>
  <c r="F83" i="84"/>
  <c r="U82" i="84"/>
  <c r="AI81" i="84"/>
  <c r="E81" i="84"/>
  <c r="Z80" i="84"/>
  <c r="AS79" i="84"/>
  <c r="AV77" i="84"/>
  <c r="AE76" i="84"/>
  <c r="R75" i="84"/>
  <c r="M74" i="84"/>
  <c r="Y72" i="84"/>
  <c r="AZ70" i="84"/>
  <c r="AP69" i="84"/>
  <c r="AK67" i="84"/>
  <c r="BF65" i="84"/>
  <c r="I64" i="84"/>
  <c r="P70" i="84"/>
  <c r="AG85" i="84"/>
  <c r="AP84" i="84"/>
  <c r="J84" i="84"/>
  <c r="AF83" i="84"/>
  <c r="E83" i="84"/>
  <c r="T82" i="84"/>
  <c r="AH81" i="84"/>
  <c r="BB80" i="84"/>
  <c r="T80" i="84"/>
  <c r="AP79" i="84"/>
  <c r="AL77" i="84"/>
  <c r="V76" i="84"/>
  <c r="Q75" i="84"/>
  <c r="BC73" i="84"/>
  <c r="V72" i="84"/>
  <c r="AY70" i="84"/>
  <c r="J69" i="84"/>
  <c r="AF67" i="84"/>
  <c r="AT65" i="84"/>
  <c r="AQ62" i="84"/>
  <c r="Y85" i="84"/>
  <c r="AO84" i="84"/>
  <c r="BF83" i="84"/>
  <c r="AD83" i="84"/>
  <c r="BF82" i="84"/>
  <c r="S82" i="84"/>
  <c r="AF81" i="84"/>
  <c r="BA80" i="84"/>
  <c r="S80" i="84"/>
  <c r="AN79" i="84"/>
  <c r="AJ77" i="84"/>
  <c r="U76" i="84"/>
  <c r="P75" i="84"/>
  <c r="BB73" i="84"/>
  <c r="U72" i="84"/>
  <c r="AM70" i="84"/>
  <c r="G69" i="84"/>
  <c r="N67" i="84"/>
  <c r="AM65" i="84"/>
  <c r="AK62" i="84"/>
  <c r="S68" i="84"/>
  <c r="AH71" i="84"/>
  <c r="U66" i="84"/>
  <c r="BF85" i="84"/>
  <c r="X85" i="84"/>
  <c r="AL84" i="84"/>
  <c r="BE83" i="84"/>
  <c r="AC83" i="84"/>
  <c r="BE82" i="84"/>
  <c r="P82" i="84"/>
  <c r="AE81" i="84"/>
  <c r="AY80" i="84"/>
  <c r="R80" i="84"/>
  <c r="AG79" i="84"/>
  <c r="AI77" i="84"/>
  <c r="S76" i="84"/>
  <c r="N75" i="84"/>
  <c r="AH73" i="84"/>
  <c r="I72" i="84"/>
  <c r="AC70" i="84"/>
  <c r="F69" i="84"/>
  <c r="M67" i="84"/>
  <c r="AL65" i="84"/>
  <c r="X62" i="84"/>
  <c r="AE73" i="84"/>
  <c r="BA83" i="84"/>
  <c r="BA75" i="84"/>
  <c r="AJ64" i="84"/>
  <c r="AR81" i="84"/>
  <c r="G81" i="84"/>
  <c r="AT79" i="84"/>
  <c r="AZ77" i="84"/>
  <c r="BA70" i="84"/>
  <c r="BE85" i="84"/>
  <c r="W85" i="84"/>
  <c r="AK84" i="84"/>
  <c r="BD83" i="84"/>
  <c r="AA83" i="84"/>
  <c r="AV82" i="84"/>
  <c r="I82" i="84"/>
  <c r="W81" i="84"/>
  <c r="AX80" i="84"/>
  <c r="I80" i="84"/>
  <c r="AD79" i="84"/>
  <c r="AH77" i="84"/>
  <c r="Q76" i="84"/>
  <c r="E75" i="84"/>
  <c r="AF73" i="84"/>
  <c r="BF71" i="84"/>
  <c r="AB70" i="84"/>
  <c r="AQ68" i="84"/>
  <c r="L67" i="84"/>
  <c r="P65" i="84"/>
  <c r="W62" i="84"/>
  <c r="AM118" i="84"/>
  <c r="AM62" i="84"/>
  <c r="AY118" i="84"/>
  <c r="AY62" i="84"/>
  <c r="Q121" i="84"/>
  <c r="Q65" i="84"/>
  <c r="AO121" i="84"/>
  <c r="AO65" i="84"/>
  <c r="J122" i="84"/>
  <c r="J66" i="84"/>
  <c r="BF122" i="84"/>
  <c r="BF66" i="84"/>
  <c r="AA123" i="84"/>
  <c r="AA67" i="84"/>
  <c r="H124" i="84"/>
  <c r="H68" i="84"/>
  <c r="AR124" i="84"/>
  <c r="AR68" i="84"/>
  <c r="M125" i="84"/>
  <c r="M69" i="84"/>
  <c r="F126" i="84"/>
  <c r="F70" i="84"/>
  <c r="AD126" i="84"/>
  <c r="AD70" i="84"/>
  <c r="K127" i="84"/>
  <c r="K71" i="84"/>
  <c r="AI127" i="84"/>
  <c r="AI71" i="84"/>
  <c r="D128" i="84"/>
  <c r="D72" i="84"/>
  <c r="AZ128" i="84"/>
  <c r="AZ72" i="84"/>
  <c r="I129" i="84"/>
  <c r="I73" i="84"/>
  <c r="N130" i="84"/>
  <c r="N74" i="84"/>
  <c r="Z130" i="84"/>
  <c r="Z74" i="84"/>
  <c r="AE131" i="84"/>
  <c r="AE75" i="84"/>
  <c r="AQ131" i="84"/>
  <c r="AQ75" i="84"/>
  <c r="AV132" i="84"/>
  <c r="AV76" i="84"/>
  <c r="E133" i="84"/>
  <c r="E77" i="84"/>
  <c r="Q133" i="84"/>
  <c r="Q77" i="84"/>
  <c r="AC133" i="84"/>
  <c r="AC77" i="84"/>
  <c r="BA133" i="84"/>
  <c r="BA77" i="84"/>
  <c r="Y120" i="84"/>
  <c r="Y64" i="84"/>
  <c r="F121" i="84"/>
  <c r="F65" i="84"/>
  <c r="AD121" i="84"/>
  <c r="AD65" i="84"/>
  <c r="K122" i="84"/>
  <c r="K66" i="84"/>
  <c r="AI122" i="84"/>
  <c r="AI66" i="84"/>
  <c r="AB123" i="84"/>
  <c r="AB67" i="84"/>
  <c r="AZ123" i="84"/>
  <c r="AZ67" i="84"/>
  <c r="U124" i="84"/>
  <c r="U68" i="84"/>
  <c r="N125" i="84"/>
  <c r="N69" i="84"/>
  <c r="Z125" i="84"/>
  <c r="Z69" i="84"/>
  <c r="AL125" i="84"/>
  <c r="AL69" i="84"/>
  <c r="AX125" i="84"/>
  <c r="AX69" i="84"/>
  <c r="G126" i="84"/>
  <c r="G70" i="84"/>
  <c r="L127" i="84"/>
  <c r="L71" i="84"/>
  <c r="X127" i="84"/>
  <c r="X71" i="84"/>
  <c r="H135" i="84"/>
  <c r="H79" i="84"/>
  <c r="T135" i="84"/>
  <c r="T79" i="84"/>
  <c r="AF135" i="84"/>
  <c r="AF79" i="84"/>
  <c r="AR135" i="84"/>
  <c r="AR79" i="84"/>
  <c r="BD135" i="84"/>
  <c r="BD79" i="84"/>
  <c r="M136" i="84"/>
  <c r="M80" i="84"/>
  <c r="Y136" i="84"/>
  <c r="Y80" i="84"/>
  <c r="AK136" i="84"/>
  <c r="AK80" i="84"/>
  <c r="AW136" i="84"/>
  <c r="AW80" i="84"/>
  <c r="F137" i="84"/>
  <c r="F81" i="84"/>
  <c r="R137" i="84"/>
  <c r="R81" i="84"/>
  <c r="AD137" i="84"/>
  <c r="AD81" i="84"/>
  <c r="AP137" i="84"/>
  <c r="AP81" i="84"/>
  <c r="BB137" i="84"/>
  <c r="BB81" i="84"/>
  <c r="K138" i="84"/>
  <c r="K82" i="84"/>
  <c r="W138" i="84"/>
  <c r="W82" i="84"/>
  <c r="AI138" i="84"/>
  <c r="AI82" i="84"/>
  <c r="AU138" i="84"/>
  <c r="AU82" i="84"/>
  <c r="D139" i="84"/>
  <c r="D83" i="84"/>
  <c r="P139" i="84"/>
  <c r="P83" i="84"/>
  <c r="AB139" i="84"/>
  <c r="AB83" i="84"/>
  <c r="AN139" i="84"/>
  <c r="AN83" i="84"/>
  <c r="AZ139" i="84"/>
  <c r="AZ83" i="84"/>
  <c r="I140" i="84"/>
  <c r="I84" i="84"/>
  <c r="U140" i="84"/>
  <c r="U84" i="84"/>
  <c r="AG140" i="84"/>
  <c r="AG84" i="84"/>
  <c r="AS140" i="84"/>
  <c r="AS84" i="84"/>
  <c r="BE140" i="84"/>
  <c r="BE84" i="84"/>
  <c r="Z141" i="84"/>
  <c r="Z85" i="84"/>
  <c r="AL141" i="84"/>
  <c r="AL85" i="84"/>
  <c r="AX141" i="84"/>
  <c r="AX85" i="84"/>
  <c r="N85" i="84"/>
  <c r="L120" i="84"/>
  <c r="L64" i="84"/>
  <c r="AC121" i="84"/>
  <c r="AC65" i="84"/>
  <c r="AT122" i="84"/>
  <c r="AT66" i="84"/>
  <c r="T124" i="84"/>
  <c r="T68" i="84"/>
  <c r="AK125" i="84"/>
  <c r="AK69" i="84"/>
  <c r="AP126" i="84"/>
  <c r="AP70" i="84"/>
  <c r="AB128" i="84"/>
  <c r="AB72" i="84"/>
  <c r="BE129" i="84"/>
  <c r="BE73" i="84"/>
  <c r="S131" i="84"/>
  <c r="S75" i="84"/>
  <c r="AJ132" i="84"/>
  <c r="AJ76" i="84"/>
  <c r="AU122" i="84"/>
  <c r="AU66" i="84"/>
  <c r="I124" i="84"/>
  <c r="I68" i="84"/>
  <c r="BC126" i="84"/>
  <c r="BC70" i="84"/>
  <c r="BC75" i="84"/>
  <c r="O118" i="84"/>
  <c r="O62" i="84"/>
  <c r="X120" i="84"/>
  <c r="X64" i="84"/>
  <c r="BA121" i="84"/>
  <c r="BA65" i="84"/>
  <c r="O123" i="84"/>
  <c r="O67" i="84"/>
  <c r="AF124" i="84"/>
  <c r="AF68" i="84"/>
  <c r="AW125" i="84"/>
  <c r="AW69" i="84"/>
  <c r="BB126" i="84"/>
  <c r="BB70" i="84"/>
  <c r="P128" i="84"/>
  <c r="P72" i="84"/>
  <c r="AG129" i="84"/>
  <c r="AG73" i="84"/>
  <c r="AL130" i="84"/>
  <c r="AL74" i="84"/>
  <c r="L132" i="84"/>
  <c r="L76" i="84"/>
  <c r="AK120" i="84"/>
  <c r="AK64" i="84"/>
  <c r="BB121" i="84"/>
  <c r="BB65" i="84"/>
  <c r="P123" i="84"/>
  <c r="P67" i="84"/>
  <c r="AS124" i="84"/>
  <c r="AS68" i="84"/>
  <c r="S126" i="84"/>
  <c r="S70" i="84"/>
  <c r="AG68" i="84"/>
  <c r="R65" i="84"/>
  <c r="AA118" i="84"/>
  <c r="AA62" i="84"/>
  <c r="AV120" i="84"/>
  <c r="AV64" i="84"/>
  <c r="V122" i="84"/>
  <c r="V66" i="84"/>
  <c r="AM123" i="84"/>
  <c r="AM67" i="84"/>
  <c r="BD124" i="84"/>
  <c r="BD68" i="84"/>
  <c r="R126" i="84"/>
  <c r="R70" i="84"/>
  <c r="AU127" i="84"/>
  <c r="AU71" i="84"/>
  <c r="U129" i="84"/>
  <c r="U73" i="84"/>
  <c r="AX130" i="84"/>
  <c r="AX74" i="84"/>
  <c r="AO133" i="84"/>
  <c r="AO77" i="84"/>
  <c r="M120" i="84"/>
  <c r="M64" i="84"/>
  <c r="AP121" i="84"/>
  <c r="AP65" i="84"/>
  <c r="D123" i="84"/>
  <c r="D67" i="84"/>
  <c r="AE126" i="84"/>
  <c r="AE70" i="84"/>
  <c r="E121" i="84"/>
  <c r="E65" i="84"/>
  <c r="AH122" i="84"/>
  <c r="AH66" i="84"/>
  <c r="Y125" i="84"/>
  <c r="Y69" i="84"/>
  <c r="W127" i="84"/>
  <c r="W71" i="84"/>
  <c r="AN128" i="84"/>
  <c r="AN72" i="84"/>
  <c r="AS129" i="84"/>
  <c r="AS73" i="84"/>
  <c r="G131" i="84"/>
  <c r="G75" i="84"/>
  <c r="X132" i="84"/>
  <c r="X76" i="84"/>
  <c r="AW120" i="84"/>
  <c r="AW64" i="84"/>
  <c r="W122" i="84"/>
  <c r="W66" i="84"/>
  <c r="AN123" i="84"/>
  <c r="AN67" i="84"/>
  <c r="BE124" i="84"/>
  <c r="BE68" i="84"/>
  <c r="AQ126" i="84"/>
  <c r="AQ70" i="84"/>
  <c r="N118" i="84"/>
  <c r="N62" i="84"/>
  <c r="Z118" i="84"/>
  <c r="Z62" i="84"/>
  <c r="AL118" i="84"/>
  <c r="AL62" i="84"/>
  <c r="AX118" i="84"/>
  <c r="AX62" i="84"/>
  <c r="AV127" i="84"/>
  <c r="AV71" i="84"/>
  <c r="AP133" i="84"/>
  <c r="AP77" i="84"/>
  <c r="U135" i="84"/>
  <c r="U79" i="84"/>
  <c r="AZ118" i="84"/>
  <c r="AZ62" i="84"/>
  <c r="AX120" i="84"/>
  <c r="AX64" i="84"/>
  <c r="AE121" i="84"/>
  <c r="AE65" i="84"/>
  <c r="L122" i="84"/>
  <c r="L66" i="84"/>
  <c r="Q123" i="84"/>
  <c r="Q67" i="84"/>
  <c r="BA123" i="84"/>
  <c r="BA67" i="84"/>
  <c r="AT124" i="84"/>
  <c r="AT68" i="84"/>
  <c r="AM125" i="84"/>
  <c r="AM69" i="84"/>
  <c r="H126" i="84"/>
  <c r="H70" i="84"/>
  <c r="BD126" i="84"/>
  <c r="BD70" i="84"/>
  <c r="AK127" i="84"/>
  <c r="AK71" i="84"/>
  <c r="AD128" i="84"/>
  <c r="AD72" i="84"/>
  <c r="W129" i="84"/>
  <c r="W73" i="84"/>
  <c r="AU129" i="84"/>
  <c r="AU73" i="84"/>
  <c r="I131" i="84"/>
  <c r="I75" i="84"/>
  <c r="AG131" i="84"/>
  <c r="AG75" i="84"/>
  <c r="BE131" i="84"/>
  <c r="BE75" i="84"/>
  <c r="Z132" i="84"/>
  <c r="Z76" i="84"/>
  <c r="AQ133" i="84"/>
  <c r="AQ77" i="84"/>
  <c r="BA118" i="84"/>
  <c r="BA62" i="84"/>
  <c r="AA120" i="84"/>
  <c r="AA64" i="84"/>
  <c r="AR121" i="84"/>
  <c r="AR65" i="84"/>
  <c r="BD121" i="84"/>
  <c r="BD65" i="84"/>
  <c r="Y122" i="84"/>
  <c r="Y66" i="84"/>
  <c r="AK122" i="84"/>
  <c r="AK66" i="84"/>
  <c r="AP123" i="84"/>
  <c r="AP67" i="84"/>
  <c r="K124" i="84"/>
  <c r="K68" i="84"/>
  <c r="W124" i="84"/>
  <c r="W68" i="84"/>
  <c r="AI124" i="84"/>
  <c r="AI68" i="84"/>
  <c r="AU124" i="84"/>
  <c r="AU68" i="84"/>
  <c r="D125" i="84"/>
  <c r="D69" i="84"/>
  <c r="P125" i="84"/>
  <c r="P69" i="84"/>
  <c r="AB125" i="84"/>
  <c r="AB69" i="84"/>
  <c r="AN125" i="84"/>
  <c r="AN69" i="84"/>
  <c r="AZ125" i="84"/>
  <c r="AZ69" i="84"/>
  <c r="I126" i="84"/>
  <c r="I70" i="84"/>
  <c r="U126" i="84"/>
  <c r="U70" i="84"/>
  <c r="AG126" i="84"/>
  <c r="AG70" i="84"/>
  <c r="AS126" i="84"/>
  <c r="AS70" i="84"/>
  <c r="BE126" i="84"/>
  <c r="BE70" i="84"/>
  <c r="N127" i="84"/>
  <c r="N71" i="84"/>
  <c r="Z127" i="84"/>
  <c r="Z71" i="84"/>
  <c r="AL127" i="84"/>
  <c r="AL71" i="84"/>
  <c r="AX127" i="84"/>
  <c r="AX71" i="84"/>
  <c r="G128" i="84"/>
  <c r="G72" i="84"/>
  <c r="S128" i="84"/>
  <c r="S72" i="84"/>
  <c r="AE128" i="84"/>
  <c r="AE72" i="84"/>
  <c r="AQ128" i="84"/>
  <c r="AQ72" i="84"/>
  <c r="BC128" i="84"/>
  <c r="BC72" i="84"/>
  <c r="L129" i="84"/>
  <c r="L73" i="84"/>
  <c r="X129" i="84"/>
  <c r="X73" i="84"/>
  <c r="AJ129" i="84"/>
  <c r="AJ73" i="84"/>
  <c r="AV129" i="84"/>
  <c r="AV73" i="84"/>
  <c r="E130" i="84"/>
  <c r="E74" i="84"/>
  <c r="Q130" i="84"/>
  <c r="Q74" i="84"/>
  <c r="AC130" i="84"/>
  <c r="AC74" i="84"/>
  <c r="AO130" i="84"/>
  <c r="AO74" i="84"/>
  <c r="BA130" i="84"/>
  <c r="BA74" i="84"/>
  <c r="J131" i="84"/>
  <c r="J75" i="84"/>
  <c r="V131" i="84"/>
  <c r="V75" i="84"/>
  <c r="AH131" i="84"/>
  <c r="AH75" i="84"/>
  <c r="AT131" i="84"/>
  <c r="AT75" i="84"/>
  <c r="BF131" i="84"/>
  <c r="BF75" i="84"/>
  <c r="O132" i="84"/>
  <c r="O76" i="84"/>
  <c r="AA132" i="84"/>
  <c r="AA76" i="84"/>
  <c r="AM132" i="84"/>
  <c r="AM76" i="84"/>
  <c r="AY132" i="84"/>
  <c r="AY76" i="84"/>
  <c r="H133" i="84"/>
  <c r="H77" i="84"/>
  <c r="T133" i="84"/>
  <c r="T77" i="84"/>
  <c r="AF133" i="84"/>
  <c r="AF77" i="84"/>
  <c r="AR133" i="84"/>
  <c r="AR77" i="84"/>
  <c r="BD133" i="84"/>
  <c r="BD77" i="84"/>
  <c r="K135" i="84"/>
  <c r="K79" i="84"/>
  <c r="W135" i="84"/>
  <c r="W79" i="84"/>
  <c r="AM74" i="84"/>
  <c r="J72" i="84"/>
  <c r="I67" i="84"/>
  <c r="F118" i="84"/>
  <c r="F62" i="84"/>
  <c r="R118" i="84"/>
  <c r="R62" i="84"/>
  <c r="AD118" i="84"/>
  <c r="AD62" i="84"/>
  <c r="AP118" i="84"/>
  <c r="AP62" i="84"/>
  <c r="BB118" i="84"/>
  <c r="BB62" i="84"/>
  <c r="D120" i="84"/>
  <c r="D64" i="84"/>
  <c r="P120" i="84"/>
  <c r="P64" i="84"/>
  <c r="AB120" i="84"/>
  <c r="AB64" i="84"/>
  <c r="AN120" i="84"/>
  <c r="AN64" i="84"/>
  <c r="AZ120" i="84"/>
  <c r="AZ64" i="84"/>
  <c r="I121" i="84"/>
  <c r="I65" i="84"/>
  <c r="U121" i="84"/>
  <c r="U65" i="84"/>
  <c r="AG121" i="84"/>
  <c r="AG65" i="84"/>
  <c r="AS121" i="84"/>
  <c r="AS65" i="84"/>
  <c r="BE121" i="84"/>
  <c r="BE65" i="84"/>
  <c r="N122" i="84"/>
  <c r="N66" i="84"/>
  <c r="Z122" i="84"/>
  <c r="Z66" i="84"/>
  <c r="AL122" i="84"/>
  <c r="AL66" i="84"/>
  <c r="AX122" i="84"/>
  <c r="AX66" i="84"/>
  <c r="G123" i="84"/>
  <c r="G67" i="84"/>
  <c r="S123" i="84"/>
  <c r="S67" i="84"/>
  <c r="AE123" i="84"/>
  <c r="AE67" i="84"/>
  <c r="AQ123" i="84"/>
  <c r="AQ67" i="84"/>
  <c r="BC123" i="84"/>
  <c r="BC67" i="84"/>
  <c r="L124" i="84"/>
  <c r="L68" i="84"/>
  <c r="X124" i="84"/>
  <c r="X68" i="84"/>
  <c r="AJ124" i="84"/>
  <c r="AJ68" i="84"/>
  <c r="AV124" i="84"/>
  <c r="AV68" i="84"/>
  <c r="E125" i="84"/>
  <c r="E69" i="84"/>
  <c r="Q125" i="84"/>
  <c r="Q69" i="84"/>
  <c r="AC125" i="84"/>
  <c r="AC69" i="84"/>
  <c r="AO125" i="84"/>
  <c r="AO69" i="84"/>
  <c r="BA125" i="84"/>
  <c r="BA69" i="84"/>
  <c r="J126" i="84"/>
  <c r="J70" i="84"/>
  <c r="V126" i="84"/>
  <c r="V70" i="84"/>
  <c r="AH126" i="84"/>
  <c r="AH70" i="84"/>
  <c r="AT126" i="84"/>
  <c r="AT70" i="84"/>
  <c r="BF126" i="84"/>
  <c r="BF70" i="84"/>
  <c r="O127" i="84"/>
  <c r="O71" i="84"/>
  <c r="AA127" i="84"/>
  <c r="AA71" i="84"/>
  <c r="AM127" i="84"/>
  <c r="AM71" i="84"/>
  <c r="AY127" i="84"/>
  <c r="AY71" i="84"/>
  <c r="H128" i="84"/>
  <c r="H72" i="84"/>
  <c r="T128" i="84"/>
  <c r="T72" i="84"/>
  <c r="AF128" i="84"/>
  <c r="AF72" i="84"/>
  <c r="AR128" i="84"/>
  <c r="AR72" i="84"/>
  <c r="BD128" i="84"/>
  <c r="BD72" i="84"/>
  <c r="M129" i="84"/>
  <c r="M73" i="84"/>
  <c r="Y129" i="84"/>
  <c r="Y73" i="84"/>
  <c r="AK129" i="84"/>
  <c r="AK73" i="84"/>
  <c r="AW129" i="84"/>
  <c r="AW73" i="84"/>
  <c r="F130" i="84"/>
  <c r="F74" i="84"/>
  <c r="R130" i="84"/>
  <c r="R74" i="84"/>
  <c r="AD130" i="84"/>
  <c r="AD74" i="84"/>
  <c r="AP130" i="84"/>
  <c r="AP74" i="84"/>
  <c r="BB130" i="84"/>
  <c r="BB74" i="84"/>
  <c r="K131" i="84"/>
  <c r="K75" i="84"/>
  <c r="W131" i="84"/>
  <c r="W75" i="84"/>
  <c r="AI131" i="84"/>
  <c r="AI75" i="84"/>
  <c r="AU131" i="84"/>
  <c r="AU75" i="84"/>
  <c r="D132" i="84"/>
  <c r="D76" i="84"/>
  <c r="P132" i="84"/>
  <c r="P76" i="84"/>
  <c r="AB132" i="84"/>
  <c r="AB76" i="84"/>
  <c r="AN132" i="84"/>
  <c r="AN76" i="84"/>
  <c r="AZ132" i="84"/>
  <c r="AZ76" i="84"/>
  <c r="I133" i="84"/>
  <c r="I77" i="84"/>
  <c r="U133" i="84"/>
  <c r="U77" i="84"/>
  <c r="AG133" i="84"/>
  <c r="AG77" i="84"/>
  <c r="AS133" i="84"/>
  <c r="AS77" i="84"/>
  <c r="BE133" i="84"/>
  <c r="BE77" i="84"/>
  <c r="X135" i="84"/>
  <c r="X79" i="84"/>
  <c r="AF85" i="84"/>
  <c r="AP82" i="84"/>
  <c r="R82" i="84"/>
  <c r="AW81" i="84"/>
  <c r="Y81" i="84"/>
  <c r="H80" i="84"/>
  <c r="L79" i="84"/>
  <c r="AD77" i="84"/>
  <c r="BB76" i="84"/>
  <c r="AT72" i="84"/>
  <c r="AE69" i="84"/>
  <c r="D65" i="84"/>
  <c r="AD64" i="84"/>
  <c r="AJ62" i="84"/>
  <c r="G118" i="84"/>
  <c r="G62" i="84"/>
  <c r="AE118" i="84"/>
  <c r="AE62" i="84"/>
  <c r="BC118" i="84"/>
  <c r="BC62" i="84"/>
  <c r="E120" i="84"/>
  <c r="E64" i="84"/>
  <c r="AO120" i="84"/>
  <c r="AO64" i="84"/>
  <c r="J121" i="84"/>
  <c r="J65" i="84"/>
  <c r="AH121" i="84"/>
  <c r="AH65" i="84"/>
  <c r="O122" i="84"/>
  <c r="O66" i="84"/>
  <c r="AM122" i="84"/>
  <c r="AM66" i="84"/>
  <c r="T123" i="84"/>
  <c r="T67" i="84"/>
  <c r="AR123" i="84"/>
  <c r="AR67" i="84"/>
  <c r="M124" i="84"/>
  <c r="M68" i="84"/>
  <c r="AW124" i="84"/>
  <c r="AW68" i="84"/>
  <c r="R125" i="84"/>
  <c r="R69" i="84"/>
  <c r="BB125" i="84"/>
  <c r="BB69" i="84"/>
  <c r="W126" i="84"/>
  <c r="W70" i="84"/>
  <c r="AU126" i="84"/>
  <c r="AU70" i="84"/>
  <c r="AB127" i="84"/>
  <c r="AB71" i="84"/>
  <c r="AZ127" i="84"/>
  <c r="AZ71" i="84"/>
  <c r="AG128" i="84"/>
  <c r="AG72" i="84"/>
  <c r="BE128" i="84"/>
  <c r="BE72" i="84"/>
  <c r="Z129" i="84"/>
  <c r="Z73" i="84"/>
  <c r="G130" i="84"/>
  <c r="G74" i="84"/>
  <c r="AE130" i="84"/>
  <c r="AE74" i="84"/>
  <c r="L131" i="84"/>
  <c r="L75" i="84"/>
  <c r="AV131" i="84"/>
  <c r="AV75" i="84"/>
  <c r="AC132" i="84"/>
  <c r="AC76" i="84"/>
  <c r="J133" i="84"/>
  <c r="J77" i="84"/>
  <c r="AT133" i="84"/>
  <c r="AT77" i="84"/>
  <c r="I85" i="84"/>
  <c r="AN84" i="84"/>
  <c r="P84" i="84"/>
  <c r="Q82" i="84"/>
  <c r="AV81" i="84"/>
  <c r="X81" i="84"/>
  <c r="G80" i="84"/>
  <c r="BB77" i="84"/>
  <c r="BA76" i="84"/>
  <c r="AO75" i="84"/>
  <c r="AK74" i="84"/>
  <c r="BD73" i="84"/>
  <c r="AA73" i="84"/>
  <c r="AS72" i="84"/>
  <c r="E72" i="84"/>
  <c r="L70" i="84"/>
  <c r="AD69" i="84"/>
  <c r="BC68" i="84"/>
  <c r="R68" i="84"/>
  <c r="AJ67" i="84"/>
  <c r="AZ66" i="84"/>
  <c r="AN65" i="84"/>
  <c r="BF64" i="84"/>
  <c r="AC64" i="84"/>
  <c r="Y62" i="84"/>
  <c r="BF129" i="84"/>
  <c r="BF73" i="84"/>
  <c r="AR131" i="84"/>
  <c r="AR75" i="84"/>
  <c r="Z120" i="84"/>
  <c r="Z64" i="84"/>
  <c r="X122" i="84"/>
  <c r="X66" i="84"/>
  <c r="V124" i="84"/>
  <c r="V68" i="84"/>
  <c r="T126" i="84"/>
  <c r="T70" i="84"/>
  <c r="R128" i="84"/>
  <c r="R72" i="84"/>
  <c r="AB130" i="84"/>
  <c r="AB74" i="84"/>
  <c r="S133" i="84"/>
  <c r="S77" i="84"/>
  <c r="E118" i="84"/>
  <c r="E62" i="84"/>
  <c r="AM120" i="84"/>
  <c r="AM64" i="84"/>
  <c r="AW122" i="84"/>
  <c r="AW66" i="84"/>
  <c r="H118" i="84"/>
  <c r="H62" i="84"/>
  <c r="F120" i="84"/>
  <c r="F64" i="84"/>
  <c r="Z124" i="84"/>
  <c r="Z68" i="84"/>
  <c r="H130" i="84"/>
  <c r="H74" i="84"/>
  <c r="Y131" i="84"/>
  <c r="Y75" i="84"/>
  <c r="BA128" i="84"/>
  <c r="BA72" i="84"/>
  <c r="AA130" i="84"/>
  <c r="AA74" i="84"/>
  <c r="P118" i="84"/>
  <c r="P62" i="84"/>
  <c r="S121" i="84"/>
  <c r="S65" i="84"/>
  <c r="E123" i="84"/>
  <c r="E67" i="84"/>
  <c r="BF124" i="84"/>
  <c r="BF68" i="84"/>
  <c r="AR126" i="84"/>
  <c r="AR70" i="84"/>
  <c r="K129" i="84"/>
  <c r="K73" i="84"/>
  <c r="AZ130" i="84"/>
  <c r="AZ74" i="84"/>
  <c r="AX132" i="84"/>
  <c r="AX76" i="84"/>
  <c r="AC118" i="84"/>
  <c r="AC62" i="84"/>
  <c r="H121" i="84"/>
  <c r="H65" i="84"/>
  <c r="R123" i="84"/>
  <c r="R67" i="84"/>
  <c r="AP120" i="84"/>
  <c r="AP64" i="84"/>
  <c r="U123" i="84"/>
  <c r="U67" i="84"/>
  <c r="X126" i="84"/>
  <c r="X70" i="84"/>
  <c r="BA127" i="84"/>
  <c r="BA71" i="84"/>
  <c r="AF130" i="84"/>
  <c r="AF74" i="84"/>
  <c r="AW131" i="84"/>
  <c r="AW75" i="84"/>
  <c r="K133" i="84"/>
  <c r="K77" i="84"/>
  <c r="AL135" i="84"/>
  <c r="AL79" i="84"/>
  <c r="AQ136" i="84"/>
  <c r="AQ80" i="84"/>
  <c r="V139" i="84"/>
  <c r="V83" i="84"/>
  <c r="R64" i="84"/>
  <c r="U118" i="84"/>
  <c r="U62" i="84"/>
  <c r="S120" i="84"/>
  <c r="S64" i="84"/>
  <c r="AJ121" i="84"/>
  <c r="AJ65" i="84"/>
  <c r="Q122" i="84"/>
  <c r="Q66" i="84"/>
  <c r="V123" i="84"/>
  <c r="V67" i="84"/>
  <c r="BF123" i="84"/>
  <c r="BF67" i="84"/>
  <c r="H125" i="84"/>
  <c r="H69" i="84"/>
  <c r="AR125" i="84"/>
  <c r="AR69" i="84"/>
  <c r="AK126" i="84"/>
  <c r="AK70" i="84"/>
  <c r="AD127" i="84"/>
  <c r="AD71" i="84"/>
  <c r="K128" i="84"/>
  <c r="K72" i="84"/>
  <c r="D129" i="84"/>
  <c r="D73" i="84"/>
  <c r="AR136" i="84"/>
  <c r="AR80" i="84"/>
  <c r="BB138" i="84"/>
  <c r="BB82" i="84"/>
  <c r="AU139" i="84"/>
  <c r="AU83" i="84"/>
  <c r="R77" i="84"/>
  <c r="O73" i="84"/>
  <c r="N68" i="84"/>
  <c r="BB64" i="84"/>
  <c r="J118" i="84"/>
  <c r="J62" i="84"/>
  <c r="AT118" i="84"/>
  <c r="AT62" i="84"/>
  <c r="T120" i="84"/>
  <c r="T64" i="84"/>
  <c r="M121" i="84"/>
  <c r="M65" i="84"/>
  <c r="AW121" i="84"/>
  <c r="AW65" i="84"/>
  <c r="AD122" i="84"/>
  <c r="AD66" i="84"/>
  <c r="W123" i="84"/>
  <c r="W67" i="84"/>
  <c r="P124" i="84"/>
  <c r="P68" i="84"/>
  <c r="AZ124" i="84"/>
  <c r="AZ68" i="84"/>
  <c r="AS125" i="84"/>
  <c r="AS69" i="84"/>
  <c r="AX126" i="84"/>
  <c r="AX70" i="84"/>
  <c r="AE127" i="84"/>
  <c r="AE71" i="84"/>
  <c r="BC127" i="84"/>
  <c r="BC71" i="84"/>
  <c r="L128" i="84"/>
  <c r="L72" i="84"/>
  <c r="X128" i="84"/>
  <c r="X72" i="84"/>
  <c r="AJ128" i="84"/>
  <c r="AJ72" i="84"/>
  <c r="AV128" i="84"/>
  <c r="AV72" i="84"/>
  <c r="E129" i="84"/>
  <c r="E73" i="84"/>
  <c r="Q129" i="84"/>
  <c r="Q73" i="84"/>
  <c r="AC129" i="84"/>
  <c r="AC73" i="84"/>
  <c r="AO129" i="84"/>
  <c r="AO73" i="84"/>
  <c r="BA129" i="84"/>
  <c r="BA73" i="84"/>
  <c r="J130" i="84"/>
  <c r="J74" i="84"/>
  <c r="V130" i="84"/>
  <c r="V74" i="84"/>
  <c r="AH130" i="84"/>
  <c r="AH74" i="84"/>
  <c r="AT130" i="84"/>
  <c r="AT74" i="84"/>
  <c r="BF130" i="84"/>
  <c r="BF74" i="84"/>
  <c r="O131" i="84"/>
  <c r="O75" i="84"/>
  <c r="AA131" i="84"/>
  <c r="AA75" i="84"/>
  <c r="AM131" i="84"/>
  <c r="AM75" i="84"/>
  <c r="AY131" i="84"/>
  <c r="AY75" i="84"/>
  <c r="H132" i="84"/>
  <c r="H76" i="84"/>
  <c r="T132" i="84"/>
  <c r="T76" i="84"/>
  <c r="AF132" i="84"/>
  <c r="AF76" i="84"/>
  <c r="AR132" i="84"/>
  <c r="AR76" i="84"/>
  <c r="BD132" i="84"/>
  <c r="BD76" i="84"/>
  <c r="M133" i="84"/>
  <c r="M77" i="84"/>
  <c r="Y133" i="84"/>
  <c r="Y77" i="84"/>
  <c r="AK133" i="84"/>
  <c r="AK77" i="84"/>
  <c r="AW133" i="84"/>
  <c r="AW77" i="84"/>
  <c r="D135" i="84"/>
  <c r="D79" i="84"/>
  <c r="AZ135" i="84"/>
  <c r="AZ79" i="84"/>
  <c r="AS136" i="84"/>
  <c r="AS80" i="84"/>
  <c r="BE136" i="84"/>
  <c r="BE80" i="84"/>
  <c r="N137" i="84"/>
  <c r="N81" i="84"/>
  <c r="Z137" i="84"/>
  <c r="Z81" i="84"/>
  <c r="L139" i="84"/>
  <c r="L83" i="84"/>
  <c r="X139" i="84"/>
  <c r="X83" i="84"/>
  <c r="AJ139" i="84"/>
  <c r="AJ83" i="84"/>
  <c r="AV139" i="84"/>
  <c r="AV83" i="84"/>
  <c r="E140" i="84"/>
  <c r="E84" i="84"/>
  <c r="AS85" i="84"/>
  <c r="BC84" i="84"/>
  <c r="BD82" i="84"/>
  <c r="AF82" i="84"/>
  <c r="H82" i="84"/>
  <c r="AB79" i="84"/>
  <c r="AY77" i="84"/>
  <c r="AO76" i="84"/>
  <c r="M76" i="84"/>
  <c r="AK75" i="84"/>
  <c r="D75" i="84"/>
  <c r="AY73" i="84"/>
  <c r="N73" i="84"/>
  <c r="AC72" i="84"/>
  <c r="BE71" i="84"/>
  <c r="T71" i="84"/>
  <c r="AJ70" i="84"/>
  <c r="X69" i="84"/>
  <c r="AP68" i="84"/>
  <c r="E68" i="84"/>
  <c r="I66" i="84"/>
  <c r="AI65" i="84"/>
  <c r="BA64" i="84"/>
  <c r="T62" i="84"/>
  <c r="Q128" i="84"/>
  <c r="Q72" i="84"/>
  <c r="V129" i="84"/>
  <c r="V73" i="84"/>
  <c r="H131" i="84"/>
  <c r="H75" i="84"/>
  <c r="Y132" i="84"/>
  <c r="Y76" i="84"/>
  <c r="F133" i="84"/>
  <c r="F77" i="84"/>
  <c r="T75" i="84"/>
  <c r="O74" i="84"/>
  <c r="AN118" i="84"/>
  <c r="AN62" i="84"/>
  <c r="N120" i="84"/>
  <c r="N64" i="84"/>
  <c r="G121" i="84"/>
  <c r="G65" i="84"/>
  <c r="BC121" i="84"/>
  <c r="BC65" i="84"/>
  <c r="AV122" i="84"/>
  <c r="AV66" i="84"/>
  <c r="AO123" i="84"/>
  <c r="AO67" i="84"/>
  <c r="J124" i="84"/>
  <c r="J68" i="84"/>
  <c r="AA125" i="84"/>
  <c r="AA69" i="84"/>
  <c r="AY125" i="84"/>
  <c r="AY69" i="84"/>
  <c r="Y127" i="84"/>
  <c r="Y71" i="84"/>
  <c r="AW127" i="84"/>
  <c r="AW71" i="84"/>
  <c r="AP128" i="84"/>
  <c r="AP72" i="84"/>
  <c r="AI129" i="84"/>
  <c r="AI73" i="84"/>
  <c r="D130" i="84"/>
  <c r="D74" i="84"/>
  <c r="U131" i="84"/>
  <c r="U75" i="84"/>
  <c r="AS131" i="84"/>
  <c r="AS75" i="84"/>
  <c r="N132" i="84"/>
  <c r="N76" i="84"/>
  <c r="AL132" i="84"/>
  <c r="AL76" i="84"/>
  <c r="AE133" i="84"/>
  <c r="AE77" i="84"/>
  <c r="AJ71" i="84"/>
  <c r="AO118" i="84"/>
  <c r="AO62" i="84"/>
  <c r="O120" i="84"/>
  <c r="O64" i="84"/>
  <c r="AF121" i="84"/>
  <c r="AF65" i="84"/>
  <c r="M122" i="84"/>
  <c r="M66" i="84"/>
  <c r="BB123" i="84"/>
  <c r="BB67" i="84"/>
  <c r="K121" i="84"/>
  <c r="K65" i="84"/>
  <c r="AU121" i="84"/>
  <c r="AU65" i="84"/>
  <c r="S125" i="84"/>
  <c r="S69" i="84"/>
  <c r="BC125" i="84"/>
  <c r="BC69" i="84"/>
  <c r="AC127" i="84"/>
  <c r="AC71" i="84"/>
  <c r="AH128" i="84"/>
  <c r="AH72" i="84"/>
  <c r="BF128" i="84"/>
  <c r="BF72" i="84"/>
  <c r="M131" i="84"/>
  <c r="M75" i="84"/>
  <c r="AD132" i="84"/>
  <c r="AD76" i="84"/>
  <c r="AP132" i="84"/>
  <c r="AP76" i="84"/>
  <c r="AX135" i="84"/>
  <c r="AX79" i="84"/>
  <c r="AE136" i="84"/>
  <c r="AE80" i="84"/>
  <c r="BC136" i="84"/>
  <c r="BC80" i="84"/>
  <c r="J139" i="84"/>
  <c r="J83" i="84"/>
  <c r="AH139" i="84"/>
  <c r="AH83" i="84"/>
  <c r="H85" i="84"/>
  <c r="AM84" i="84"/>
  <c r="O84" i="84"/>
  <c r="AT83" i="84"/>
  <c r="I79" i="84"/>
  <c r="AW76" i="84"/>
  <c r="R76" i="84"/>
  <c r="AO72" i="84"/>
  <c r="AV70" i="84"/>
  <c r="AG67" i="84"/>
  <c r="I118" i="84"/>
  <c r="I62" i="84"/>
  <c r="BE118" i="84"/>
  <c r="BE62" i="84"/>
  <c r="G120" i="84"/>
  <c r="G64" i="84"/>
  <c r="AE120" i="84"/>
  <c r="AE64" i="84"/>
  <c r="AQ120" i="84"/>
  <c r="AQ64" i="84"/>
  <c r="X121" i="84"/>
  <c r="X65" i="84"/>
  <c r="AV121" i="84"/>
  <c r="AV65" i="84"/>
  <c r="E122" i="84"/>
  <c r="E66" i="84"/>
  <c r="BA122" i="84"/>
  <c r="BA66" i="84"/>
  <c r="J123" i="84"/>
  <c r="J67" i="84"/>
  <c r="AH123" i="84"/>
  <c r="AH67" i="84"/>
  <c r="AT123" i="84"/>
  <c r="AT67" i="84"/>
  <c r="O124" i="84"/>
  <c r="O68" i="84"/>
  <c r="AY124" i="84"/>
  <c r="AY68" i="84"/>
  <c r="T125" i="84"/>
  <c r="T69" i="84"/>
  <c r="AF125" i="84"/>
  <c r="AF69" i="84"/>
  <c r="BD125" i="84"/>
  <c r="BD69" i="84"/>
  <c r="M126" i="84"/>
  <c r="M70" i="84"/>
  <c r="Y126" i="84"/>
  <c r="Y70" i="84"/>
  <c r="AW126" i="84"/>
  <c r="AW70" i="84"/>
  <c r="F127" i="84"/>
  <c r="F71" i="84"/>
  <c r="R127" i="84"/>
  <c r="R71" i="84"/>
  <c r="AP127" i="84"/>
  <c r="AP71" i="84"/>
  <c r="BB127" i="84"/>
  <c r="BB71" i="84"/>
  <c r="W128" i="84"/>
  <c r="W72" i="84"/>
  <c r="AI128" i="84"/>
  <c r="AI72" i="84"/>
  <c r="AU128" i="84"/>
  <c r="AU72" i="84"/>
  <c r="P129" i="84"/>
  <c r="P73" i="84"/>
  <c r="AM135" i="84"/>
  <c r="AM79" i="84"/>
  <c r="AY135" i="84"/>
  <c r="AY79" i="84"/>
  <c r="AF136" i="84"/>
  <c r="AF80" i="84"/>
  <c r="BD136" i="84"/>
  <c r="BD80" i="84"/>
  <c r="M137" i="84"/>
  <c r="M81" i="84"/>
  <c r="K139" i="84"/>
  <c r="K83" i="84"/>
  <c r="W139" i="84"/>
  <c r="W83" i="84"/>
  <c r="AI139" i="84"/>
  <c r="AI83" i="84"/>
  <c r="V118" i="84"/>
  <c r="V62" i="84"/>
  <c r="AH118" i="84"/>
  <c r="AH62" i="84"/>
  <c r="BF118" i="84"/>
  <c r="BF62" i="84"/>
  <c r="H120" i="84"/>
  <c r="H64" i="84"/>
  <c r="AF120" i="84"/>
  <c r="AF64" i="84"/>
  <c r="AR120" i="84"/>
  <c r="AR64" i="84"/>
  <c r="BD120" i="84"/>
  <c r="BD64" i="84"/>
  <c r="Y121" i="84"/>
  <c r="Y65" i="84"/>
  <c r="AK121" i="84"/>
  <c r="AK65" i="84"/>
  <c r="F122" i="84"/>
  <c r="F66" i="84"/>
  <c r="R122" i="84"/>
  <c r="R66" i="84"/>
  <c r="AP122" i="84"/>
  <c r="AP66" i="84"/>
  <c r="BB122" i="84"/>
  <c r="BB66" i="84"/>
  <c r="K123" i="84"/>
  <c r="K67" i="84"/>
  <c r="AI123" i="84"/>
  <c r="AI67" i="84"/>
  <c r="AU123" i="84"/>
  <c r="AU67" i="84"/>
  <c r="D124" i="84"/>
  <c r="D68" i="84"/>
  <c r="AB124" i="84"/>
  <c r="AB68" i="84"/>
  <c r="AN124" i="84"/>
  <c r="AN68" i="84"/>
  <c r="I125" i="84"/>
  <c r="I69" i="84"/>
  <c r="U125" i="84"/>
  <c r="U69" i="84"/>
  <c r="AG125" i="84"/>
  <c r="AG69" i="84"/>
  <c r="BE125" i="84"/>
  <c r="BE69" i="84"/>
  <c r="N126" i="84"/>
  <c r="N70" i="84"/>
  <c r="Z126" i="84"/>
  <c r="Z70" i="84"/>
  <c r="AL126" i="84"/>
  <c r="AL70" i="84"/>
  <c r="G127" i="84"/>
  <c r="G71" i="84"/>
  <c r="S127" i="84"/>
  <c r="S71" i="84"/>
  <c r="AQ127" i="84"/>
  <c r="AQ71" i="84"/>
  <c r="K118" i="84"/>
  <c r="K62" i="84"/>
  <c r="AI118" i="84"/>
  <c r="AI62" i="84"/>
  <c r="U120" i="84"/>
  <c r="U64" i="84"/>
  <c r="AS120" i="84"/>
  <c r="AS64" i="84"/>
  <c r="N121" i="84"/>
  <c r="N65" i="84"/>
  <c r="AX121" i="84"/>
  <c r="AX65" i="84"/>
  <c r="S122" i="84"/>
  <c r="S66" i="84"/>
  <c r="BC122" i="84"/>
  <c r="BC66" i="84"/>
  <c r="X123" i="84"/>
  <c r="X67" i="84"/>
  <c r="AV123" i="84"/>
  <c r="AV67" i="84"/>
  <c r="AC124" i="84"/>
  <c r="AC68" i="84"/>
  <c r="BA124" i="84"/>
  <c r="BA68" i="84"/>
  <c r="AH125" i="84"/>
  <c r="AH69" i="84"/>
  <c r="BF125" i="84"/>
  <c r="BF69" i="84"/>
  <c r="AA126" i="84"/>
  <c r="AA70" i="84"/>
  <c r="H127" i="84"/>
  <c r="H71" i="84"/>
  <c r="AF127" i="84"/>
  <c r="AF71" i="84"/>
  <c r="M128" i="84"/>
  <c r="M72" i="84"/>
  <c r="AK128" i="84"/>
  <c r="AK72" i="84"/>
  <c r="F129" i="84"/>
  <c r="F73" i="84"/>
  <c r="AP129" i="84"/>
  <c r="AP73" i="84"/>
  <c r="K130" i="84"/>
  <c r="K74" i="84"/>
  <c r="AU130" i="84"/>
  <c r="AU74" i="84"/>
  <c r="AB131" i="84"/>
  <c r="AB75" i="84"/>
  <c r="I132" i="84"/>
  <c r="I76" i="84"/>
  <c r="AS132" i="84"/>
  <c r="AS76" i="84"/>
  <c r="Z133" i="84"/>
  <c r="Z77" i="84"/>
  <c r="E135" i="84"/>
  <c r="E79" i="84"/>
  <c r="Q135" i="84"/>
  <c r="Q79" i="84"/>
  <c r="AC135" i="84"/>
  <c r="AC79" i="84"/>
  <c r="AO135" i="84"/>
  <c r="AO79" i="84"/>
  <c r="BA135" i="84"/>
  <c r="BA79" i="84"/>
  <c r="J136" i="84"/>
  <c r="J80" i="84"/>
  <c r="V136" i="84"/>
  <c r="V80" i="84"/>
  <c r="AH136" i="84"/>
  <c r="AH80" i="84"/>
  <c r="AT136" i="84"/>
  <c r="AT80" i="84"/>
  <c r="BF136" i="84"/>
  <c r="BF80" i="84"/>
  <c r="O137" i="84"/>
  <c r="O81" i="84"/>
  <c r="AA137" i="84"/>
  <c r="AA81" i="84"/>
  <c r="AM137" i="84"/>
  <c r="AM81" i="84"/>
  <c r="Y139" i="84"/>
  <c r="Y83" i="84"/>
  <c r="AK139" i="84"/>
  <c r="AK83" i="84"/>
  <c r="AW139" i="84"/>
  <c r="AW83" i="84"/>
  <c r="F140" i="84"/>
  <c r="F84" i="84"/>
  <c r="R140" i="84"/>
  <c r="R84" i="84"/>
  <c r="AR85" i="84"/>
  <c r="V85" i="84"/>
  <c r="BB84" i="84"/>
  <c r="AD84" i="84"/>
  <c r="BC82" i="84"/>
  <c r="AE82" i="84"/>
  <c r="G82" i="84"/>
  <c r="AL81" i="84"/>
  <c r="AA79" i="84"/>
  <c r="AX77" i="84"/>
  <c r="P77" i="84"/>
  <c r="AK76" i="84"/>
  <c r="AJ75" i="84"/>
  <c r="X74" i="84"/>
  <c r="AX73" i="84"/>
  <c r="J73" i="84"/>
  <c r="BD71" i="84"/>
  <c r="Q71" i="84"/>
  <c r="AI70" i="84"/>
  <c r="W69" i="84"/>
  <c r="AO68" i="84"/>
  <c r="BE67" i="84"/>
  <c r="AS66" i="84"/>
  <c r="H66" i="84"/>
  <c r="Z65" i="84"/>
  <c r="BD62" i="84"/>
  <c r="S62" i="84"/>
  <c r="AB118" i="84"/>
  <c r="AB62" i="84"/>
  <c r="AQ121" i="84"/>
  <c r="AQ65" i="84"/>
  <c r="AC123" i="84"/>
  <c r="AC67" i="84"/>
  <c r="O125" i="84"/>
  <c r="O69" i="84"/>
  <c r="M127" i="84"/>
  <c r="M71" i="84"/>
  <c r="BB128" i="84"/>
  <c r="BB72" i="84"/>
  <c r="AN130" i="84"/>
  <c r="AN74" i="84"/>
  <c r="BC133" i="84"/>
  <c r="BC77" i="84"/>
  <c r="T121" i="84"/>
  <c r="T65" i="84"/>
  <c r="AD123" i="84"/>
  <c r="AD67" i="84"/>
  <c r="AF118" i="84"/>
  <c r="AF62" i="84"/>
  <c r="P122" i="84"/>
  <c r="P66" i="84"/>
  <c r="AS123" i="84"/>
  <c r="AS67" i="84"/>
  <c r="AX124" i="84"/>
  <c r="AX68" i="84"/>
  <c r="AR130" i="84"/>
  <c r="AR74" i="84"/>
  <c r="F132" i="84"/>
  <c r="F76" i="84"/>
  <c r="W133" i="84"/>
  <c r="W77" i="84"/>
  <c r="BA138" i="84"/>
  <c r="BA82" i="84"/>
  <c r="AS118" i="84"/>
  <c r="AS62" i="84"/>
  <c r="BC120" i="84"/>
  <c r="BC64" i="84"/>
  <c r="AC122" i="84"/>
  <c r="AC66" i="84"/>
  <c r="AM124" i="84"/>
  <c r="AM68" i="84"/>
  <c r="L118" i="84"/>
  <c r="L62" i="84"/>
  <c r="AV118" i="84"/>
  <c r="AV62" i="84"/>
  <c r="V120" i="84"/>
  <c r="V64" i="84"/>
  <c r="AT120" i="84"/>
  <c r="AT64" i="84"/>
  <c r="AA121" i="84"/>
  <c r="AA65" i="84"/>
  <c r="AY121" i="84"/>
  <c r="AY65" i="84"/>
  <c r="T122" i="84"/>
  <c r="T66" i="84"/>
  <c r="BD122" i="84"/>
  <c r="BD66" i="84"/>
  <c r="Y123" i="84"/>
  <c r="Y67" i="84"/>
  <c r="F124" i="84"/>
  <c r="F68" i="84"/>
  <c r="AD124" i="84"/>
  <c r="AD68" i="84"/>
  <c r="BB124" i="84"/>
  <c r="BB68" i="84"/>
  <c r="AI125" i="84"/>
  <c r="AI69" i="84"/>
  <c r="D126" i="84"/>
  <c r="D70" i="84"/>
  <c r="AN126" i="84"/>
  <c r="AN70" i="84"/>
  <c r="I127" i="84"/>
  <c r="I71" i="84"/>
  <c r="AG127" i="84"/>
  <c r="AG71" i="84"/>
  <c r="N128" i="84"/>
  <c r="N72" i="84"/>
  <c r="AL128" i="84"/>
  <c r="AL72" i="84"/>
  <c r="S129" i="84"/>
  <c r="S73" i="84"/>
  <c r="AQ129" i="84"/>
  <c r="AQ73" i="84"/>
  <c r="L130" i="84"/>
  <c r="L74" i="84"/>
  <c r="AV130" i="84"/>
  <c r="AV74" i="84"/>
  <c r="AC131" i="84"/>
  <c r="AC75" i="84"/>
  <c r="J132" i="84"/>
  <c r="J76" i="84"/>
  <c r="AT132" i="84"/>
  <c r="AT76" i="84"/>
  <c r="AA133" i="84"/>
  <c r="AA77" i="84"/>
  <c r="F135" i="84"/>
  <c r="F79" i="84"/>
  <c r="R135" i="84"/>
  <c r="R79" i="84"/>
  <c r="BB135" i="84"/>
  <c r="BB79" i="84"/>
  <c r="K136" i="84"/>
  <c r="K80" i="84"/>
  <c r="D137" i="84"/>
  <c r="D81" i="84"/>
  <c r="P137" i="84"/>
  <c r="P81" i="84"/>
  <c r="AB137" i="84"/>
  <c r="AB81" i="84"/>
  <c r="AN137" i="84"/>
  <c r="AN81" i="84"/>
  <c r="AZ137" i="84"/>
  <c r="AZ81" i="84"/>
  <c r="AL139" i="84"/>
  <c r="AL83" i="84"/>
  <c r="AX139" i="84"/>
  <c r="AX83" i="84"/>
  <c r="G140" i="84"/>
  <c r="G84" i="84"/>
  <c r="S140" i="84"/>
  <c r="S84" i="84"/>
  <c r="AE140" i="84"/>
  <c r="AE84" i="84"/>
  <c r="U85" i="84"/>
  <c r="BA84" i="84"/>
  <c r="AC84" i="84"/>
  <c r="AD82" i="84"/>
  <c r="F82" i="84"/>
  <c r="AK81" i="84"/>
  <c r="W80" i="84"/>
  <c r="Z79" i="84"/>
  <c r="O77" i="84"/>
  <c r="E76" i="84"/>
  <c r="AF75" i="84"/>
  <c r="BD74" i="84"/>
  <c r="W74" i="84"/>
  <c r="AT73" i="84"/>
  <c r="AA72" i="84"/>
  <c r="AS71" i="84"/>
  <c r="P71" i="84"/>
  <c r="V69" i="84"/>
  <c r="AL68" i="84"/>
  <c r="BD67" i="84"/>
  <c r="AR66" i="84"/>
  <c r="G66" i="84"/>
  <c r="W65" i="84"/>
  <c r="K64" i="84"/>
  <c r="AU62" i="84"/>
  <c r="D118" i="84"/>
  <c r="D62" i="84"/>
  <c r="AL120" i="84"/>
  <c r="AL64" i="84"/>
  <c r="AJ122" i="84"/>
  <c r="AJ66" i="84"/>
  <c r="AH124" i="84"/>
  <c r="AH68" i="84"/>
  <c r="AF126" i="84"/>
  <c r="AF70" i="84"/>
  <c r="F128" i="84"/>
  <c r="F72" i="84"/>
  <c r="P130" i="84"/>
  <c r="P74" i="84"/>
  <c r="G133" i="84"/>
  <c r="G77" i="84"/>
  <c r="Q118" i="84"/>
  <c r="Q62" i="84"/>
  <c r="AY120" i="84"/>
  <c r="AY64" i="84"/>
  <c r="F123" i="84"/>
  <c r="F67" i="84"/>
  <c r="AN122" i="84"/>
  <c r="AN66" i="84"/>
  <c r="E127" i="84"/>
  <c r="E71" i="84"/>
  <c r="AM129" i="84"/>
  <c r="AM73" i="84"/>
  <c r="AU133" i="84"/>
  <c r="AU77" i="84"/>
  <c r="AO138" i="84"/>
  <c r="AO82" i="84"/>
  <c r="AG118" i="84"/>
  <c r="AG62" i="84"/>
  <c r="L121" i="84"/>
  <c r="L65" i="84"/>
  <c r="AO122" i="84"/>
  <c r="AO66" i="84"/>
  <c r="AA124" i="84"/>
  <c r="AA68" i="84"/>
  <c r="M118" i="84"/>
  <c r="M62" i="84"/>
  <c r="AW118" i="84"/>
  <c r="AW62" i="84"/>
  <c r="W120" i="84"/>
  <c r="W64" i="84"/>
  <c r="AU120" i="84"/>
  <c r="AU64" i="84"/>
  <c r="AB121" i="84"/>
  <c r="AB65" i="84"/>
  <c r="AZ121" i="84"/>
  <c r="AZ65" i="84"/>
  <c r="AG122" i="84"/>
  <c r="AG66" i="84"/>
  <c r="BE122" i="84"/>
  <c r="BE66" i="84"/>
  <c r="Z123" i="84"/>
  <c r="Z67" i="84"/>
  <c r="G124" i="84"/>
  <c r="G68" i="84"/>
  <c r="AE124" i="84"/>
  <c r="AE68" i="84"/>
  <c r="L125" i="84"/>
  <c r="L69" i="84"/>
  <c r="AJ125" i="84"/>
  <c r="AJ69" i="84"/>
  <c r="E126" i="84"/>
  <c r="E70" i="84"/>
  <c r="AO126" i="84"/>
  <c r="AO70" i="84"/>
  <c r="J127" i="84"/>
  <c r="J71" i="84"/>
  <c r="AT127" i="84"/>
  <c r="AT71" i="84"/>
  <c r="O128" i="84"/>
  <c r="O72" i="84"/>
  <c r="AM128" i="84"/>
  <c r="AM72" i="84"/>
  <c r="T129" i="84"/>
  <c r="T73" i="84"/>
  <c r="AR129" i="84"/>
  <c r="AR73" i="84"/>
  <c r="Y130" i="84"/>
  <c r="Y74" i="84"/>
  <c r="AW130" i="84"/>
  <c r="AW74" i="84"/>
  <c r="F131" i="84"/>
  <c r="F75" i="84"/>
  <c r="AD131" i="84"/>
  <c r="AD75" i="84"/>
  <c r="AP131" i="84"/>
  <c r="AP75" i="84"/>
  <c r="K132" i="84"/>
  <c r="K76" i="84"/>
  <c r="W132" i="84"/>
  <c r="W76" i="84"/>
  <c r="AU132" i="84"/>
  <c r="AU76" i="84"/>
  <c r="D133" i="84"/>
  <c r="D77" i="84"/>
  <c r="AB133" i="84"/>
  <c r="AB77" i="84"/>
  <c r="AN133" i="84"/>
  <c r="AN77" i="84"/>
  <c r="G135" i="84"/>
  <c r="G79" i="84"/>
  <c r="S135" i="84"/>
  <c r="S79" i="84"/>
  <c r="AE135" i="84"/>
  <c r="AE79" i="84"/>
  <c r="AQ135" i="84"/>
  <c r="AQ79" i="84"/>
  <c r="BC135" i="84"/>
  <c r="BC79" i="84"/>
  <c r="L136" i="84"/>
  <c r="L80" i="84"/>
  <c r="X136" i="84"/>
  <c r="X80" i="84"/>
  <c r="Q137" i="84"/>
  <c r="Q81" i="84"/>
  <c r="AC137" i="84"/>
  <c r="AC81" i="84"/>
  <c r="AO137" i="84"/>
  <c r="AO81" i="84"/>
  <c r="BA137" i="84"/>
  <c r="BA81" i="84"/>
  <c r="J138" i="84"/>
  <c r="J82" i="84"/>
  <c r="AY139" i="84"/>
  <c r="AY83" i="84"/>
  <c r="H140" i="84"/>
  <c r="H84" i="84"/>
  <c r="T140" i="84"/>
  <c r="T84" i="84"/>
  <c r="AF140" i="84"/>
  <c r="AF84" i="84"/>
  <c r="AR140" i="84"/>
  <c r="AR84" i="84"/>
  <c r="AK85" i="84"/>
  <c r="T85" i="84"/>
  <c r="AZ84" i="84"/>
  <c r="AB84" i="84"/>
  <c r="D84" i="84"/>
  <c r="AC82" i="84"/>
  <c r="E82" i="84"/>
  <c r="AJ81" i="84"/>
  <c r="L81" i="84"/>
  <c r="AV80" i="84"/>
  <c r="U80" i="84"/>
  <c r="Y79" i="84"/>
  <c r="AM77" i="84"/>
  <c r="N77" i="84"/>
  <c r="AI76" i="84"/>
  <c r="BD75" i="84"/>
  <c r="BC74" i="84"/>
  <c r="T74" i="84"/>
  <c r="AL73" i="84"/>
  <c r="H73" i="84"/>
  <c r="Z72" i="84"/>
  <c r="AR71" i="84"/>
  <c r="AV69" i="84"/>
  <c r="K69" i="84"/>
  <c r="AK68" i="84"/>
  <c r="AQ66" i="84"/>
  <c r="D66" i="84"/>
  <c r="V65" i="84"/>
  <c r="J64" i="84"/>
  <c r="AR62" i="84"/>
  <c r="BC85" i="84"/>
  <c r="AQ85" i="84"/>
  <c r="AE85" i="84"/>
  <c r="S85" i="84"/>
  <c r="G85" i="84"/>
  <c r="AW84" i="84"/>
  <c r="AI84" i="84"/>
  <c r="V84" i="84"/>
  <c r="AB82" i="84"/>
  <c r="O82" i="84"/>
  <c r="BD81" i="84"/>
  <c r="AQ81" i="84"/>
  <c r="Q80" i="84"/>
  <c r="AB129" i="84"/>
  <c r="AB73" i="84"/>
  <c r="AN129" i="84"/>
  <c r="AN73" i="84"/>
  <c r="AZ129" i="84"/>
  <c r="AZ73" i="84"/>
  <c r="I130" i="84"/>
  <c r="I74" i="84"/>
  <c r="U130" i="84"/>
  <c r="U74" i="84"/>
  <c r="BB85" i="84"/>
  <c r="AP85" i="84"/>
  <c r="AD85" i="84"/>
  <c r="R85" i="84"/>
  <c r="F85" i="84"/>
  <c r="AU84" i="84"/>
  <c r="AH84" i="84"/>
  <c r="AN82" i="84"/>
  <c r="AA82" i="84"/>
  <c r="M82" i="84"/>
  <c r="BC81" i="84"/>
  <c r="O80" i="84"/>
  <c r="V79" i="84"/>
  <c r="AI135" i="84"/>
  <c r="AI79" i="84"/>
  <c r="AU135" i="84"/>
  <c r="AU79" i="84"/>
  <c r="D136" i="84"/>
  <c r="D80" i="84"/>
  <c r="P136" i="84"/>
  <c r="P80" i="84"/>
  <c r="AB136" i="84"/>
  <c r="AB80" i="84"/>
  <c r="AN136" i="84"/>
  <c r="AN80" i="84"/>
  <c r="AZ136" i="84"/>
  <c r="AZ80" i="84"/>
  <c r="I137" i="84"/>
  <c r="I81" i="84"/>
  <c r="U137" i="84"/>
  <c r="U81" i="84"/>
  <c r="AG137" i="84"/>
  <c r="AG81" i="84"/>
  <c r="AS137" i="84"/>
  <c r="AS81" i="84"/>
  <c r="BE137" i="84"/>
  <c r="BE81" i="84"/>
  <c r="N138" i="84"/>
  <c r="N82" i="84"/>
  <c r="Z138" i="84"/>
  <c r="Z82" i="84"/>
  <c r="AL138" i="84"/>
  <c r="AL82" i="84"/>
  <c r="AX138" i="84"/>
  <c r="AX82" i="84"/>
  <c r="G139" i="84"/>
  <c r="G83" i="84"/>
  <c r="S139" i="84"/>
  <c r="S83" i="84"/>
  <c r="AE139" i="84"/>
  <c r="AE83" i="84"/>
  <c r="AQ139" i="84"/>
  <c r="AQ83" i="84"/>
  <c r="BC139" i="84"/>
  <c r="BC83" i="84"/>
  <c r="L140" i="84"/>
  <c r="L84" i="84"/>
  <c r="X140" i="84"/>
  <c r="X84" i="84"/>
  <c r="AJ140" i="84"/>
  <c r="AJ84" i="84"/>
  <c r="AV140" i="84"/>
  <c r="AV84" i="84"/>
  <c r="E141" i="84"/>
  <c r="E85" i="84"/>
  <c r="BA85" i="84"/>
  <c r="AO85" i="84"/>
  <c r="AC85" i="84"/>
  <c r="Q85" i="84"/>
  <c r="D85" i="84"/>
  <c r="AT84" i="84"/>
  <c r="AZ82" i="84"/>
  <c r="AM82" i="84"/>
  <c r="Y82" i="84"/>
  <c r="L82" i="84"/>
  <c r="AD80" i="84"/>
  <c r="N80" i="84"/>
  <c r="AK79" i="84"/>
  <c r="AZ85" i="84"/>
  <c r="AN85" i="84"/>
  <c r="AB85" i="84"/>
  <c r="P85" i="84"/>
  <c r="BF84" i="84"/>
  <c r="I83" i="84"/>
  <c r="AY82" i="84"/>
  <c r="AK82" i="84"/>
  <c r="X82" i="84"/>
  <c r="AC80" i="84"/>
  <c r="AJ79" i="84"/>
  <c r="X77" i="84"/>
  <c r="AQ76" i="84"/>
  <c r="G76" i="84"/>
  <c r="Z75" i="84"/>
  <c r="AS74" i="84"/>
  <c r="AY85" i="84"/>
  <c r="AM85" i="84"/>
  <c r="AA85" i="84"/>
  <c r="O85" i="84"/>
  <c r="U83" i="84"/>
  <c r="H83" i="84"/>
  <c r="AW82" i="84"/>
  <c r="AJ82" i="84"/>
  <c r="AP80" i="84"/>
  <c r="AA80" i="84"/>
  <c r="AH79" i="84"/>
  <c r="C2" i="84"/>
  <c r="C12" i="84"/>
  <c r="C13" i="84"/>
  <c r="C14" i="84"/>
  <c r="C25" i="84"/>
  <c r="C17" i="84"/>
  <c r="C5" i="84"/>
  <c r="C8" i="84"/>
  <c r="C22" i="84"/>
  <c r="C23" i="84"/>
  <c r="C24" i="84"/>
  <c r="C9" i="84"/>
  <c r="C6" i="84"/>
  <c r="C11" i="84"/>
  <c r="C10" i="84"/>
  <c r="C7" i="84"/>
  <c r="C19" i="84"/>
  <c r="C20" i="84"/>
  <c r="C4" i="84"/>
  <c r="C21" i="84"/>
  <c r="C16" i="84"/>
  <c r="C15" i="84"/>
  <c r="C25" i="56"/>
  <c r="C24" i="56"/>
  <c r="C23" i="56"/>
  <c r="C22" i="56"/>
  <c r="C21" i="56"/>
  <c r="C20" i="56"/>
  <c r="C19" i="56"/>
  <c r="C18" i="56"/>
  <c r="C17" i="56"/>
  <c r="C16" i="56"/>
  <c r="C15" i="56"/>
  <c r="C14" i="56"/>
  <c r="C13" i="56"/>
  <c r="C12" i="56"/>
  <c r="C11" i="56"/>
  <c r="C10" i="56"/>
  <c r="C9" i="56"/>
  <c r="C8" i="56"/>
  <c r="C7" i="56"/>
  <c r="C6" i="56"/>
  <c r="C5" i="56"/>
  <c r="C4" i="56"/>
  <c r="C3" i="56"/>
  <c r="C2" i="56"/>
  <c r="C25" i="55"/>
  <c r="C24" i="55"/>
  <c r="C23" i="55"/>
  <c r="C22" i="55"/>
  <c r="C21" i="55"/>
  <c r="C20" i="55"/>
  <c r="C19" i="55"/>
  <c r="C18" i="55"/>
  <c r="C17" i="55"/>
  <c r="C16" i="55"/>
  <c r="C15" i="55"/>
  <c r="C14" i="55"/>
  <c r="C13" i="55"/>
  <c r="C12" i="55"/>
  <c r="C11" i="55"/>
  <c r="C10" i="55"/>
  <c r="C9" i="55"/>
  <c r="C8" i="55"/>
  <c r="C7" i="55"/>
  <c r="C6" i="55"/>
  <c r="C5" i="55"/>
  <c r="C4" i="55"/>
  <c r="C3" i="55"/>
  <c r="C2" i="55"/>
  <c r="C25" i="54"/>
  <c r="C24" i="54"/>
  <c r="C23" i="54"/>
  <c r="C22" i="54"/>
  <c r="C21" i="54"/>
  <c r="C20" i="54"/>
  <c r="C19" i="54"/>
  <c r="C18" i="54"/>
  <c r="C17" i="54"/>
  <c r="C16" i="54"/>
  <c r="C15" i="54"/>
  <c r="C14" i="54"/>
  <c r="C13" i="54"/>
  <c r="C12" i="54"/>
  <c r="C11" i="54"/>
  <c r="C10" i="54"/>
  <c r="C9" i="54"/>
  <c r="C8" i="54"/>
  <c r="C7" i="54"/>
  <c r="C6" i="54"/>
  <c r="C5" i="54"/>
  <c r="C4" i="54"/>
  <c r="C3" i="54"/>
  <c r="C2" i="54"/>
  <c r="C25" i="53"/>
  <c r="C24" i="53"/>
  <c r="C23" i="53"/>
  <c r="C22" i="53"/>
  <c r="C21" i="53"/>
  <c r="C20" i="53"/>
  <c r="C19" i="53"/>
  <c r="C18" i="53"/>
  <c r="C17" i="53"/>
  <c r="C16" i="53"/>
  <c r="C15" i="53"/>
  <c r="C14" i="53"/>
  <c r="C13" i="53"/>
  <c r="C12" i="53"/>
  <c r="C11" i="53"/>
  <c r="C10" i="53"/>
  <c r="C9" i="53"/>
  <c r="C8" i="53"/>
  <c r="C7" i="53"/>
  <c r="C6" i="53"/>
  <c r="C5" i="53"/>
  <c r="C4" i="53"/>
  <c r="C3" i="53"/>
  <c r="C2" i="53"/>
  <c r="C25" i="52"/>
  <c r="C24" i="52"/>
  <c r="C23" i="52"/>
  <c r="C22" i="52"/>
  <c r="C21" i="52"/>
  <c r="C20" i="52"/>
  <c r="C19" i="52"/>
  <c r="C18" i="52"/>
  <c r="C17" i="52"/>
  <c r="C16" i="52"/>
  <c r="C15" i="52"/>
  <c r="C14" i="52"/>
  <c r="C13" i="52"/>
  <c r="C12" i="52"/>
  <c r="C11" i="52"/>
  <c r="C10" i="52"/>
  <c r="C9" i="52"/>
  <c r="C8" i="52"/>
  <c r="C7" i="52"/>
  <c r="C6" i="52"/>
  <c r="C5" i="52"/>
  <c r="C4" i="52"/>
  <c r="C3" i="52"/>
  <c r="C2" i="52"/>
  <c r="BG10" i="84" l="1"/>
  <c r="C126" i="84"/>
  <c r="C70" i="84"/>
  <c r="BG6" i="84"/>
  <c r="C122" i="84"/>
  <c r="C66" i="84"/>
  <c r="BG9" i="84"/>
  <c r="C125" i="84"/>
  <c r="C69" i="84"/>
  <c r="BG24" i="84"/>
  <c r="C140" i="84"/>
  <c r="C84" i="84"/>
  <c r="BG16" i="84"/>
  <c r="C132" i="84"/>
  <c r="C76" i="84"/>
  <c r="BG23" i="84"/>
  <c r="C139" i="84"/>
  <c r="C83" i="84"/>
  <c r="BG22" i="84"/>
  <c r="C138" i="84"/>
  <c r="C82" i="84"/>
  <c r="BG4" i="84"/>
  <c r="C120" i="84"/>
  <c r="C64" i="84"/>
  <c r="BG8" i="84"/>
  <c r="C124" i="84"/>
  <c r="C68" i="84"/>
  <c r="BG11" i="84"/>
  <c r="C127" i="84"/>
  <c r="C71" i="84"/>
  <c r="BG20" i="84"/>
  <c r="C136" i="84"/>
  <c r="C80" i="84"/>
  <c r="BG5" i="84"/>
  <c r="C121" i="84"/>
  <c r="C65" i="84"/>
  <c r="BG15" i="84"/>
  <c r="C131" i="84"/>
  <c r="C75" i="84"/>
  <c r="BG17" i="84"/>
  <c r="C133" i="84"/>
  <c r="C77" i="84"/>
  <c r="BG14" i="84"/>
  <c r="C130" i="84"/>
  <c r="C74" i="84"/>
  <c r="BG13" i="84"/>
  <c r="C129" i="84"/>
  <c r="C73" i="84"/>
  <c r="BG12" i="84"/>
  <c r="C128" i="84"/>
  <c r="C72" i="84"/>
  <c r="BG2" i="84"/>
  <c r="C118" i="84"/>
  <c r="C62" i="84"/>
  <c r="BG21" i="84"/>
  <c r="C137" i="84"/>
  <c r="C81" i="84"/>
  <c r="BG19" i="84"/>
  <c r="C135" i="84"/>
  <c r="C79" i="84"/>
  <c r="BG7" i="84"/>
  <c r="C123" i="84"/>
  <c r="C67" i="84"/>
  <c r="BG25" i="84"/>
  <c r="C141" i="84"/>
  <c r="C85" i="84"/>
  <c r="C25" i="51"/>
  <c r="C24" i="51"/>
  <c r="C23" i="51"/>
  <c r="C22" i="51"/>
  <c r="C21" i="51"/>
  <c r="C20" i="51"/>
  <c r="C19" i="51"/>
  <c r="C18" i="51"/>
  <c r="C17" i="51"/>
  <c r="C16" i="51"/>
  <c r="C15" i="51"/>
  <c r="C14" i="51"/>
  <c r="C13" i="51"/>
  <c r="C12" i="51"/>
  <c r="C11" i="51"/>
  <c r="C10" i="51"/>
  <c r="C9" i="51"/>
  <c r="C8" i="51"/>
  <c r="C7" i="51"/>
  <c r="C6" i="51"/>
  <c r="C5" i="51"/>
  <c r="C4" i="51"/>
  <c r="C3" i="51"/>
  <c r="C2" i="51"/>
  <c r="C25" i="50"/>
  <c r="C24" i="50"/>
  <c r="C23" i="50"/>
  <c r="C22" i="50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C4" i="50"/>
  <c r="C3" i="50"/>
  <c r="C2" i="50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C5" i="49"/>
  <c r="C4" i="49"/>
  <c r="C3" i="49"/>
  <c r="C2" i="49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C7" i="47"/>
  <c r="C6" i="47"/>
  <c r="C5" i="47"/>
  <c r="C4" i="47"/>
  <c r="C3" i="47"/>
  <c r="C2" i="47"/>
  <c r="AE3" i="45"/>
  <c r="AF3" i="45"/>
  <c r="AP3" i="45"/>
  <c r="AT3" i="45"/>
  <c r="AV3" i="45"/>
  <c r="BB3" i="45"/>
  <c r="BF3" i="45"/>
  <c r="BE3" i="45"/>
  <c r="BD3" i="45"/>
  <c r="BC3" i="45"/>
  <c r="BA3" i="45"/>
  <c r="AZ3" i="45"/>
  <c r="AY3" i="45"/>
  <c r="AX3" i="45"/>
  <c r="AW3" i="45"/>
  <c r="AU3" i="45"/>
  <c r="AS3" i="45"/>
  <c r="AR3" i="45"/>
  <c r="AQ3" i="45"/>
  <c r="AO3" i="45"/>
  <c r="AN3" i="45"/>
  <c r="AM3" i="45"/>
  <c r="AL3" i="45"/>
  <c r="AK3" i="45"/>
  <c r="AJ3" i="45"/>
  <c r="AI3" i="45"/>
  <c r="AH3" i="45"/>
  <c r="AG3" i="45"/>
  <c r="AD3" i="45"/>
  <c r="AC3" i="45"/>
  <c r="AB3" i="45"/>
  <c r="AA3" i="45"/>
  <c r="Z3" i="45"/>
  <c r="Y3" i="45"/>
  <c r="X3" i="45"/>
  <c r="W3" i="45"/>
  <c r="V3" i="45"/>
  <c r="U3" i="45"/>
  <c r="T3" i="45"/>
  <c r="S3" i="45"/>
  <c r="R3" i="45"/>
  <c r="Q3" i="45"/>
  <c r="P3" i="45"/>
  <c r="O3" i="45"/>
  <c r="M3" i="45"/>
  <c r="L3" i="45"/>
  <c r="K3" i="45"/>
  <c r="J3" i="45"/>
  <c r="I3" i="45"/>
  <c r="H3" i="45"/>
  <c r="G3" i="45"/>
  <c r="F3" i="45"/>
  <c r="E3" i="45"/>
  <c r="D3" i="45"/>
  <c r="BF3" i="44"/>
  <c r="BE3" i="44"/>
  <c r="BD3" i="44"/>
  <c r="BC3" i="44"/>
  <c r="BB3" i="44"/>
  <c r="BA3" i="44"/>
  <c r="AZ3" i="44"/>
  <c r="AY3" i="44"/>
  <c r="AX3" i="44"/>
  <c r="AW3" i="44"/>
  <c r="AV3" i="44"/>
  <c r="AU3" i="44"/>
  <c r="AT3" i="44"/>
  <c r="AS3" i="44"/>
  <c r="AR3" i="44"/>
  <c r="AQ3" i="44"/>
  <c r="AP3" i="44"/>
  <c r="AO3" i="44"/>
  <c r="AN3" i="44"/>
  <c r="AM3" i="44"/>
  <c r="AL3" i="44"/>
  <c r="AK3" i="44"/>
  <c r="AJ3" i="44"/>
  <c r="AI3" i="44"/>
  <c r="AH3" i="44"/>
  <c r="AG3" i="44"/>
  <c r="AF3" i="44"/>
  <c r="AE3" i="44"/>
  <c r="AD3" i="44"/>
  <c r="AC3" i="44"/>
  <c r="AB3" i="44"/>
  <c r="AA3" i="44"/>
  <c r="Z3" i="44"/>
  <c r="Y3" i="44"/>
  <c r="X3" i="44"/>
  <c r="W3" i="44"/>
  <c r="V3" i="44"/>
  <c r="U3" i="44"/>
  <c r="T3" i="44"/>
  <c r="S3" i="44"/>
  <c r="R3" i="44"/>
  <c r="Q3" i="44"/>
  <c r="P3" i="44"/>
  <c r="O3" i="44"/>
  <c r="N3" i="44"/>
  <c r="M3" i="44"/>
  <c r="L3" i="44"/>
  <c r="K3" i="44"/>
  <c r="J3" i="44"/>
  <c r="I3" i="44"/>
  <c r="H3" i="44"/>
  <c r="G3" i="44"/>
  <c r="F3" i="44"/>
  <c r="E3" i="44"/>
  <c r="D3" i="44"/>
  <c r="BF3" i="43"/>
  <c r="BE3" i="43"/>
  <c r="BD3" i="43"/>
  <c r="BC3" i="43"/>
  <c r="BB3" i="43"/>
  <c r="BA3" i="43"/>
  <c r="AZ3" i="43"/>
  <c r="AY3" i="43"/>
  <c r="AX3" i="43"/>
  <c r="AW3" i="43"/>
  <c r="AV3" i="43"/>
  <c r="AU3" i="43"/>
  <c r="AT3" i="43"/>
  <c r="AS3" i="43"/>
  <c r="AR3" i="43"/>
  <c r="AQ3" i="43"/>
  <c r="AP3" i="43"/>
  <c r="AO3" i="43"/>
  <c r="AN3" i="43"/>
  <c r="AM3" i="43"/>
  <c r="AL3" i="43"/>
  <c r="AK3" i="43"/>
  <c r="AJ3" i="43"/>
  <c r="AI3" i="43"/>
  <c r="AH3" i="43"/>
  <c r="AG3" i="43"/>
  <c r="AF3" i="43"/>
  <c r="AE3" i="43"/>
  <c r="AD3" i="43"/>
  <c r="AC3" i="43"/>
  <c r="AB3" i="43"/>
  <c r="AA3" i="43"/>
  <c r="Z3" i="43"/>
  <c r="Y3" i="43"/>
  <c r="X3" i="43"/>
  <c r="W3" i="43"/>
  <c r="V3" i="43"/>
  <c r="U3" i="43"/>
  <c r="T3" i="43"/>
  <c r="S3" i="43"/>
  <c r="R3" i="43"/>
  <c r="Q3" i="43"/>
  <c r="P3" i="43"/>
  <c r="O3" i="43"/>
  <c r="N3" i="43"/>
  <c r="M3" i="43"/>
  <c r="L3" i="43"/>
  <c r="K3" i="43"/>
  <c r="J3" i="43"/>
  <c r="I3" i="43"/>
  <c r="H3" i="43"/>
  <c r="G3" i="43"/>
  <c r="F3" i="43"/>
  <c r="E3" i="43"/>
  <c r="D3" i="43"/>
  <c r="BF3" i="42"/>
  <c r="BE3" i="42"/>
  <c r="BD3" i="42"/>
  <c r="BC3" i="42"/>
  <c r="BB3" i="42"/>
  <c r="BA3" i="42"/>
  <c r="AZ3" i="42"/>
  <c r="AY3" i="42"/>
  <c r="AX3" i="42"/>
  <c r="AW3" i="42"/>
  <c r="AV3" i="42"/>
  <c r="AU3" i="42"/>
  <c r="AT3" i="42"/>
  <c r="AS3" i="42"/>
  <c r="AR3" i="42"/>
  <c r="AQ3" i="42"/>
  <c r="AP3" i="42"/>
  <c r="AO3" i="42"/>
  <c r="AN3" i="42"/>
  <c r="AM3" i="42"/>
  <c r="AL3" i="42"/>
  <c r="AK3" i="42"/>
  <c r="AJ3" i="42"/>
  <c r="AI3" i="42"/>
  <c r="AH3" i="42"/>
  <c r="AG3" i="42"/>
  <c r="AF3" i="42"/>
  <c r="AE3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D3" i="42"/>
  <c r="BF3" i="41"/>
  <c r="BE3" i="41"/>
  <c r="BD3" i="41"/>
  <c r="BC3" i="41"/>
  <c r="BB3" i="41"/>
  <c r="BA3" i="41"/>
  <c r="AZ3" i="41"/>
  <c r="AY3" i="41"/>
  <c r="AX3" i="41"/>
  <c r="AW3" i="41"/>
  <c r="AV3" i="41"/>
  <c r="AU3" i="41"/>
  <c r="AT3" i="41"/>
  <c r="AS3" i="41"/>
  <c r="AR3" i="41"/>
  <c r="AQ3" i="41"/>
  <c r="AP3" i="41"/>
  <c r="AO3" i="41"/>
  <c r="AN3" i="41"/>
  <c r="AM3" i="41"/>
  <c r="AL3" i="41"/>
  <c r="AK3" i="41"/>
  <c r="AJ3" i="41"/>
  <c r="AI3" i="41"/>
  <c r="AH3" i="41"/>
  <c r="AG3" i="41"/>
  <c r="AF3" i="41"/>
  <c r="AE3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BF3" i="40"/>
  <c r="BE3" i="40"/>
  <c r="BD3" i="40"/>
  <c r="BC3" i="40"/>
  <c r="BB3" i="40"/>
  <c r="BA3" i="40"/>
  <c r="AZ3" i="40"/>
  <c r="AY3" i="40"/>
  <c r="AX3" i="40"/>
  <c r="AW3" i="40"/>
  <c r="AV3" i="40"/>
  <c r="AU3" i="40"/>
  <c r="AT3" i="40"/>
  <c r="AS3" i="40"/>
  <c r="AR3" i="40"/>
  <c r="AQ3" i="40"/>
  <c r="AP3" i="40"/>
  <c r="AO3" i="40"/>
  <c r="AN3" i="40"/>
  <c r="AM3" i="40"/>
  <c r="AL3" i="40"/>
  <c r="AK3" i="40"/>
  <c r="AJ3" i="40"/>
  <c r="AI3" i="40"/>
  <c r="AH3" i="40"/>
  <c r="AG3" i="40"/>
  <c r="AF3" i="40"/>
  <c r="AE3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L3" i="40"/>
  <c r="K3" i="40"/>
  <c r="J3" i="40"/>
  <c r="I3" i="40"/>
  <c r="H3" i="40"/>
  <c r="G3" i="40"/>
  <c r="F3" i="40"/>
  <c r="E3" i="40"/>
  <c r="D3" i="40"/>
  <c r="BF3" i="39"/>
  <c r="BE3" i="39"/>
  <c r="BD3" i="39"/>
  <c r="BC3" i="39"/>
  <c r="BB3" i="39"/>
  <c r="BA3" i="39"/>
  <c r="AZ3" i="39"/>
  <c r="AY3" i="39"/>
  <c r="AX3" i="39"/>
  <c r="AW3" i="39"/>
  <c r="AV3" i="39"/>
  <c r="AU3" i="39"/>
  <c r="AT3" i="39"/>
  <c r="AS3" i="39"/>
  <c r="AR3" i="39"/>
  <c r="AQ3" i="39"/>
  <c r="AP3" i="39"/>
  <c r="AO3" i="39"/>
  <c r="AN3" i="39"/>
  <c r="AM3" i="39"/>
  <c r="AL3" i="39"/>
  <c r="AK3" i="39"/>
  <c r="AJ3" i="39"/>
  <c r="AI3" i="39"/>
  <c r="AH3" i="39"/>
  <c r="AG3" i="39"/>
  <c r="AF3" i="39"/>
  <c r="AE3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BF3" i="38"/>
  <c r="BE3" i="38"/>
  <c r="BD3" i="38"/>
  <c r="BC3" i="38"/>
  <c r="BB3" i="38"/>
  <c r="BA3" i="38"/>
  <c r="AZ3" i="38"/>
  <c r="AY3" i="38"/>
  <c r="AX3" i="38"/>
  <c r="AW3" i="38"/>
  <c r="AV3" i="38"/>
  <c r="AU3" i="38"/>
  <c r="AT3" i="38"/>
  <c r="AS3" i="38"/>
  <c r="AR3" i="38"/>
  <c r="AQ3" i="38"/>
  <c r="AP3" i="38"/>
  <c r="AO3" i="38"/>
  <c r="AN3" i="38"/>
  <c r="AM3" i="38"/>
  <c r="AL3" i="38"/>
  <c r="AK3" i="38"/>
  <c r="AJ3" i="38"/>
  <c r="AI3" i="38"/>
  <c r="AH3" i="38"/>
  <c r="AG3" i="38"/>
  <c r="AF3" i="38"/>
  <c r="AE3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J3" i="38"/>
  <c r="I3" i="38"/>
  <c r="H3" i="38"/>
  <c r="G3" i="38"/>
  <c r="F3" i="38"/>
  <c r="E3" i="38"/>
  <c r="D3" i="38"/>
  <c r="BF3" i="36"/>
  <c r="BE3" i="36"/>
  <c r="BD3" i="36"/>
  <c r="BC3" i="36"/>
  <c r="BB3" i="36"/>
  <c r="BA3" i="36"/>
  <c r="AZ3" i="36"/>
  <c r="AY3" i="36"/>
  <c r="AX3" i="36"/>
  <c r="AW3" i="36"/>
  <c r="AV3" i="36"/>
  <c r="AU3" i="36"/>
  <c r="AT3" i="36"/>
  <c r="AS3" i="36"/>
  <c r="AR3" i="36"/>
  <c r="AQ3" i="36"/>
  <c r="AP3" i="36"/>
  <c r="AO3" i="36"/>
  <c r="AN3" i="36"/>
  <c r="AM3" i="36"/>
  <c r="AL3" i="36"/>
  <c r="AK3" i="36"/>
  <c r="AJ3" i="36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BF3" i="35"/>
  <c r="BE3" i="35"/>
  <c r="BD3" i="35"/>
  <c r="BC3" i="35"/>
  <c r="BB3" i="35"/>
  <c r="BA3" i="35"/>
  <c r="AZ3" i="35"/>
  <c r="AY3" i="35"/>
  <c r="AX3" i="35"/>
  <c r="AW3" i="35"/>
  <c r="AV3" i="35"/>
  <c r="AU3" i="35"/>
  <c r="AT3" i="35"/>
  <c r="AS3" i="35"/>
  <c r="AR3" i="35"/>
  <c r="AQ3" i="35"/>
  <c r="AP3" i="35"/>
  <c r="AO3" i="35"/>
  <c r="AN3" i="35"/>
  <c r="AM3" i="35"/>
  <c r="AL3" i="35"/>
  <c r="AK3" i="35"/>
  <c r="AJ3" i="35"/>
  <c r="AI3" i="35"/>
  <c r="AH3" i="35"/>
  <c r="AG3" i="35"/>
  <c r="AF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BF3" i="34"/>
  <c r="BE3" i="34"/>
  <c r="BD3" i="34"/>
  <c r="BC3" i="34"/>
  <c r="BB3" i="34"/>
  <c r="BA3" i="34"/>
  <c r="AZ3" i="34"/>
  <c r="AY3" i="34"/>
  <c r="AX3" i="34"/>
  <c r="AW3" i="34"/>
  <c r="AV3" i="34"/>
  <c r="AU3" i="34"/>
  <c r="AT3" i="34"/>
  <c r="AS3" i="34"/>
  <c r="AR3" i="34"/>
  <c r="AQ3" i="34"/>
  <c r="AP3" i="34"/>
  <c r="AO3" i="34"/>
  <c r="AN3" i="34"/>
  <c r="AM3" i="34"/>
  <c r="AL3" i="34"/>
  <c r="AK3" i="34"/>
  <c r="AJ3" i="34"/>
  <c r="AI3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BF3" i="33"/>
  <c r="BE3" i="33"/>
  <c r="BD3" i="33"/>
  <c r="BC3" i="33"/>
  <c r="BB3" i="33"/>
  <c r="BA3" i="33"/>
  <c r="AZ3" i="33"/>
  <c r="AY3" i="33"/>
  <c r="AX3" i="33"/>
  <c r="AW3" i="33"/>
  <c r="AV3" i="33"/>
  <c r="AU3" i="33"/>
  <c r="AT3" i="33"/>
  <c r="AS3" i="33"/>
  <c r="AR3" i="33"/>
  <c r="AQ3" i="33"/>
  <c r="AP3" i="33"/>
  <c r="AO3" i="33"/>
  <c r="AN3" i="33"/>
  <c r="AM3" i="33"/>
  <c r="AL3" i="33"/>
  <c r="AK3" i="33"/>
  <c r="AJ3" i="33"/>
  <c r="AI3" i="33"/>
  <c r="AH3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BF3" i="32"/>
  <c r="BE3" i="32"/>
  <c r="BD3" i="32"/>
  <c r="BC3" i="32"/>
  <c r="BB3" i="32"/>
  <c r="BA3" i="32"/>
  <c r="AZ3" i="32"/>
  <c r="AY3" i="32"/>
  <c r="AX3" i="32"/>
  <c r="AW3" i="32"/>
  <c r="AV3" i="32"/>
  <c r="AU3" i="32"/>
  <c r="AT3" i="32"/>
  <c r="AS3" i="32"/>
  <c r="AR3" i="32"/>
  <c r="AQ3" i="32"/>
  <c r="AP3" i="32"/>
  <c r="AO3" i="32"/>
  <c r="AN3" i="32"/>
  <c r="AM3" i="32"/>
  <c r="AL3" i="32"/>
  <c r="AK3" i="32"/>
  <c r="AJ3" i="32"/>
  <c r="AI3" i="32"/>
  <c r="AH3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BF3" i="31"/>
  <c r="BE3" i="31"/>
  <c r="BD3" i="31"/>
  <c r="BC3" i="31"/>
  <c r="BB3" i="31"/>
  <c r="BA3" i="31"/>
  <c r="AZ3" i="31"/>
  <c r="AY3" i="31"/>
  <c r="AX3" i="31"/>
  <c r="AW3" i="31"/>
  <c r="AV3" i="31"/>
  <c r="AU3" i="31"/>
  <c r="AT3" i="31"/>
  <c r="AS3" i="31"/>
  <c r="AR3" i="31"/>
  <c r="AQ3" i="31"/>
  <c r="AP3" i="31"/>
  <c r="AO3" i="31"/>
  <c r="AN3" i="31"/>
  <c r="AM3" i="31"/>
  <c r="AL3" i="31"/>
  <c r="AK3" i="31"/>
  <c r="AJ3" i="31"/>
  <c r="AI3" i="31"/>
  <c r="AH3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BF3" i="30"/>
  <c r="BE3" i="30"/>
  <c r="BD3" i="30"/>
  <c r="BC3" i="30"/>
  <c r="BB3" i="30"/>
  <c r="BA3" i="30"/>
  <c r="AZ3" i="30"/>
  <c r="AY3" i="30"/>
  <c r="AX3" i="30"/>
  <c r="AW3" i="30"/>
  <c r="AV3" i="30"/>
  <c r="AU3" i="30"/>
  <c r="AT3" i="30"/>
  <c r="AS3" i="30"/>
  <c r="AR3" i="30"/>
  <c r="AQ3" i="30"/>
  <c r="AP3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BF3" i="29"/>
  <c r="BE3" i="29"/>
  <c r="BD3" i="29"/>
  <c r="BC3" i="29"/>
  <c r="BB3" i="29"/>
  <c r="BA3" i="29"/>
  <c r="AZ3" i="29"/>
  <c r="AY3" i="29"/>
  <c r="AX3" i="29"/>
  <c r="AW3" i="29"/>
  <c r="AV3" i="29"/>
  <c r="AU3" i="29"/>
  <c r="AT3" i="29"/>
  <c r="AS3" i="29"/>
  <c r="AR3" i="29"/>
  <c r="AQ3" i="29"/>
  <c r="AP3" i="29"/>
  <c r="AO3" i="29"/>
  <c r="AN3" i="29"/>
  <c r="AM3" i="29"/>
  <c r="AL3" i="29"/>
  <c r="AK3" i="29"/>
  <c r="AJ3" i="29"/>
  <c r="AI3" i="29"/>
  <c r="AH3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BF3" i="28"/>
  <c r="BE3" i="28"/>
  <c r="BD3" i="28"/>
  <c r="BC3" i="28"/>
  <c r="BB3" i="28"/>
  <c r="BA3" i="28"/>
  <c r="AZ3" i="28"/>
  <c r="AY3" i="28"/>
  <c r="AX3" i="28"/>
  <c r="AW3" i="28"/>
  <c r="AV3" i="28"/>
  <c r="AU3" i="28"/>
  <c r="AT3" i="28"/>
  <c r="AS3" i="28"/>
  <c r="AR3" i="28"/>
  <c r="AQ3" i="28"/>
  <c r="AP3" i="28"/>
  <c r="AO3" i="28"/>
  <c r="AN3" i="28"/>
  <c r="AM3" i="28"/>
  <c r="AL3" i="28"/>
  <c r="AK3" i="28"/>
  <c r="AJ3" i="28"/>
  <c r="AI3" i="28"/>
  <c r="AH3" i="28"/>
  <c r="AG3" i="28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D3" i="28"/>
  <c r="BF3" i="27"/>
  <c r="BE3" i="27"/>
  <c r="BD3" i="27"/>
  <c r="BC3" i="27"/>
  <c r="BB3" i="27"/>
  <c r="BA3" i="27"/>
  <c r="AZ3" i="27"/>
  <c r="AY3" i="27"/>
  <c r="AX3" i="27"/>
  <c r="AW3" i="27"/>
  <c r="AV3" i="27"/>
  <c r="AU3" i="27"/>
  <c r="AT3" i="27"/>
  <c r="AS3" i="27"/>
  <c r="AR3" i="27"/>
  <c r="AQ3" i="27"/>
  <c r="AP3" i="27"/>
  <c r="AO3" i="27"/>
  <c r="AN3" i="27"/>
  <c r="AM3" i="27"/>
  <c r="AL3" i="27"/>
  <c r="AK3" i="27"/>
  <c r="AJ3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BF3" i="26"/>
  <c r="BE3" i="26"/>
  <c r="BD3" i="26"/>
  <c r="BC3" i="26"/>
  <c r="BB3" i="26"/>
  <c r="BA3" i="26"/>
  <c r="AZ3" i="26"/>
  <c r="AY3" i="26"/>
  <c r="AX3" i="26"/>
  <c r="AW3" i="26"/>
  <c r="AV3" i="26"/>
  <c r="AU3" i="26"/>
  <c r="AT3" i="26"/>
  <c r="AS3" i="26"/>
  <c r="AR3" i="26"/>
  <c r="AQ3" i="26"/>
  <c r="AP3" i="26"/>
  <c r="AO3" i="26"/>
  <c r="AN3" i="26"/>
  <c r="AM3" i="26"/>
  <c r="AL3" i="26"/>
  <c r="AK3" i="26"/>
  <c r="AJ3" i="26"/>
  <c r="AI3" i="26"/>
  <c r="AH3" i="26"/>
  <c r="AG3" i="26"/>
  <c r="AF3" i="26"/>
  <c r="AE3" i="26"/>
  <c r="AD3" i="26"/>
  <c r="AC3" i="26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BF3" i="25"/>
  <c r="BE3" i="25"/>
  <c r="BD3" i="25"/>
  <c r="BC3" i="25"/>
  <c r="BB3" i="25"/>
  <c r="BA3" i="25"/>
  <c r="AZ3" i="25"/>
  <c r="AY3" i="25"/>
  <c r="AX3" i="25"/>
  <c r="AW3" i="25"/>
  <c r="AV3" i="25"/>
  <c r="AU3" i="25"/>
  <c r="AT3" i="25"/>
  <c r="AS3" i="25"/>
  <c r="AR3" i="25"/>
  <c r="AQ3" i="25"/>
  <c r="AP3" i="25"/>
  <c r="AO3" i="25"/>
  <c r="AN3" i="25"/>
  <c r="AM3" i="25"/>
  <c r="AL3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BF3" i="11"/>
  <c r="BE3" i="11"/>
  <c r="BD3" i="11"/>
  <c r="BC3" i="11"/>
  <c r="BB3" i="11"/>
  <c r="BA3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BE3" i="10"/>
  <c r="BD3" i="10"/>
  <c r="BC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N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F3" i="9"/>
  <c r="E3" i="9"/>
  <c r="D3" i="9"/>
  <c r="BF3" i="8"/>
  <c r="BE3" i="8"/>
  <c r="BD3" i="8"/>
  <c r="BC3" i="8"/>
  <c r="BB3" i="8"/>
  <c r="BA3" i="8"/>
  <c r="AZ3" i="8"/>
  <c r="AY3" i="8"/>
  <c r="AX3" i="8"/>
  <c r="AW3" i="8"/>
  <c r="AV3" i="8"/>
  <c r="AT3" i="8"/>
  <c r="AS3" i="8"/>
  <c r="AR3" i="8"/>
  <c r="AQ3" i="8"/>
  <c r="AP3" i="8"/>
  <c r="AN3" i="8"/>
  <c r="AM3" i="8"/>
  <c r="AL3" i="8"/>
  <c r="AK3" i="8"/>
  <c r="AJ3" i="8"/>
  <c r="AI3" i="8"/>
  <c r="AH3" i="8"/>
  <c r="AG3" i="8"/>
  <c r="AE3" i="8"/>
  <c r="AD3" i="8"/>
  <c r="AC3" i="8"/>
  <c r="AB3" i="8"/>
  <c r="AA3" i="8"/>
  <c r="Z3" i="8"/>
  <c r="Y3" i="8"/>
  <c r="X3" i="8"/>
  <c r="W3" i="8"/>
  <c r="V3" i="8"/>
  <c r="T3" i="8"/>
  <c r="S3" i="8"/>
  <c r="Q3" i="8"/>
  <c r="P3" i="8"/>
  <c r="O3" i="8"/>
  <c r="N3" i="8"/>
  <c r="M3" i="8"/>
  <c r="L3" i="8"/>
  <c r="K3" i="8"/>
  <c r="J3" i="8"/>
  <c r="I3" i="8"/>
  <c r="H3" i="8"/>
  <c r="G3" i="8"/>
  <c r="F3" i="8"/>
  <c r="E3" i="8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BF3" i="6"/>
  <c r="BE3" i="6"/>
  <c r="BD3" i="6"/>
  <c r="BC3" i="6"/>
  <c r="BB3" i="6"/>
  <c r="AZ3" i="6"/>
  <c r="AX3" i="6"/>
  <c r="AV3" i="6"/>
  <c r="AT3" i="6"/>
  <c r="AS3" i="6"/>
  <c r="AQ3" i="6"/>
  <c r="AO3" i="6"/>
  <c r="AN3" i="6"/>
  <c r="AL3" i="6"/>
  <c r="AK3" i="6"/>
  <c r="AJ3" i="6"/>
  <c r="AI3" i="6"/>
  <c r="AH3" i="6"/>
  <c r="AG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V3" i="3"/>
  <c r="W3" i="3"/>
  <c r="X3" i="3"/>
  <c r="Z3" i="3"/>
  <c r="AA3" i="3"/>
  <c r="AB3" i="3"/>
  <c r="AC3" i="3"/>
  <c r="AE3" i="3"/>
  <c r="AF3" i="3"/>
  <c r="AG3" i="3"/>
  <c r="AH3" i="3"/>
  <c r="AI3" i="3"/>
  <c r="AJ3" i="3"/>
  <c r="AL3" i="3"/>
  <c r="AM3" i="3"/>
  <c r="AN3" i="3"/>
  <c r="AO3" i="3"/>
  <c r="AP3" i="3"/>
  <c r="AQ3" i="3"/>
  <c r="AR3" i="3"/>
  <c r="AS3" i="3"/>
  <c r="AT3" i="3"/>
  <c r="AV3" i="3"/>
  <c r="AW3" i="3"/>
  <c r="AY3" i="3"/>
  <c r="BA3" i="3"/>
  <c r="BB3" i="3"/>
  <c r="BC3" i="3"/>
  <c r="BD3" i="3"/>
  <c r="BE3" i="3"/>
  <c r="BF3" i="3"/>
  <c r="D3" i="3"/>
  <c r="Q119" i="84" l="1"/>
  <c r="Q63" i="84"/>
  <c r="AS119" i="84"/>
  <c r="AS63" i="84"/>
  <c r="AF119" i="84"/>
  <c r="AF63" i="84"/>
  <c r="E119" i="84"/>
  <c r="E63" i="84"/>
  <c r="C25" i="45"/>
  <c r="C24" i="45"/>
  <c r="C23" i="45"/>
  <c r="C22" i="45"/>
  <c r="C21" i="45"/>
  <c r="C20" i="45"/>
  <c r="C19" i="45"/>
  <c r="BF18" i="45"/>
  <c r="BE18" i="45"/>
  <c r="BD18" i="45"/>
  <c r="BC18" i="45"/>
  <c r="BB18" i="45"/>
  <c r="BA18" i="45"/>
  <c r="AZ18" i="45"/>
  <c r="AY18" i="45"/>
  <c r="AX18" i="45"/>
  <c r="AW18" i="45"/>
  <c r="AV18" i="45"/>
  <c r="AU18" i="45"/>
  <c r="AT18" i="45"/>
  <c r="AS18" i="45"/>
  <c r="AR18" i="45"/>
  <c r="AQ18" i="45"/>
  <c r="AP18" i="45"/>
  <c r="AO18" i="45"/>
  <c r="AN18" i="45"/>
  <c r="AM18" i="45"/>
  <c r="AL18" i="45"/>
  <c r="AK18" i="45"/>
  <c r="AJ18" i="45"/>
  <c r="AI18" i="45"/>
  <c r="AH18" i="45"/>
  <c r="AG18" i="45"/>
  <c r="AF18" i="45"/>
  <c r="AE18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D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C25" i="44"/>
  <c r="C24" i="44"/>
  <c r="C23" i="44"/>
  <c r="C22" i="44"/>
  <c r="C21" i="44"/>
  <c r="C20" i="44"/>
  <c r="C19" i="44"/>
  <c r="BF18" i="44"/>
  <c r="BE18" i="44"/>
  <c r="BD18" i="44"/>
  <c r="BC18" i="44"/>
  <c r="BB18" i="44"/>
  <c r="BA18" i="44"/>
  <c r="AZ18" i="44"/>
  <c r="AY18" i="44"/>
  <c r="AX18" i="44"/>
  <c r="AW18" i="44"/>
  <c r="AV18" i="44"/>
  <c r="AU18" i="44"/>
  <c r="AT18" i="44"/>
  <c r="AS18" i="44"/>
  <c r="AR18" i="44"/>
  <c r="AQ18" i="44"/>
  <c r="AP18" i="44"/>
  <c r="AO18" i="44"/>
  <c r="AN18" i="44"/>
  <c r="AM18" i="44"/>
  <c r="AL18" i="44"/>
  <c r="AK18" i="44"/>
  <c r="AJ18" i="44"/>
  <c r="AI18" i="44"/>
  <c r="AH18" i="44"/>
  <c r="AG18" i="44"/>
  <c r="AF18" i="44"/>
  <c r="AE18" i="44"/>
  <c r="AD18" i="44"/>
  <c r="AC18" i="44"/>
  <c r="AB18" i="44"/>
  <c r="AA18" i="44"/>
  <c r="Z18" i="44"/>
  <c r="Y18" i="44"/>
  <c r="X18" i="44"/>
  <c r="W18" i="44"/>
  <c r="V18" i="44"/>
  <c r="U18" i="44"/>
  <c r="T18" i="44"/>
  <c r="S18" i="44"/>
  <c r="R18" i="44"/>
  <c r="Q18" i="44"/>
  <c r="P18" i="44"/>
  <c r="O18" i="44"/>
  <c r="N18" i="44"/>
  <c r="M18" i="44"/>
  <c r="L18" i="44"/>
  <c r="K18" i="44"/>
  <c r="J18" i="44"/>
  <c r="I18" i="44"/>
  <c r="H18" i="44"/>
  <c r="G18" i="44"/>
  <c r="F18" i="44"/>
  <c r="E18" i="44"/>
  <c r="D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2" i="44"/>
  <c r="C25" i="43"/>
  <c r="C24" i="43"/>
  <c r="C23" i="43"/>
  <c r="C22" i="43"/>
  <c r="C21" i="43"/>
  <c r="C20" i="43"/>
  <c r="C19" i="43"/>
  <c r="BF18" i="43"/>
  <c r="BE18" i="43"/>
  <c r="BD18" i="43"/>
  <c r="BC18" i="43"/>
  <c r="BB18" i="43"/>
  <c r="BA18" i="43"/>
  <c r="AZ18" i="43"/>
  <c r="AY18" i="43"/>
  <c r="AX18" i="43"/>
  <c r="AW18" i="43"/>
  <c r="AV18" i="43"/>
  <c r="AU18" i="43"/>
  <c r="AT18" i="43"/>
  <c r="AS18" i="43"/>
  <c r="AR18" i="43"/>
  <c r="AQ18" i="43"/>
  <c r="AP18" i="43"/>
  <c r="AO18" i="43"/>
  <c r="AN18" i="43"/>
  <c r="AM18" i="43"/>
  <c r="AL18" i="43"/>
  <c r="AK18" i="43"/>
  <c r="AJ18" i="43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E18" i="43"/>
  <c r="D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C2" i="43"/>
  <c r="C25" i="42"/>
  <c r="C24" i="42"/>
  <c r="C23" i="42"/>
  <c r="C22" i="42"/>
  <c r="C21" i="42"/>
  <c r="C20" i="42"/>
  <c r="C19" i="42"/>
  <c r="BF18" i="42"/>
  <c r="BE18" i="42"/>
  <c r="BD18" i="42"/>
  <c r="BC18" i="42"/>
  <c r="BB18" i="42"/>
  <c r="BA18" i="42"/>
  <c r="AZ18" i="42"/>
  <c r="AY18" i="42"/>
  <c r="AX18" i="42"/>
  <c r="AW18" i="42"/>
  <c r="AV18" i="42"/>
  <c r="AU18" i="42"/>
  <c r="AT18" i="42"/>
  <c r="AS18" i="42"/>
  <c r="AR18" i="42"/>
  <c r="AQ18" i="42"/>
  <c r="AP18" i="42"/>
  <c r="AO18" i="42"/>
  <c r="AN18" i="42"/>
  <c r="AM18" i="42"/>
  <c r="AL18" i="42"/>
  <c r="AK18" i="42"/>
  <c r="AJ18" i="42"/>
  <c r="AI18" i="42"/>
  <c r="AH18" i="42"/>
  <c r="AG18" i="42"/>
  <c r="AF18" i="42"/>
  <c r="AE18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2" i="42"/>
  <c r="C25" i="41"/>
  <c r="C24" i="41"/>
  <c r="C23" i="41"/>
  <c r="C22" i="41"/>
  <c r="C21" i="41"/>
  <c r="C20" i="41"/>
  <c r="C19" i="41"/>
  <c r="BF18" i="41"/>
  <c r="BE18" i="41"/>
  <c r="BD18" i="41"/>
  <c r="BC18" i="41"/>
  <c r="BB18" i="41"/>
  <c r="BA18" i="41"/>
  <c r="AZ18" i="41"/>
  <c r="AY18" i="41"/>
  <c r="AX18" i="41"/>
  <c r="AW18" i="41"/>
  <c r="AV18" i="41"/>
  <c r="AU18" i="41"/>
  <c r="AT18" i="41"/>
  <c r="AS18" i="41"/>
  <c r="AR18" i="41"/>
  <c r="AQ18" i="41"/>
  <c r="AP18" i="41"/>
  <c r="AO18" i="41"/>
  <c r="AN18" i="41"/>
  <c r="AM18" i="41"/>
  <c r="AL18" i="41"/>
  <c r="AK18" i="41"/>
  <c r="AJ18" i="41"/>
  <c r="AI18" i="41"/>
  <c r="AH18" i="41"/>
  <c r="AG18" i="41"/>
  <c r="AF18" i="41"/>
  <c r="AE18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C5" i="41"/>
  <c r="C4" i="41"/>
  <c r="C3" i="41"/>
  <c r="C2" i="41"/>
  <c r="C25" i="40"/>
  <c r="C24" i="40"/>
  <c r="C23" i="40"/>
  <c r="C22" i="40"/>
  <c r="C21" i="40"/>
  <c r="C20" i="40"/>
  <c r="C19" i="40"/>
  <c r="BF18" i="40"/>
  <c r="BE18" i="40"/>
  <c r="BD18" i="40"/>
  <c r="BC18" i="40"/>
  <c r="BB18" i="40"/>
  <c r="BA18" i="40"/>
  <c r="AZ18" i="40"/>
  <c r="AY18" i="40"/>
  <c r="AX18" i="40"/>
  <c r="AW18" i="40"/>
  <c r="AV18" i="40"/>
  <c r="AU18" i="40"/>
  <c r="AT18" i="40"/>
  <c r="AS18" i="40"/>
  <c r="AR18" i="40"/>
  <c r="AQ18" i="40"/>
  <c r="AP18" i="40"/>
  <c r="AO18" i="40"/>
  <c r="AN18" i="40"/>
  <c r="AM18" i="40"/>
  <c r="AL18" i="40"/>
  <c r="AK18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E18" i="40"/>
  <c r="D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C25" i="39"/>
  <c r="C24" i="39"/>
  <c r="C23" i="39"/>
  <c r="C22" i="39"/>
  <c r="C21" i="39"/>
  <c r="C20" i="39"/>
  <c r="C19" i="39"/>
  <c r="BF18" i="39"/>
  <c r="BE18" i="39"/>
  <c r="BD18" i="39"/>
  <c r="BC18" i="39"/>
  <c r="BB18" i="39"/>
  <c r="BA18" i="39"/>
  <c r="AZ18" i="39"/>
  <c r="AY18" i="39"/>
  <c r="AX18" i="39"/>
  <c r="AW18" i="39"/>
  <c r="AV18" i="39"/>
  <c r="AU18" i="39"/>
  <c r="AT18" i="39"/>
  <c r="AS18" i="39"/>
  <c r="AR18" i="39"/>
  <c r="AQ18" i="39"/>
  <c r="AP18" i="39"/>
  <c r="AO18" i="39"/>
  <c r="AN18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2" i="39"/>
  <c r="C25" i="38"/>
  <c r="C24" i="38"/>
  <c r="C23" i="38"/>
  <c r="C22" i="38"/>
  <c r="C21" i="38"/>
  <c r="C20" i="38"/>
  <c r="C19" i="38"/>
  <c r="BF18" i="38"/>
  <c r="BE18" i="38"/>
  <c r="BD18" i="38"/>
  <c r="BC18" i="38"/>
  <c r="BB18" i="38"/>
  <c r="BA18" i="38"/>
  <c r="AZ18" i="38"/>
  <c r="AY18" i="38"/>
  <c r="AX18" i="38"/>
  <c r="AW18" i="38"/>
  <c r="AV18" i="38"/>
  <c r="AU18" i="38"/>
  <c r="AT18" i="38"/>
  <c r="AS18" i="38"/>
  <c r="AR18" i="38"/>
  <c r="AQ18" i="38"/>
  <c r="AP18" i="38"/>
  <c r="AO18" i="38"/>
  <c r="AN18" i="38"/>
  <c r="AM18" i="38"/>
  <c r="AL18" i="38"/>
  <c r="AK18" i="38"/>
  <c r="AJ18" i="38"/>
  <c r="AI18" i="38"/>
  <c r="AH18" i="38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D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C25" i="37"/>
  <c r="C24" i="37"/>
  <c r="C23" i="37"/>
  <c r="C22" i="37"/>
  <c r="C21" i="37"/>
  <c r="C20" i="37"/>
  <c r="C19" i="37"/>
  <c r="BF18" i="37"/>
  <c r="BE18" i="37"/>
  <c r="BD18" i="37"/>
  <c r="BC18" i="37"/>
  <c r="BB18" i="37"/>
  <c r="BA18" i="37"/>
  <c r="AZ18" i="37"/>
  <c r="AY18" i="37"/>
  <c r="AX18" i="37"/>
  <c r="AW18" i="37"/>
  <c r="AV18" i="37"/>
  <c r="AU18" i="37"/>
  <c r="AT18" i="37"/>
  <c r="AS18" i="37"/>
  <c r="AR18" i="37"/>
  <c r="AQ18" i="37"/>
  <c r="AP18" i="37"/>
  <c r="AO18" i="37"/>
  <c r="AN18" i="37"/>
  <c r="AM18" i="37"/>
  <c r="AL18" i="37"/>
  <c r="AK18" i="37"/>
  <c r="AJ18" i="37"/>
  <c r="AI18" i="37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7" i="37"/>
  <c r="C16" i="37"/>
  <c r="C15" i="37"/>
  <c r="C14" i="37"/>
  <c r="C13" i="37"/>
  <c r="C12" i="37"/>
  <c r="C11" i="37"/>
  <c r="C10" i="37"/>
  <c r="C9" i="37"/>
  <c r="C8" i="37"/>
  <c r="C7" i="37"/>
  <c r="C6" i="37"/>
  <c r="C5" i="37"/>
  <c r="C4" i="37"/>
  <c r="C3" i="37"/>
  <c r="C2" i="37"/>
  <c r="C25" i="36"/>
  <c r="C24" i="36"/>
  <c r="C23" i="36"/>
  <c r="C22" i="36"/>
  <c r="C21" i="36"/>
  <c r="C20" i="36"/>
  <c r="C19" i="36"/>
  <c r="BF18" i="36"/>
  <c r="BE18" i="36"/>
  <c r="BD18" i="36"/>
  <c r="BC18" i="36"/>
  <c r="BB18" i="36"/>
  <c r="BA18" i="36"/>
  <c r="AZ18" i="36"/>
  <c r="AY18" i="36"/>
  <c r="AX18" i="36"/>
  <c r="AW18" i="36"/>
  <c r="AV18" i="36"/>
  <c r="AU18" i="36"/>
  <c r="AT18" i="36"/>
  <c r="AS18" i="36"/>
  <c r="AR18" i="36"/>
  <c r="AQ18" i="36"/>
  <c r="AP18" i="36"/>
  <c r="AO18" i="36"/>
  <c r="AN18" i="36"/>
  <c r="AM18" i="36"/>
  <c r="AL18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C25" i="35"/>
  <c r="C24" i="35"/>
  <c r="C23" i="35"/>
  <c r="C22" i="35"/>
  <c r="C21" i="35"/>
  <c r="C20" i="35"/>
  <c r="C19" i="35"/>
  <c r="BF18" i="35"/>
  <c r="BE18" i="35"/>
  <c r="BD18" i="35"/>
  <c r="BC18" i="35"/>
  <c r="BB18" i="35"/>
  <c r="BA18" i="35"/>
  <c r="AZ18" i="35"/>
  <c r="AY18" i="35"/>
  <c r="AX18" i="35"/>
  <c r="AW18" i="35"/>
  <c r="AV18" i="35"/>
  <c r="AU18" i="35"/>
  <c r="AT18" i="35"/>
  <c r="AS18" i="35"/>
  <c r="AR18" i="35"/>
  <c r="AQ18" i="35"/>
  <c r="AP18" i="35"/>
  <c r="AO18" i="35"/>
  <c r="AN18" i="35"/>
  <c r="AM18" i="35"/>
  <c r="AL18" i="35"/>
  <c r="AK18" i="35"/>
  <c r="AJ18" i="35"/>
  <c r="AI18" i="35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25" i="34"/>
  <c r="C24" i="34"/>
  <c r="C23" i="34"/>
  <c r="C22" i="34"/>
  <c r="C21" i="34"/>
  <c r="C20" i="34"/>
  <c r="C19" i="34"/>
  <c r="BF18" i="34"/>
  <c r="BE18" i="34"/>
  <c r="BD18" i="34"/>
  <c r="BC18" i="34"/>
  <c r="BB18" i="34"/>
  <c r="BA18" i="34"/>
  <c r="AZ18" i="34"/>
  <c r="AY18" i="34"/>
  <c r="AX18" i="34"/>
  <c r="AW18" i="34"/>
  <c r="AV18" i="34"/>
  <c r="AU18" i="34"/>
  <c r="AT18" i="34"/>
  <c r="AS18" i="34"/>
  <c r="AR18" i="34"/>
  <c r="AQ18" i="34"/>
  <c r="AP18" i="34"/>
  <c r="AO18" i="34"/>
  <c r="AN18" i="34"/>
  <c r="AM18" i="34"/>
  <c r="AL18" i="34"/>
  <c r="AK18" i="34"/>
  <c r="AJ18" i="34"/>
  <c r="AI18" i="34"/>
  <c r="AH18" i="34"/>
  <c r="AG18" i="34"/>
  <c r="AF18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25" i="33"/>
  <c r="C24" i="33"/>
  <c r="C23" i="33"/>
  <c r="C22" i="33"/>
  <c r="C21" i="33"/>
  <c r="C20" i="33"/>
  <c r="C19" i="33"/>
  <c r="BF18" i="33"/>
  <c r="BE18" i="33"/>
  <c r="BD18" i="33"/>
  <c r="BC18" i="33"/>
  <c r="BB18" i="33"/>
  <c r="BA18" i="33"/>
  <c r="AZ18" i="33"/>
  <c r="AY18" i="33"/>
  <c r="AX18" i="33"/>
  <c r="AW18" i="33"/>
  <c r="AV18" i="33"/>
  <c r="AU18" i="33"/>
  <c r="AT18" i="33"/>
  <c r="AS18" i="33"/>
  <c r="AR18" i="33"/>
  <c r="AQ18" i="33"/>
  <c r="AP18" i="33"/>
  <c r="AO18" i="33"/>
  <c r="AN18" i="33"/>
  <c r="AM18" i="33"/>
  <c r="AL18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25" i="32"/>
  <c r="C24" i="32"/>
  <c r="C23" i="32"/>
  <c r="C22" i="32"/>
  <c r="C21" i="32"/>
  <c r="C20" i="32"/>
  <c r="C19" i="32"/>
  <c r="BF18" i="32"/>
  <c r="BE18" i="32"/>
  <c r="BD18" i="32"/>
  <c r="BC18" i="32"/>
  <c r="BB18" i="32"/>
  <c r="BA18" i="32"/>
  <c r="AZ18" i="32"/>
  <c r="AY18" i="32"/>
  <c r="AX18" i="32"/>
  <c r="AW18" i="32"/>
  <c r="AV18" i="32"/>
  <c r="AU18" i="32"/>
  <c r="AT18" i="32"/>
  <c r="AS18" i="32"/>
  <c r="AR18" i="32"/>
  <c r="AQ18" i="32"/>
  <c r="AP18" i="32"/>
  <c r="AO18" i="32"/>
  <c r="AN18" i="32"/>
  <c r="AM18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25" i="31"/>
  <c r="C24" i="31"/>
  <c r="C23" i="31"/>
  <c r="C22" i="31"/>
  <c r="C21" i="31"/>
  <c r="C20" i="31"/>
  <c r="C19" i="3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25" i="30"/>
  <c r="C24" i="30"/>
  <c r="C23" i="30"/>
  <c r="C22" i="30"/>
  <c r="C21" i="30"/>
  <c r="C20" i="30"/>
  <c r="C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25" i="29"/>
  <c r="C24" i="29"/>
  <c r="C23" i="29"/>
  <c r="C22" i="29"/>
  <c r="C21" i="29"/>
  <c r="C20" i="29"/>
  <c r="C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25" i="28"/>
  <c r="C24" i="28"/>
  <c r="C23" i="28"/>
  <c r="C22" i="28"/>
  <c r="C21" i="28"/>
  <c r="C20" i="28"/>
  <c r="C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25" i="27"/>
  <c r="C24" i="27"/>
  <c r="C23" i="27"/>
  <c r="C22" i="27"/>
  <c r="C21" i="27"/>
  <c r="C20" i="27"/>
  <c r="C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25" i="26"/>
  <c r="C24" i="26"/>
  <c r="C23" i="26"/>
  <c r="C22" i="26"/>
  <c r="C21" i="26"/>
  <c r="C20" i="26"/>
  <c r="C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25" i="25"/>
  <c r="C24" i="25"/>
  <c r="C23" i="25"/>
  <c r="C22" i="25"/>
  <c r="C21" i="25"/>
  <c r="C20" i="25"/>
  <c r="C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25" i="24"/>
  <c r="C24" i="24"/>
  <c r="C23" i="24"/>
  <c r="C22" i="24"/>
  <c r="C21" i="24"/>
  <c r="C20" i="24"/>
  <c r="C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25" i="23"/>
  <c r="C24" i="23"/>
  <c r="C23" i="23"/>
  <c r="C22" i="23"/>
  <c r="C21" i="23"/>
  <c r="C20" i="23"/>
  <c r="C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AZ119" i="84" l="1"/>
  <c r="AZ63" i="84"/>
  <c r="BE119" i="84"/>
  <c r="BE63" i="84"/>
  <c r="F119" i="84"/>
  <c r="F63" i="84"/>
  <c r="AJ119" i="84"/>
  <c r="AJ63" i="84"/>
  <c r="D119" i="84"/>
  <c r="D63" i="84"/>
  <c r="C3" i="84"/>
  <c r="V119" i="84"/>
  <c r="V63" i="84"/>
  <c r="AC119" i="84"/>
  <c r="AC63" i="84"/>
  <c r="R119" i="84"/>
  <c r="R63" i="84"/>
  <c r="J119" i="84"/>
  <c r="J63" i="84"/>
  <c r="W119" i="84"/>
  <c r="W63" i="84"/>
  <c r="AG119" i="84"/>
  <c r="AG63" i="84"/>
  <c r="U119" i="84"/>
  <c r="U63" i="84"/>
  <c r="BB119" i="84"/>
  <c r="BB63" i="84"/>
  <c r="AT119" i="84"/>
  <c r="AT63" i="84"/>
  <c r="AM119" i="84"/>
  <c r="AM63" i="84"/>
  <c r="Y119" i="84"/>
  <c r="Y63" i="84"/>
  <c r="AN119" i="84"/>
  <c r="AN63" i="84"/>
  <c r="AL119" i="84"/>
  <c r="AL63" i="84"/>
  <c r="AW119" i="84"/>
  <c r="AW63" i="84"/>
  <c r="P119" i="84"/>
  <c r="P63" i="84"/>
  <c r="AK119" i="84"/>
  <c r="AK63" i="84"/>
  <c r="L119" i="84"/>
  <c r="L63" i="84"/>
  <c r="G119" i="84"/>
  <c r="G63" i="84"/>
  <c r="M119" i="84"/>
  <c r="M63" i="84"/>
  <c r="S119" i="84"/>
  <c r="S63" i="84"/>
  <c r="AD119" i="84"/>
  <c r="AD63" i="84"/>
  <c r="X119" i="84"/>
  <c r="X63" i="84"/>
  <c r="AQ119" i="84"/>
  <c r="AQ63" i="84"/>
  <c r="Z119" i="84"/>
  <c r="Z63" i="84"/>
  <c r="AX119" i="84"/>
  <c r="AX63" i="84"/>
  <c r="AO119" i="84"/>
  <c r="AO63" i="84"/>
  <c r="N119" i="84"/>
  <c r="N63" i="84"/>
  <c r="AH119" i="84"/>
  <c r="AH63" i="84"/>
  <c r="AP119" i="84"/>
  <c r="AP63" i="84"/>
  <c r="BD119" i="84"/>
  <c r="BD63" i="84"/>
  <c r="AE119" i="84"/>
  <c r="AE63" i="84"/>
  <c r="AU119" i="84"/>
  <c r="AU63" i="84"/>
  <c r="T119" i="84"/>
  <c r="T63" i="84"/>
  <c r="AA119" i="84"/>
  <c r="AA63" i="84"/>
  <c r="AV119" i="84"/>
  <c r="AV63" i="84"/>
  <c r="O119" i="84"/>
  <c r="O63" i="84"/>
  <c r="AB119" i="84"/>
  <c r="AB63" i="84"/>
  <c r="BA119" i="84"/>
  <c r="BA63" i="84"/>
  <c r="AI119" i="84"/>
  <c r="AI63" i="84"/>
  <c r="I119" i="84"/>
  <c r="I63" i="84"/>
  <c r="BC119" i="84"/>
  <c r="BC63" i="84"/>
  <c r="AY119" i="84"/>
  <c r="AY63" i="84"/>
  <c r="H119" i="84"/>
  <c r="H63" i="84"/>
  <c r="BF119" i="84"/>
  <c r="BF63" i="84"/>
  <c r="AR119" i="84"/>
  <c r="AR63" i="84"/>
  <c r="K119" i="84"/>
  <c r="K63" i="84"/>
  <c r="C18" i="27"/>
  <c r="C18" i="31"/>
  <c r="C18" i="30"/>
  <c r="C18" i="38"/>
  <c r="C18" i="24"/>
  <c r="C18" i="39"/>
  <c r="C18" i="23"/>
  <c r="C18" i="33"/>
  <c r="C18" i="26"/>
  <c r="C18" i="25"/>
  <c r="C18" i="28"/>
  <c r="C18" i="29"/>
  <c r="C18" i="32"/>
  <c r="C18" i="34"/>
  <c r="C18" i="35"/>
  <c r="C18" i="36"/>
  <c r="C18" i="37"/>
  <c r="C18" i="40"/>
  <c r="C18" i="41"/>
  <c r="C18" i="42"/>
  <c r="C18" i="43"/>
  <c r="C18" i="44"/>
  <c r="C18" i="45"/>
  <c r="BG3" i="84" l="1"/>
  <c r="C119" i="84"/>
  <c r="C63" i="84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BC18" i="12"/>
  <c r="BD18" i="12"/>
  <c r="BE18" i="12"/>
  <c r="BF18" i="1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D18" i="3"/>
  <c r="D18" i="4"/>
  <c r="D18" i="5"/>
  <c r="D18" i="6"/>
  <c r="D18" i="7"/>
  <c r="D18" i="8"/>
  <c r="D18" i="10"/>
  <c r="D18" i="11"/>
  <c r="D18" i="12"/>
  <c r="D18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9" i="3"/>
  <c r="C20" i="3"/>
  <c r="C21" i="3"/>
  <c r="C22" i="3"/>
  <c r="C23" i="3"/>
  <c r="C24" i="3"/>
  <c r="C25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9" i="4"/>
  <c r="C20" i="4"/>
  <c r="C21" i="4"/>
  <c r="C22" i="4"/>
  <c r="C23" i="4"/>
  <c r="C24" i="4"/>
  <c r="C25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9" i="5"/>
  <c r="C20" i="5"/>
  <c r="C21" i="5"/>
  <c r="C22" i="5"/>
  <c r="C23" i="5"/>
  <c r="C24" i="5"/>
  <c r="C25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9" i="6"/>
  <c r="C20" i="6"/>
  <c r="C21" i="6"/>
  <c r="C22" i="6"/>
  <c r="C23" i="6"/>
  <c r="C24" i="6"/>
  <c r="C25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9" i="7"/>
  <c r="C20" i="7"/>
  <c r="C21" i="7"/>
  <c r="C22" i="7"/>
  <c r="C23" i="7"/>
  <c r="C24" i="7"/>
  <c r="C25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9" i="8"/>
  <c r="C20" i="8"/>
  <c r="C21" i="8"/>
  <c r="C22" i="8"/>
  <c r="C23" i="8"/>
  <c r="C24" i="8"/>
  <c r="C25" i="8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9" i="10"/>
  <c r="C20" i="10"/>
  <c r="C21" i="10"/>
  <c r="C22" i="10"/>
  <c r="C23" i="10"/>
  <c r="C24" i="10"/>
  <c r="C25" i="10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9" i="11"/>
  <c r="C20" i="11"/>
  <c r="C21" i="11"/>
  <c r="C22" i="11"/>
  <c r="C23" i="11"/>
  <c r="C24" i="11"/>
  <c r="C25" i="11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9" i="12"/>
  <c r="C20" i="12"/>
  <c r="C21" i="12"/>
  <c r="C22" i="12"/>
  <c r="C23" i="12"/>
  <c r="C24" i="12"/>
  <c r="C25" i="1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9" i="2"/>
  <c r="C20" i="2"/>
  <c r="C21" i="2"/>
  <c r="C22" i="2"/>
  <c r="C23" i="2"/>
  <c r="C24" i="2"/>
  <c r="C25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2"/>
  <c r="C2" i="11"/>
  <c r="C2" i="10"/>
  <c r="C2" i="8"/>
  <c r="C2" i="7"/>
  <c r="C2" i="6"/>
  <c r="C2" i="5"/>
  <c r="C2" i="4"/>
  <c r="C2" i="3"/>
  <c r="C2" i="2"/>
  <c r="S134" i="84" l="1"/>
  <c r="S78" i="84"/>
  <c r="AP134" i="84"/>
  <c r="AP78" i="84"/>
  <c r="BC134" i="84"/>
  <c r="BC78" i="84"/>
  <c r="BB134" i="84"/>
  <c r="BB78" i="84"/>
  <c r="AC134" i="84"/>
  <c r="AC78" i="84"/>
  <c r="AB134" i="84"/>
  <c r="AB78" i="84"/>
  <c r="AY134" i="84"/>
  <c r="AY78" i="84"/>
  <c r="Z134" i="84"/>
  <c r="Z78" i="84"/>
  <c r="G134" i="84"/>
  <c r="G78" i="84"/>
  <c r="Q134" i="84"/>
  <c r="Q78" i="84"/>
  <c r="AN134" i="84"/>
  <c r="AN78" i="84"/>
  <c r="AQ134" i="84"/>
  <c r="AQ78" i="84"/>
  <c r="F134" i="84"/>
  <c r="F78" i="84"/>
  <c r="AO134" i="84"/>
  <c r="AO78" i="84"/>
  <c r="AZ134" i="84"/>
  <c r="AZ78" i="84"/>
  <c r="AM134" i="84"/>
  <c r="AM78" i="84"/>
  <c r="AL134" i="84"/>
  <c r="AL78" i="84"/>
  <c r="AD134" i="84"/>
  <c r="AD78" i="84"/>
  <c r="BA134" i="84"/>
  <c r="BA78" i="84"/>
  <c r="AA134" i="84"/>
  <c r="AA78" i="84"/>
  <c r="N134" i="84"/>
  <c r="N78" i="84"/>
  <c r="AE134" i="84"/>
  <c r="AE78" i="84"/>
  <c r="R134" i="84"/>
  <c r="R78" i="84"/>
  <c r="E134" i="84"/>
  <c r="E78" i="84"/>
  <c r="P134" i="84"/>
  <c r="P78" i="84"/>
  <c r="O134" i="84"/>
  <c r="O78" i="84"/>
  <c r="AX134" i="84"/>
  <c r="AX78" i="84"/>
  <c r="C18" i="10"/>
  <c r="C18" i="6"/>
  <c r="C18" i="5"/>
  <c r="C18" i="4"/>
  <c r="C18" i="3"/>
  <c r="C18" i="12"/>
  <c r="C18" i="2"/>
  <c r="C18" i="11"/>
  <c r="C18" i="7"/>
  <c r="C18" i="8"/>
  <c r="AT134" i="84" l="1"/>
  <c r="AT78" i="84"/>
  <c r="BF134" i="84"/>
  <c r="BF78" i="84"/>
  <c r="AV134" i="84"/>
  <c r="AV78" i="84"/>
  <c r="AI134" i="84"/>
  <c r="AI78" i="84"/>
  <c r="AR134" i="84"/>
  <c r="AR78" i="84"/>
  <c r="AU134" i="84"/>
  <c r="AU78" i="84"/>
  <c r="Y134" i="84"/>
  <c r="Y78" i="84"/>
  <c r="K134" i="84"/>
  <c r="K78" i="84"/>
  <c r="M134" i="84"/>
  <c r="M78" i="84"/>
  <c r="AW134" i="84"/>
  <c r="AW78" i="84"/>
  <c r="X134" i="84"/>
  <c r="X78" i="84"/>
  <c r="AF134" i="84"/>
  <c r="AF78" i="84"/>
  <c r="I134" i="84"/>
  <c r="I78" i="84"/>
  <c r="BE134" i="84"/>
  <c r="BE78" i="84"/>
  <c r="AJ134" i="84"/>
  <c r="AJ78" i="84"/>
  <c r="BD134" i="84"/>
  <c r="BD78" i="84"/>
  <c r="U134" i="84"/>
  <c r="U78" i="84"/>
  <c r="J134" i="84"/>
  <c r="J78" i="84"/>
  <c r="L134" i="84"/>
  <c r="L78" i="84"/>
  <c r="W134" i="84"/>
  <c r="W78" i="84"/>
  <c r="AK134" i="84"/>
  <c r="AK78" i="84"/>
  <c r="V134" i="84"/>
  <c r="V78" i="84"/>
  <c r="H134" i="84"/>
  <c r="H78" i="84"/>
  <c r="T134" i="84"/>
  <c r="T78" i="84"/>
  <c r="D134" i="84"/>
  <c r="D78" i="84"/>
  <c r="C18" i="84"/>
  <c r="AG134" i="84"/>
  <c r="AG78" i="84"/>
  <c r="AS134" i="84"/>
  <c r="AS78" i="84"/>
  <c r="AH134" i="84"/>
  <c r="AH78" i="84"/>
  <c r="BG18" i="84" l="1"/>
  <c r="C134" i="84"/>
  <c r="C78" i="84"/>
</calcChain>
</file>

<file path=xl/sharedStrings.xml><?xml version="1.0" encoding="utf-8"?>
<sst xmlns="http://schemas.openxmlformats.org/spreadsheetml/2006/main" count="13463" uniqueCount="177">
  <si>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</si>
  <si>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</si>
  <si>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</si>
  <si>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</si>
  <si>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</si>
  <si>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</si>
  <si>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</si>
  <si>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</si>
  <si>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</si>
  <si>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</si>
  <si>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</si>
  <si>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</si>
  <si>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</si>
  <si>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</si>
  <si>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</si>
  <si>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</si>
  <si>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</si>
  <si>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</si>
  <si>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</si>
  <si>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</si>
  <si>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</si>
  <si>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</si>
  <si>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</si>
  <si>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</si>
  <si>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</si>
  <si>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</si>
  <si>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</si>
  <si>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</si>
  <si>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</si>
  <si>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</si>
  <si>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</si>
  <si>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</si>
  <si>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</si>
  <si>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</si>
  <si>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</si>
  <si>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</si>
  <si>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</si>
  <si>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</si>
  <si>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</si>
  <si>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</si>
  <si>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</si>
  <si>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</si>
  <si>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</si>
  <si>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</si>
  <si>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</si>
  <si>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</si>
  <si>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</si>
  <si>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</si>
  <si>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</si>
  <si>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</si>
  <si>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</si>
  <si>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</si>
  <si>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</si>
  <si>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</si>
  <si>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</si>
  <si>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</si>
  <si>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</si>
  <si>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</si>
  <si>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</si>
  <si>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t xml:space="preserve">Жами ўрганилган </t>
    </r>
    <r>
      <rPr>
        <b/>
        <sz val="16"/>
        <rFont val="Calibri"/>
        <family val="2"/>
        <charset val="204"/>
        <scheme val="minor"/>
      </rPr>
      <t>хонадонлар</t>
    </r>
  </si>
  <si>
    <t>2.</t>
  </si>
  <si>
    <r>
      <t xml:space="preserve">Ўрганишлар давомида аниқланган </t>
    </r>
    <r>
      <rPr>
        <b/>
        <sz val="16"/>
        <rFont val="Calibri"/>
        <family val="2"/>
        <charset val="204"/>
      </rPr>
      <t>муаммоли оилалар</t>
    </r>
  </si>
  <si>
    <t>шундан,</t>
  </si>
  <si>
    <r>
      <t xml:space="preserve">ўзаро келишмовчилиги бор </t>
    </r>
    <r>
      <rPr>
        <b/>
        <sz val="16"/>
        <rFont val="Calibri"/>
        <family val="2"/>
        <charset val="204"/>
        <scheme val="minor"/>
      </rPr>
      <t>қўни-қўшнилар</t>
    </r>
  </si>
  <si>
    <r>
      <rPr>
        <b/>
        <sz val="16"/>
        <rFont val="Calibri"/>
        <family val="2"/>
        <charset val="204"/>
        <scheme val="minor"/>
      </rPr>
      <t>уй-жой бўйича муросага келолмаётган</t>
    </r>
    <r>
      <rPr>
        <sz val="16"/>
        <rFont val="Calibri"/>
        <family val="2"/>
        <charset val="204"/>
        <scheme val="minor"/>
      </rPr>
      <t xml:space="preserve"> оилалар</t>
    </r>
  </si>
  <si>
    <r>
      <rPr>
        <b/>
        <sz val="16"/>
        <rFont val="Calibri"/>
        <family val="2"/>
        <charset val="204"/>
        <scheme val="minor"/>
      </rPr>
      <t>ажрим ёқасидаги</t>
    </r>
    <r>
      <rPr>
        <sz val="16"/>
        <rFont val="Calibri"/>
        <family val="2"/>
        <charset val="204"/>
        <scheme val="minor"/>
      </rPr>
      <t xml:space="preserve">, </t>
    </r>
    <r>
      <rPr>
        <b/>
        <sz val="16"/>
        <rFont val="Calibri"/>
        <family val="2"/>
        <charset val="204"/>
        <scheme val="minor"/>
      </rPr>
      <t>низоли</t>
    </r>
    <r>
      <rPr>
        <sz val="16"/>
        <rFont val="Calibri"/>
        <family val="2"/>
        <charset val="204"/>
        <scheme val="minor"/>
      </rPr>
      <t xml:space="preserve"> оилалар</t>
    </r>
  </si>
  <si>
    <r>
      <rPr>
        <b/>
        <sz val="16"/>
        <rFont val="Calibri"/>
        <family val="2"/>
        <charset val="204"/>
        <scheme val="minor"/>
      </rPr>
      <t>фарзанд тарбиясига салбий таъсир кўрсатиб келаётган</t>
    </r>
    <r>
      <rPr>
        <sz val="16"/>
        <rFont val="Calibri"/>
        <family val="2"/>
        <charset val="204"/>
        <scheme val="minor"/>
      </rPr>
      <t xml:space="preserve"> оилалар</t>
    </r>
  </si>
  <si>
    <t>3.</t>
  </si>
  <si>
    <r>
      <t xml:space="preserve">Муаммоси </t>
    </r>
    <r>
      <rPr>
        <b/>
        <sz val="16"/>
        <rFont val="Calibri"/>
        <family val="2"/>
        <charset val="204"/>
        <scheme val="minor"/>
      </rPr>
      <t>ижобий ҳал этилган</t>
    </r>
    <r>
      <rPr>
        <sz val="16"/>
        <rFont val="Calibri"/>
        <family val="2"/>
        <charset val="204"/>
        <scheme val="minor"/>
      </rPr>
      <t xml:space="preserve"> оилалар</t>
    </r>
  </si>
  <si>
    <t>4.</t>
  </si>
  <si>
    <r>
      <t xml:space="preserve">Аниқланган </t>
    </r>
    <r>
      <rPr>
        <b/>
        <sz val="16"/>
        <rFont val="Calibri"/>
        <family val="2"/>
        <charset val="204"/>
        <scheme val="minor"/>
      </rPr>
      <t>кам таъминланган</t>
    </r>
    <r>
      <rPr>
        <sz val="16"/>
        <rFont val="Calibri"/>
        <family val="2"/>
        <charset val="204"/>
        <scheme val="minor"/>
      </rPr>
      <t xml:space="preserve">, </t>
    </r>
    <r>
      <rPr>
        <b/>
        <sz val="16"/>
        <rFont val="Calibri"/>
        <family val="2"/>
        <charset val="204"/>
        <scheme val="minor"/>
      </rPr>
      <t>ёлғиз қариялар</t>
    </r>
    <r>
      <rPr>
        <sz val="16"/>
        <rFont val="Calibri"/>
        <family val="2"/>
        <charset val="204"/>
        <scheme val="minor"/>
      </rPr>
      <t xml:space="preserve">, </t>
    </r>
    <r>
      <rPr>
        <b/>
        <sz val="16"/>
        <rFont val="Calibri"/>
        <family val="2"/>
        <charset val="204"/>
        <scheme val="minor"/>
      </rPr>
      <t>ногиронлиги</t>
    </r>
    <r>
      <rPr>
        <sz val="16"/>
        <rFont val="Calibri"/>
        <family val="2"/>
        <charset val="204"/>
        <scheme val="minor"/>
      </rPr>
      <t xml:space="preserve"> бор шахслар ва </t>
    </r>
    <r>
      <rPr>
        <b/>
        <sz val="16"/>
        <rFont val="Calibri"/>
        <family val="2"/>
        <charset val="204"/>
        <scheme val="minor"/>
      </rPr>
      <t>эҳтиёжманд</t>
    </r>
    <r>
      <rPr>
        <sz val="16"/>
        <rFont val="Calibri"/>
        <family val="2"/>
        <charset val="204"/>
        <scheme val="minor"/>
      </rPr>
      <t xml:space="preserve"> оилалар</t>
    </r>
  </si>
  <si>
    <t>4.1.</t>
  </si>
  <si>
    <r>
      <t xml:space="preserve">шундан, </t>
    </r>
    <r>
      <rPr>
        <b/>
        <sz val="16"/>
        <rFont val="Calibri"/>
        <family val="2"/>
        <charset val="204"/>
        <scheme val="minor"/>
      </rPr>
      <t>кўрсатилган ёрдамлар</t>
    </r>
  </si>
  <si>
    <t>5.</t>
  </si>
  <si>
    <r>
      <t xml:space="preserve">Маҳаллада содир этилган жиноятлар юзасидан ўтказилган </t>
    </r>
    <r>
      <rPr>
        <b/>
        <sz val="16"/>
        <rFont val="Calibri"/>
        <family val="2"/>
        <charset val="204"/>
        <scheme val="minor"/>
      </rPr>
      <t>муҳокамалар</t>
    </r>
  </si>
  <si>
    <t>6.</t>
  </si>
  <si>
    <r>
      <t xml:space="preserve">Ашаддий </t>
    </r>
    <r>
      <rPr>
        <b/>
        <sz val="15.5"/>
        <rFont val="Calibri"/>
        <family val="2"/>
        <charset val="204"/>
      </rPr>
      <t xml:space="preserve">қоидабузар ҳайдовчилар </t>
    </r>
    <r>
      <rPr>
        <sz val="15.5"/>
        <rFont val="Calibri"/>
        <family val="2"/>
        <charset val="204"/>
      </rPr>
      <t>бўйича уларнинг яшаш маҳаллаларида ўтказилган муҳокамалар</t>
    </r>
  </si>
  <si>
    <t>7.</t>
  </si>
  <si>
    <r>
      <rPr>
        <b/>
        <sz val="16"/>
        <rFont val="Calibri"/>
        <family val="2"/>
        <charset val="204"/>
        <scheme val="minor"/>
      </rPr>
      <t>Миллий қадриятлар</t>
    </r>
    <r>
      <rPr>
        <sz val="16"/>
        <rFont val="Calibri"/>
        <family val="2"/>
        <charset val="204"/>
        <scheme val="minor"/>
      </rPr>
      <t xml:space="preserve">, </t>
    </r>
    <r>
      <rPr>
        <b/>
        <sz val="16"/>
        <rFont val="Calibri"/>
        <family val="2"/>
        <charset val="204"/>
        <scheme val="minor"/>
      </rPr>
      <t>урф-одат</t>
    </r>
    <r>
      <rPr>
        <sz val="16"/>
        <rFont val="Calibri"/>
        <family val="2"/>
        <charset val="204"/>
        <scheme val="minor"/>
      </rPr>
      <t xml:space="preserve"> ва </t>
    </r>
    <r>
      <rPr>
        <b/>
        <sz val="16"/>
        <rFont val="Calibri"/>
        <family val="2"/>
        <charset val="204"/>
        <scheme val="minor"/>
      </rPr>
      <t>анъаналарни</t>
    </r>
    <r>
      <rPr>
        <sz val="16"/>
        <rFont val="Calibri"/>
        <family val="2"/>
        <charset val="204"/>
        <scheme val="minor"/>
      </rPr>
      <t xml:space="preserve"> тартибга солиш бўйича ўтказилган тарғибот тадбирлари</t>
    </r>
  </si>
  <si>
    <t>8.</t>
  </si>
  <si>
    <r>
      <t xml:space="preserve">Маҳалла раиси ташаббуси билан маҳаллада хавфсиз муҳитни яратиш борасида </t>
    </r>
    <r>
      <rPr>
        <b/>
        <sz val="16"/>
        <rFont val="Calibri"/>
        <family val="2"/>
        <charset val="204"/>
        <scheme val="minor"/>
      </rPr>
      <t>ёрдамчи идоралар</t>
    </r>
    <r>
      <rPr>
        <sz val="16"/>
        <rFont val="Calibri"/>
        <family val="2"/>
        <charset val="204"/>
        <scheme val="minor"/>
      </rPr>
      <t xml:space="preserve"> билан ҳамкорликда ўтказилган профилактик тадбирлар</t>
    </r>
  </si>
  <si>
    <r>
      <rPr>
        <b/>
        <sz val="16"/>
        <rFont val="Calibri"/>
        <family val="2"/>
        <charset val="204"/>
        <scheme val="minor"/>
      </rPr>
      <t xml:space="preserve">банк-кредит соҳасида </t>
    </r>
    <r>
      <rPr>
        <sz val="16"/>
        <rFont val="Calibri"/>
        <family val="2"/>
        <charset val="204"/>
        <scheme val="minor"/>
      </rPr>
      <t>ўтказилган тушунтириш ишлари</t>
    </r>
  </si>
  <si>
    <r>
      <rPr>
        <b/>
        <sz val="16"/>
        <rFont val="Calibri"/>
        <family val="2"/>
        <charset val="204"/>
        <scheme val="minor"/>
      </rPr>
      <t>ФВБ соҳасида</t>
    </r>
    <r>
      <rPr>
        <sz val="16"/>
        <rFont val="Calibri"/>
        <family val="2"/>
        <charset val="204"/>
        <scheme val="minor"/>
      </rPr>
      <t xml:space="preserve"> ўтказилган тушунтириш ишлари</t>
    </r>
  </si>
  <si>
    <r>
      <t xml:space="preserve">ўтказилган </t>
    </r>
    <r>
      <rPr>
        <b/>
        <sz val="16"/>
        <rFont val="Calibri"/>
        <family val="2"/>
        <charset val="204"/>
        <scheme val="minor"/>
      </rPr>
      <t>сайёр судлар</t>
    </r>
  </si>
  <si>
    <r>
      <rPr>
        <b/>
        <sz val="16"/>
        <rFont val="Calibri"/>
        <family val="2"/>
        <charset val="204"/>
        <scheme val="minor"/>
      </rPr>
      <t>депутатлар</t>
    </r>
    <r>
      <rPr>
        <sz val="16"/>
        <rFont val="Calibri"/>
        <family val="2"/>
        <charset val="204"/>
        <scheme val="minor"/>
      </rPr>
      <t xml:space="preserve"> томонидан ўтказилган тарғибот тадбирлари</t>
    </r>
  </si>
  <si>
    <r>
      <rPr>
        <b/>
        <sz val="15.5"/>
        <rFont val="Calibri"/>
        <family val="2"/>
        <charset val="204"/>
        <scheme val="minor"/>
      </rPr>
      <t>имом хатиблар</t>
    </r>
    <r>
      <rPr>
        <sz val="15.5"/>
        <rFont val="Calibri"/>
        <family val="2"/>
        <charset val="204"/>
        <scheme val="minor"/>
      </rPr>
      <t xml:space="preserve"> иштирокида ажрим ёқасидаги оилалар билан ўтказилган профилактик тушунтиришлар</t>
    </r>
  </si>
  <si>
    <r>
      <rPr>
        <b/>
        <sz val="15.5"/>
        <rFont val="Calibri"/>
        <family val="2"/>
        <charset val="204"/>
        <scheme val="minor"/>
      </rPr>
      <t>отинойилар</t>
    </r>
    <r>
      <rPr>
        <sz val="15.5"/>
        <rFont val="Calibri"/>
        <family val="2"/>
        <charset val="204"/>
        <scheme val="minor"/>
      </rPr>
      <t xml:space="preserve"> иштирокида ажрим ёқасидаги оилалар билан ўтказилган профилактик тушунтиришлар</t>
    </r>
  </si>
  <si>
    <r>
      <t>ПҚ-1-сон Қарор бўйича ишлаб чиқилган чораклик "</t>
    </r>
    <r>
      <rPr>
        <b/>
        <sz val="16"/>
        <rFont val="Calibri"/>
        <family val="2"/>
        <charset val="204"/>
        <scheme val="minor"/>
      </rPr>
      <t>Йўл харитаси</t>
    </r>
    <r>
      <rPr>
        <sz val="16"/>
        <rFont val="Calibri"/>
        <family val="2"/>
        <charset val="204"/>
        <scheme val="minor"/>
      </rPr>
      <t xml:space="preserve">" </t>
    </r>
  </si>
  <si>
    <t>масъул ходим лавозими</t>
  </si>
  <si>
    <t>9.</t>
  </si>
  <si>
    <t>Бўлим иш юритувчиси</t>
  </si>
  <si>
    <t>Иш юритувчи</t>
  </si>
  <si>
    <t>Ўзбекистон маҳаллалари уюшмаси Чилонзор туман бўлими иш юритувчиси</t>
  </si>
  <si>
    <t>Ўзбекистон маҳаллалар уюшмаси Чилонзор туман бўлими иш юритувчиси</t>
  </si>
  <si>
    <t>Ўзбекистон маҳаллалари уюшмаси Чилонзор туман бўлими иш юритувичиси</t>
  </si>
  <si>
    <r>
      <t xml:space="preserve">Маҳаллада содир этилиши мумкин бўлган жиноятларни олдини олиш юзасидан ўтказилган </t>
    </r>
    <r>
      <rPr>
        <b/>
        <sz val="16"/>
        <rFont val="Calibri"/>
        <family val="2"/>
        <charset val="204"/>
        <scheme val="minor"/>
      </rPr>
      <t>муҳокамалар</t>
    </r>
  </si>
  <si>
    <t>Ўзбекистон маҳалллари уюшмаси Чилонзор туман бўлими иш юритувчиси</t>
  </si>
  <si>
    <t>тадбир бошидан</t>
  </si>
  <si>
    <t>Миллий қадриятлар, урф-одат ва анъаналарни тартибга солиш бўйича ўтказилган тарғибот тадбирлари</t>
  </si>
  <si>
    <t>Маҳалла раиси ташаббуси билан маҳаллада хавфсиз муҳитни яратиш борасида ёрдамчи идоралар билан ҳамкорликда ўтказилган профилактик тадбирлар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</si>
  <si>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</si>
  <si>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</si>
  <si>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</si>
  <si>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</si>
  <si>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</si>
  <si>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</si>
  <si>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</si>
  <si>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</si>
  <si>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</si>
  <si>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</si>
  <si>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</si>
  <si>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</si>
  <si>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</si>
  <si>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</si>
  <si>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</si>
  <si>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</si>
  <si>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</si>
  <si>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</si>
  <si>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</si>
  <si>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</si>
  <si>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</si>
  <si>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</si>
  <si>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</si>
  <si>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</si>
  <si>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</si>
  <si>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</si>
  <si>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</si>
  <si>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</si>
  <si>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</si>
  <si>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</si>
  <si>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</si>
  <si>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</si>
  <si>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</si>
  <si>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</si>
  <si>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</si>
  <si>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</si>
  <si>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</si>
  <si>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</si>
  <si>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</si>
  <si>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</si>
  <si>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</si>
  <si>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</si>
  <si>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</si>
  <si>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</si>
  <si>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</si>
  <si>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</si>
  <si>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</si>
  <si>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</si>
  <si>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</si>
  <si>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</si>
  <si>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</si>
  <si>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</si>
  <si>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</si>
  <si>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</si>
  <si>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</si>
  <si>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</si>
  <si>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</si>
  <si>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</si>
  <si>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Жами ўрганилган хонадонлар</t>
  </si>
  <si>
    <t>Ўрганишлар давомида аниқланган муаммоли оилалар</t>
  </si>
  <si>
    <t/>
  </si>
  <si>
    <t>Муаммоси ижобий ҳал этилган оилалар</t>
  </si>
  <si>
    <t>Аниқланган кам таъминланган, ёлғиз қариялар, ногиронлиги бор шахслар ва эҳтиёжманд оилалар</t>
  </si>
  <si>
    <t>Маҳаллада содир этилиши мумкин бўлган жиноятларни олдини олиш юзасидан ўтказилган муҳокамалар</t>
  </si>
  <si>
    <t>Ашаддий қоидабузар ҳайдовчилар бўйича уларнинг яшаш маҳаллаларида ўтказилган муҳокамалар</t>
  </si>
  <si>
    <t>ўзаро келишмовчилиги бор қўни-қўшнилар</t>
  </si>
  <si>
    <t>уй-жой бўйича муросага келолмаётган оилалар</t>
  </si>
  <si>
    <t>ажрим ёқасидаги, низоли оилалар</t>
  </si>
  <si>
    <t>фарзанд тарбиясига салбий таъсир кўрсатиб келаётган оилалар</t>
  </si>
  <si>
    <t>кўрсатилган ёрдамлар</t>
  </si>
  <si>
    <t>банк-кредит соҳасида ўтказилган тушунтириш ишлари</t>
  </si>
  <si>
    <t>ФВБ соҳасида ўтказилган тушунтириш ишлари</t>
  </si>
  <si>
    <t>ўтказилган сайёр судлар</t>
  </si>
  <si>
    <t>депутатлар томонидан ўтказилган тарғибот тадбирлари</t>
  </si>
  <si>
    <t>имом хатиблар иштирокида ажрим ёқасидаги оилалар билан ўтказилган профилактик тушунтиришлар</t>
  </si>
  <si>
    <t>отинойилар иштирокида ажрим ёқасидаги оилалар билан ўтказилган профилактик тушунтиришлар</t>
  </si>
  <si>
    <t>ПҚ-1-сон Қарор бўйича ишлаб чиқилган чораклик 'Йўл харитаси'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</si>
</sst>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6"/>
      <name val="Calibri"/>
      <family val="2"/>
      <charset val="204"/>
    </font>
    <font>
      <sz val="16"/>
      <color rgb="FF7030A0"/>
      <name val="Calibri"/>
      <family val="2"/>
      <charset val="204"/>
      <scheme val="minor"/>
    </font>
    <font>
      <sz val="15.5"/>
      <name val="Calibri"/>
      <family val="2"/>
      <charset val="204"/>
      <scheme val="minor"/>
    </font>
    <font>
      <b/>
      <sz val="15.5"/>
      <name val="Calibri"/>
      <family val="2"/>
      <charset val="204"/>
    </font>
    <font>
      <sz val="15.5"/>
      <name val="Calibri"/>
      <family val="2"/>
      <charset val="204"/>
    </font>
    <font>
      <b/>
      <sz val="15.5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0" xfId="0" applyFont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textRotation="90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19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left" vertical="center" wrapText="1" indent="2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theme="7" tint="0.59999389629810485"/>
  </sheetPr>
  <dimension ref="A1:BF83"/>
  <sheetViews>
    <sheetView showZeros="0" view="pageBreakPreview" zoomScale="72" zoomScaleNormal="55" zoomScaleSheetLayoutView="72" zoomScalePageLayoutView="55" workbookViewId="0">
      <pane xSplit="2" ySplit="1" topLeftCell="C14" activePane="bottomRight" state="frozen"/>
      <selection activeCell="AA36" sqref="AA36"/>
      <selection pane="topRight" activeCell="AA36" sqref="AA36"/>
      <selection pane="bottomLeft" activeCell="AA36" sqref="AA36"/>
      <selection pane="bottomRight" activeCell="AC23" sqref="AC2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17" width="7.5703125" style="11" customWidth="1"/>
    <col min="18" max="18" width="12.7109375" style="11" customWidth="1"/>
    <col min="19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1" t="s">
        <v>0</v>
      </c>
      <c r="B1" s="42" t="s">
        <v>1</v>
      </c>
      <c r="C1" s="34" t="s">
        <v>2</v>
      </c>
      <c r="D1" s="32" t="s">
        <v>3</v>
      </c>
      <c r="E1" s="32" t="s">
        <v>4</v>
      </c>
      <c r="F1" s="32" t="s">
        <v>5</v>
      </c>
      <c r="G1" s="39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3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>+D2+E2+F2+G2+H2+I2+J2+K2+L2+M2+N2+O2+P2+Q2+R2+S2+T2+U2+V2+W2+X2+Y2+Z2+AA2+AB2+AC2+AD2+AE2+AF2+AG2+AH2+AI2+AJ2+AK2+AL2+AM2+AN2+AO2+AP2+AQ2+AR2+AS2+AT2+AU2+AV2+AW2+AX2+AY2+AZ2+BA2+BB2+BC2+BD2+BE2+BF2</f>
        <v>43</v>
      </c>
      <c r="D2" s="7">
        <v>-1</v>
      </c>
      <c r="E2" s="7">
        <v>-1</v>
      </c>
      <c r="F2" s="7">
        <v>5</v>
      </c>
      <c r="G2" s="7">
        <v>3</v>
      </c>
      <c r="H2" s="7">
        <v>1</v>
      </c>
      <c r="I2" s="7">
        <v>19</v>
      </c>
      <c r="J2" s="7">
        <v>1</v>
      </c>
      <c r="K2" s="7">
        <v>-1</v>
      </c>
      <c r="L2" s="7">
        <v>0</v>
      </c>
      <c r="M2" s="7">
        <v>2</v>
      </c>
      <c r="N2" s="7">
        <v>1</v>
      </c>
      <c r="O2" s="7">
        <v>-1</v>
      </c>
      <c r="P2" s="7">
        <v>0</v>
      </c>
      <c r="Q2" s="7">
        <v>0</v>
      </c>
      <c r="R2" s="7">
        <v>-1</v>
      </c>
      <c r="S2" s="7">
        <v>1</v>
      </c>
      <c r="T2" s="7">
        <v>-1</v>
      </c>
      <c r="U2" s="7">
        <v>0</v>
      </c>
      <c r="V2" s="7">
        <v>4</v>
      </c>
      <c r="W2" s="7">
        <v>1</v>
      </c>
      <c r="X2" s="7">
        <v>-1</v>
      </c>
      <c r="Y2" s="7">
        <v>1</v>
      </c>
      <c r="Z2" s="7">
        <v>0</v>
      </c>
      <c r="AA2" s="7">
        <v>-1</v>
      </c>
      <c r="AB2" s="7">
        <v>1</v>
      </c>
      <c r="AC2" s="23">
        <v>1</v>
      </c>
      <c r="AD2" s="7">
        <v>0</v>
      </c>
      <c r="AE2" s="7">
        <v>-1</v>
      </c>
      <c r="AF2" s="7">
        <v>0</v>
      </c>
      <c r="AG2" s="7">
        <v>-1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1</v>
      </c>
      <c r="AP2" s="7">
        <v>0</v>
      </c>
      <c r="AQ2" s="7">
        <v>0</v>
      </c>
      <c r="AR2" s="7">
        <v>0</v>
      </c>
      <c r="AS2" s="7">
        <v>0</v>
      </c>
      <c r="AT2" s="7">
        <v>1</v>
      </c>
      <c r="AU2" s="7">
        <v>3</v>
      </c>
      <c r="AV2" s="21">
        <v>1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2</v>
      </c>
      <c r="BC2" s="7">
        <v>0</v>
      </c>
      <c r="BD2" s="7">
        <v>0</v>
      </c>
      <c r="BE2" s="7">
        <v>1</v>
      </c>
      <c r="BF2" s="7">
        <v>3</v>
      </c>
    </row>
    <row r="3" spans="1:58" s="2" customFormat="1" ht="50.25" customHeight="1" x14ac:dyDescent="0.3">
      <c r="A3" s="4" t="s">
        <v>60</v>
      </c>
      <c r="B3" s="5" t="s">
        <v>61</v>
      </c>
      <c r="C3" s="24">
        <f t="shared" ref="C3:C25" si="0">+D3+E3+F3+G3+H3+I3+J3+K3+L3+M3+N3+O3+P3+Q3+R3+S3+T3+U3+V3+W3+X3+Y3+Z3+AA3+AB3+AC3+AD3+AE3+AF3+AG3+AH3+AI3+AJ3+AK3+AL3+AM3+AN3+AO3+AP3+AQ3+AR3+AS3+AT3+AU3+AV3+AW3+AX3+AY3+AZ3+BA3+BB3+BC3+BD3+BE3+BF3</f>
        <v>17</v>
      </c>
      <c r="D3" s="7">
        <v>-1</v>
      </c>
      <c r="E3" s="7">
        <v>0</v>
      </c>
      <c r="F3" s="7">
        <v>2</v>
      </c>
      <c r="G3" s="7">
        <v>-2</v>
      </c>
      <c r="H3" s="7">
        <v>2</v>
      </c>
      <c r="I3" s="7">
        <v>1</v>
      </c>
      <c r="J3" s="7">
        <v>1</v>
      </c>
      <c r="K3" s="7">
        <v>0</v>
      </c>
      <c r="L3" s="7">
        <v>1</v>
      </c>
      <c r="M3" s="7">
        <v>3</v>
      </c>
      <c r="N3" s="7">
        <v>1</v>
      </c>
      <c r="O3" s="7">
        <v>0</v>
      </c>
      <c r="P3" s="7">
        <v>3</v>
      </c>
      <c r="Q3" s="7">
        <v>0</v>
      </c>
      <c r="R3" s="7">
        <v>-1</v>
      </c>
      <c r="S3" s="7">
        <v>1</v>
      </c>
      <c r="T3" s="7">
        <v>0</v>
      </c>
      <c r="U3" s="7">
        <v>-1</v>
      </c>
      <c r="V3" s="7">
        <v>0</v>
      </c>
      <c r="W3" s="7">
        <v>2</v>
      </c>
      <c r="X3" s="7">
        <v>0</v>
      </c>
      <c r="Y3" s="7">
        <v>0</v>
      </c>
      <c r="Z3" s="7">
        <v>1</v>
      </c>
      <c r="AA3" s="7">
        <v>0</v>
      </c>
      <c r="AB3" s="7">
        <v>2</v>
      </c>
      <c r="AC3" s="23">
        <v>2</v>
      </c>
      <c r="AD3" s="7">
        <v>0</v>
      </c>
      <c r="AE3" s="7">
        <v>0</v>
      </c>
      <c r="AF3" s="7">
        <v>-2</v>
      </c>
      <c r="AG3" s="7">
        <v>0</v>
      </c>
      <c r="AH3" s="7">
        <v>3</v>
      </c>
      <c r="AI3" s="7">
        <v>0</v>
      </c>
      <c r="AJ3" s="7">
        <v>0</v>
      </c>
      <c r="AK3" s="7">
        <v>-1</v>
      </c>
      <c r="AL3" s="7">
        <v>0</v>
      </c>
      <c r="AM3" s="7">
        <v>-2</v>
      </c>
      <c r="AN3" s="7">
        <v>1</v>
      </c>
      <c r="AO3" s="7">
        <v>-1</v>
      </c>
      <c r="AP3" s="7">
        <v>-1</v>
      </c>
      <c r="AQ3" s="7">
        <v>0</v>
      </c>
      <c r="AR3" s="7">
        <v>-1</v>
      </c>
      <c r="AS3" s="7">
        <v>0</v>
      </c>
      <c r="AT3" s="7">
        <v>3</v>
      </c>
      <c r="AU3" s="7">
        <v>1</v>
      </c>
      <c r="AV3" s="21">
        <v>1</v>
      </c>
      <c r="AW3" s="7">
        <v>-1</v>
      </c>
      <c r="AX3" s="7">
        <v>-1</v>
      </c>
      <c r="AY3" s="7">
        <v>-1</v>
      </c>
      <c r="AZ3" s="7">
        <v>-1</v>
      </c>
      <c r="BA3" s="7">
        <v>-1</v>
      </c>
      <c r="BB3" s="7">
        <v>1</v>
      </c>
      <c r="BC3" s="7">
        <v>0</v>
      </c>
      <c r="BD3" s="7">
        <v>0</v>
      </c>
      <c r="BE3" s="7">
        <v>1</v>
      </c>
      <c r="BF3" s="7">
        <v>2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7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1</v>
      </c>
      <c r="J4" s="7">
        <v>0</v>
      </c>
      <c r="K4" s="7">
        <v>0</v>
      </c>
      <c r="L4" s="7">
        <v>1</v>
      </c>
      <c r="M4" s="7">
        <v>0</v>
      </c>
      <c r="N4" s="7">
        <v>1</v>
      </c>
      <c r="O4" s="7">
        <v>0</v>
      </c>
      <c r="P4" s="7">
        <v>2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23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21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1</v>
      </c>
    </row>
    <row r="5" spans="1:58" s="2" customFormat="1" ht="33" customHeight="1" x14ac:dyDescent="0.3">
      <c r="A5" s="74"/>
      <c r="B5" s="5" t="s">
        <v>64</v>
      </c>
      <c r="C5" s="24">
        <f t="shared" si="0"/>
        <v>3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0</v>
      </c>
      <c r="AB5" s="7">
        <v>1</v>
      </c>
      <c r="AC5" s="23">
        <v>1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21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</row>
    <row r="6" spans="1:58" s="2" customFormat="1" ht="33" customHeight="1" x14ac:dyDescent="0.3">
      <c r="A6" s="74"/>
      <c r="B6" s="5" t="s">
        <v>65</v>
      </c>
      <c r="C6" s="24">
        <f t="shared" si="0"/>
        <v>36</v>
      </c>
      <c r="D6" s="7">
        <v>0</v>
      </c>
      <c r="E6" s="7">
        <v>0</v>
      </c>
      <c r="F6" s="7">
        <v>1</v>
      </c>
      <c r="G6" s="7">
        <v>0</v>
      </c>
      <c r="H6" s="7">
        <v>2</v>
      </c>
      <c r="I6" s="7">
        <v>0</v>
      </c>
      <c r="J6" s="7">
        <v>1</v>
      </c>
      <c r="K6" s="7">
        <v>0</v>
      </c>
      <c r="L6" s="7">
        <v>0</v>
      </c>
      <c r="M6" s="7">
        <v>3</v>
      </c>
      <c r="N6" s="7">
        <v>2</v>
      </c>
      <c r="O6" s="7">
        <v>0</v>
      </c>
      <c r="P6" s="7">
        <v>1</v>
      </c>
      <c r="Q6" s="7">
        <v>0</v>
      </c>
      <c r="R6" s="7">
        <v>0</v>
      </c>
      <c r="S6" s="7">
        <v>1</v>
      </c>
      <c r="T6" s="7">
        <v>0</v>
      </c>
      <c r="U6" s="7">
        <v>1</v>
      </c>
      <c r="V6" s="7">
        <v>0</v>
      </c>
      <c r="W6" s="7">
        <v>2</v>
      </c>
      <c r="X6" s="7">
        <v>0</v>
      </c>
      <c r="Y6" s="7">
        <v>2</v>
      </c>
      <c r="Z6" s="7">
        <v>0</v>
      </c>
      <c r="AA6" s="7">
        <v>0</v>
      </c>
      <c r="AB6" s="7">
        <v>1</v>
      </c>
      <c r="AC6" s="23">
        <v>1</v>
      </c>
      <c r="AD6" s="7">
        <v>1</v>
      </c>
      <c r="AE6" s="7">
        <v>0</v>
      </c>
      <c r="AF6" s="7">
        <v>0</v>
      </c>
      <c r="AG6" s="7">
        <v>0</v>
      </c>
      <c r="AH6" s="7">
        <v>3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1</v>
      </c>
      <c r="AO6" s="7">
        <v>1</v>
      </c>
      <c r="AP6" s="7">
        <v>0</v>
      </c>
      <c r="AQ6" s="7">
        <v>0</v>
      </c>
      <c r="AR6" s="7">
        <v>0</v>
      </c>
      <c r="AS6" s="7">
        <v>0</v>
      </c>
      <c r="AT6" s="7">
        <v>3</v>
      </c>
      <c r="AU6" s="7">
        <v>3</v>
      </c>
      <c r="AV6" s="21">
        <v>1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2</v>
      </c>
      <c r="BC6" s="7">
        <v>0</v>
      </c>
      <c r="BD6" s="7">
        <v>0</v>
      </c>
      <c r="BE6" s="7">
        <v>1</v>
      </c>
      <c r="BF6" s="7">
        <v>2</v>
      </c>
    </row>
    <row r="7" spans="1:58" s="2" customFormat="1" ht="54" customHeight="1" x14ac:dyDescent="0.3">
      <c r="A7" s="75"/>
      <c r="B7" s="5" t="s">
        <v>66</v>
      </c>
      <c r="C7" s="24">
        <f t="shared" si="0"/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21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-4</v>
      </c>
      <c r="D8" s="7">
        <v>-1</v>
      </c>
      <c r="E8" s="7">
        <v>0</v>
      </c>
      <c r="F8" s="7">
        <v>2</v>
      </c>
      <c r="G8" s="7">
        <v>4</v>
      </c>
      <c r="H8" s="7">
        <v>0</v>
      </c>
      <c r="I8" s="7">
        <v>-2</v>
      </c>
      <c r="J8" s="7">
        <v>1</v>
      </c>
      <c r="K8" s="7">
        <v>0</v>
      </c>
      <c r="L8" s="7">
        <v>1</v>
      </c>
      <c r="M8" s="7">
        <v>-1</v>
      </c>
      <c r="N8" s="7">
        <v>2</v>
      </c>
      <c r="O8" s="7">
        <v>0</v>
      </c>
      <c r="P8" s="7">
        <v>1</v>
      </c>
      <c r="Q8" s="7">
        <v>0</v>
      </c>
      <c r="R8" s="7">
        <v>-1</v>
      </c>
      <c r="S8" s="7">
        <v>-1</v>
      </c>
      <c r="T8" s="7">
        <v>0</v>
      </c>
      <c r="U8" s="7">
        <v>-1</v>
      </c>
      <c r="V8" s="7">
        <v>0</v>
      </c>
      <c r="W8" s="7">
        <v>1</v>
      </c>
      <c r="X8" s="7">
        <v>-1</v>
      </c>
      <c r="Y8" s="7">
        <v>1</v>
      </c>
      <c r="Z8" s="7">
        <v>1</v>
      </c>
      <c r="AA8" s="7">
        <v>0</v>
      </c>
      <c r="AB8" s="7">
        <v>1</v>
      </c>
      <c r="AC8" s="7">
        <v>1</v>
      </c>
      <c r="AD8" s="7">
        <v>0</v>
      </c>
      <c r="AE8" s="7">
        <v>0</v>
      </c>
      <c r="AF8" s="7">
        <v>-1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-2</v>
      </c>
      <c r="AN8" s="7">
        <v>1</v>
      </c>
      <c r="AO8" s="7">
        <v>-3</v>
      </c>
      <c r="AP8" s="7">
        <v>-1</v>
      </c>
      <c r="AQ8" s="7">
        <v>0</v>
      </c>
      <c r="AR8" s="7">
        <v>-3</v>
      </c>
      <c r="AS8" s="7">
        <v>0</v>
      </c>
      <c r="AT8" s="7">
        <v>0</v>
      </c>
      <c r="AU8" s="7">
        <v>0</v>
      </c>
      <c r="AV8" s="21">
        <v>0</v>
      </c>
      <c r="AW8" s="7">
        <v>-2</v>
      </c>
      <c r="AX8" s="7">
        <v>0</v>
      </c>
      <c r="AY8" s="7">
        <v>-2</v>
      </c>
      <c r="AZ8" s="7">
        <v>0</v>
      </c>
      <c r="BA8" s="7">
        <v>-2</v>
      </c>
      <c r="BB8" s="7">
        <v>2</v>
      </c>
      <c r="BC8" s="7">
        <v>1</v>
      </c>
      <c r="BD8" s="7">
        <v>-1</v>
      </c>
      <c r="BE8" s="7">
        <v>1</v>
      </c>
      <c r="BF8" s="7">
        <v>0</v>
      </c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6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1</v>
      </c>
      <c r="O9" s="7">
        <v>0</v>
      </c>
      <c r="P9" s="7">
        <v>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1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1</v>
      </c>
    </row>
    <row r="10" spans="1:58" s="2" customFormat="1" ht="36.75" customHeight="1" x14ac:dyDescent="0.3">
      <c r="A10" s="74"/>
      <c r="B10" s="5" t="s">
        <v>64</v>
      </c>
      <c r="C10" s="24">
        <f t="shared" si="0"/>
        <v>6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0</v>
      </c>
      <c r="AB10" s="7">
        <v>1</v>
      </c>
      <c r="AC10" s="7">
        <v>2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1</v>
      </c>
      <c r="AU10" s="7">
        <v>0</v>
      </c>
      <c r="AV10" s="7">
        <v>0</v>
      </c>
      <c r="AW10" s="7">
        <v>0</v>
      </c>
      <c r="AX10" s="7">
        <v>1</v>
      </c>
      <c r="AY10" s="7">
        <v>0</v>
      </c>
      <c r="AZ10" s="7">
        <v>-1</v>
      </c>
      <c r="BA10" s="7">
        <v>0</v>
      </c>
      <c r="BB10" s="7">
        <v>1</v>
      </c>
      <c r="BC10" s="7">
        <v>0</v>
      </c>
      <c r="BD10" s="7">
        <v>0</v>
      </c>
      <c r="BE10" s="7">
        <v>0</v>
      </c>
      <c r="BF10" s="7">
        <v>0</v>
      </c>
    </row>
    <row r="11" spans="1:58" s="2" customFormat="1" ht="36.75" customHeight="1" x14ac:dyDescent="0.3">
      <c r="A11" s="74"/>
      <c r="B11" s="5" t="s">
        <v>65</v>
      </c>
      <c r="C11" s="24">
        <f t="shared" si="0"/>
        <v>27</v>
      </c>
      <c r="D11" s="7">
        <v>0</v>
      </c>
      <c r="E11" s="7">
        <v>0</v>
      </c>
      <c r="F11" s="7">
        <v>1</v>
      </c>
      <c r="G11" s="7">
        <v>0</v>
      </c>
      <c r="H11" s="7">
        <v>1</v>
      </c>
      <c r="I11" s="7">
        <v>0</v>
      </c>
      <c r="J11" s="7">
        <v>1</v>
      </c>
      <c r="K11" s="7">
        <v>0</v>
      </c>
      <c r="L11" s="7">
        <v>0</v>
      </c>
      <c r="M11" s="7">
        <v>1</v>
      </c>
      <c r="N11" s="7">
        <v>2</v>
      </c>
      <c r="O11" s="7">
        <v>0</v>
      </c>
      <c r="P11" s="7">
        <v>1</v>
      </c>
      <c r="Q11" s="7">
        <v>0</v>
      </c>
      <c r="R11" s="7">
        <v>0</v>
      </c>
      <c r="S11" s="7">
        <v>1</v>
      </c>
      <c r="T11" s="7">
        <v>0</v>
      </c>
      <c r="U11" s="7">
        <v>1</v>
      </c>
      <c r="V11" s="7">
        <v>0</v>
      </c>
      <c r="W11" s="7">
        <v>2</v>
      </c>
      <c r="X11" s="7">
        <v>0</v>
      </c>
      <c r="Y11" s="7">
        <v>1</v>
      </c>
      <c r="Z11" s="7">
        <v>0</v>
      </c>
      <c r="AA11" s="7">
        <v>0</v>
      </c>
      <c r="AB11" s="7">
        <v>1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1</v>
      </c>
      <c r="AI11" s="7">
        <v>0</v>
      </c>
      <c r="AJ11" s="7">
        <v>0</v>
      </c>
      <c r="AK11" s="7">
        <v>1</v>
      </c>
      <c r="AL11" s="7">
        <v>0</v>
      </c>
      <c r="AM11" s="7">
        <v>0</v>
      </c>
      <c r="AN11" s="7">
        <v>1</v>
      </c>
      <c r="AO11" s="7">
        <v>1</v>
      </c>
      <c r="AP11" s="7">
        <v>0</v>
      </c>
      <c r="AQ11" s="7">
        <v>0</v>
      </c>
      <c r="AR11" s="7">
        <v>0</v>
      </c>
      <c r="AS11" s="7">
        <v>0</v>
      </c>
      <c r="AT11" s="7">
        <v>5</v>
      </c>
      <c r="AU11" s="7">
        <v>3</v>
      </c>
      <c r="AV11" s="7">
        <v>1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1</v>
      </c>
      <c r="BC11" s="7">
        <v>0</v>
      </c>
      <c r="BD11" s="7">
        <v>0</v>
      </c>
      <c r="BE11" s="7">
        <v>0</v>
      </c>
      <c r="BF11" s="7">
        <v>0</v>
      </c>
    </row>
    <row r="12" spans="1:58" s="2" customFormat="1" ht="48" customHeight="1" x14ac:dyDescent="0.3">
      <c r="A12" s="75"/>
      <c r="B12" s="5" t="s">
        <v>66</v>
      </c>
      <c r="C12" s="24">
        <f t="shared" si="0"/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5</v>
      </c>
      <c r="D13" s="7">
        <v>0</v>
      </c>
      <c r="E13" s="7">
        <v>0</v>
      </c>
      <c r="F13" s="7">
        <v>2</v>
      </c>
      <c r="G13" s="7">
        <v>1</v>
      </c>
      <c r="H13" s="7">
        <v>-1</v>
      </c>
      <c r="I13" s="7">
        <v>7</v>
      </c>
      <c r="J13" s="7">
        <v>0</v>
      </c>
      <c r="K13" s="7">
        <v>0</v>
      </c>
      <c r="L13" s="7">
        <v>-4</v>
      </c>
      <c r="M13" s="7">
        <v>1</v>
      </c>
      <c r="N13" s="7">
        <v>2</v>
      </c>
      <c r="O13" s="7">
        <v>0</v>
      </c>
      <c r="P13" s="7">
        <v>2</v>
      </c>
      <c r="Q13" s="7">
        <v>-1</v>
      </c>
      <c r="R13" s="7">
        <v>-1</v>
      </c>
      <c r="S13" s="7">
        <v>-3</v>
      </c>
      <c r="T13" s="7">
        <v>0</v>
      </c>
      <c r="U13" s="7">
        <v>-3</v>
      </c>
      <c r="V13" s="7">
        <v>0</v>
      </c>
      <c r="W13" s="7">
        <v>-1</v>
      </c>
      <c r="X13" s="7">
        <v>0</v>
      </c>
      <c r="Y13" s="7">
        <v>0</v>
      </c>
      <c r="Z13" s="7">
        <v>-2</v>
      </c>
      <c r="AA13" s="7">
        <v>0</v>
      </c>
      <c r="AB13" s="7">
        <v>6</v>
      </c>
      <c r="AC13" s="7">
        <v>0</v>
      </c>
      <c r="AD13" s="7">
        <v>1</v>
      </c>
      <c r="AE13" s="7">
        <v>-1</v>
      </c>
      <c r="AF13" s="7">
        <v>-1</v>
      </c>
      <c r="AG13" s="7">
        <v>0</v>
      </c>
      <c r="AH13" s="7">
        <v>-1</v>
      </c>
      <c r="AI13" s="7">
        <v>1</v>
      </c>
      <c r="AJ13" s="7">
        <v>0</v>
      </c>
      <c r="AK13" s="7">
        <v>-1</v>
      </c>
      <c r="AL13" s="7">
        <v>-3</v>
      </c>
      <c r="AM13" s="7">
        <v>0</v>
      </c>
      <c r="AN13" s="7">
        <v>4</v>
      </c>
      <c r="AO13" s="7">
        <v>1</v>
      </c>
      <c r="AP13" s="7">
        <v>0</v>
      </c>
      <c r="AQ13" s="7">
        <v>-1</v>
      </c>
      <c r="AR13" s="7">
        <v>-1</v>
      </c>
      <c r="AS13" s="7">
        <v>-1</v>
      </c>
      <c r="AT13" s="7">
        <v>2</v>
      </c>
      <c r="AU13" s="7">
        <v>0</v>
      </c>
      <c r="AV13" s="22">
        <v>1</v>
      </c>
      <c r="AW13" s="7">
        <v>0</v>
      </c>
      <c r="AX13" s="7">
        <v>-1</v>
      </c>
      <c r="AY13" s="7">
        <v>-2</v>
      </c>
      <c r="AZ13" s="7">
        <v>0</v>
      </c>
      <c r="BA13" s="7">
        <v>-1</v>
      </c>
      <c r="BB13" s="7">
        <v>2</v>
      </c>
      <c r="BC13" s="7">
        <v>0</v>
      </c>
      <c r="BD13" s="7">
        <v>0</v>
      </c>
      <c r="BE13" s="7">
        <v>2</v>
      </c>
      <c r="BF13" s="7">
        <v>0</v>
      </c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5</v>
      </c>
      <c r="D14" s="7">
        <v>0</v>
      </c>
      <c r="E14" s="7">
        <v>0</v>
      </c>
      <c r="F14" s="7">
        <v>1</v>
      </c>
      <c r="G14" s="7">
        <v>2</v>
      </c>
      <c r="H14" s="7">
        <v>-1</v>
      </c>
      <c r="I14" s="7">
        <v>7</v>
      </c>
      <c r="J14" s="7">
        <v>0</v>
      </c>
      <c r="K14" s="7">
        <v>0</v>
      </c>
      <c r="L14" s="7">
        <v>1</v>
      </c>
      <c r="M14" s="7">
        <v>1</v>
      </c>
      <c r="N14" s="7">
        <v>2</v>
      </c>
      <c r="O14" s="7">
        <v>0</v>
      </c>
      <c r="P14" s="7">
        <v>2</v>
      </c>
      <c r="Q14" s="7">
        <v>-1</v>
      </c>
      <c r="R14" s="7">
        <v>-1</v>
      </c>
      <c r="S14" s="7">
        <v>-2</v>
      </c>
      <c r="T14" s="7">
        <v>0</v>
      </c>
      <c r="U14" s="7">
        <v>-3</v>
      </c>
      <c r="V14" s="7">
        <v>0</v>
      </c>
      <c r="W14" s="7">
        <v>-1</v>
      </c>
      <c r="X14" s="7">
        <v>0</v>
      </c>
      <c r="Y14" s="7">
        <v>0</v>
      </c>
      <c r="Z14" s="7">
        <v>-2</v>
      </c>
      <c r="AA14" s="7">
        <v>0</v>
      </c>
      <c r="AB14" s="7">
        <v>6</v>
      </c>
      <c r="AC14" s="7">
        <v>-1</v>
      </c>
      <c r="AD14" s="7">
        <v>0</v>
      </c>
      <c r="AE14" s="7">
        <v>-1</v>
      </c>
      <c r="AF14" s="7">
        <v>-1</v>
      </c>
      <c r="AG14" s="7">
        <v>0</v>
      </c>
      <c r="AH14" s="7">
        <v>-2</v>
      </c>
      <c r="AI14" s="7">
        <v>1</v>
      </c>
      <c r="AJ14" s="7">
        <v>0</v>
      </c>
      <c r="AK14" s="7">
        <v>-1</v>
      </c>
      <c r="AL14" s="7">
        <v>-3</v>
      </c>
      <c r="AM14" s="7">
        <v>0</v>
      </c>
      <c r="AN14" s="7">
        <v>4</v>
      </c>
      <c r="AO14" s="7">
        <v>1</v>
      </c>
      <c r="AP14" s="7">
        <v>0</v>
      </c>
      <c r="AQ14" s="7">
        <v>-1</v>
      </c>
      <c r="AR14" s="7">
        <v>-1</v>
      </c>
      <c r="AS14" s="7">
        <v>-1</v>
      </c>
      <c r="AT14" s="7">
        <v>-1</v>
      </c>
      <c r="AU14" s="7">
        <v>0</v>
      </c>
      <c r="AV14" s="22">
        <v>1</v>
      </c>
      <c r="AW14" s="7">
        <v>0</v>
      </c>
      <c r="AX14" s="7">
        <v>-1</v>
      </c>
      <c r="AY14" s="7">
        <v>-2</v>
      </c>
      <c r="AZ14" s="7">
        <v>0</v>
      </c>
      <c r="BA14" s="7">
        <v>-1</v>
      </c>
      <c r="BB14" s="7">
        <v>2</v>
      </c>
      <c r="BC14" s="7">
        <v>0</v>
      </c>
      <c r="BD14" s="7">
        <v>0</v>
      </c>
      <c r="BE14" s="7">
        <v>2</v>
      </c>
      <c r="BF14" s="7">
        <v>0</v>
      </c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1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2</v>
      </c>
      <c r="J15" s="7">
        <v>0</v>
      </c>
      <c r="K15" s="7">
        <v>0</v>
      </c>
      <c r="L15" s="7">
        <v>0</v>
      </c>
      <c r="M15" s="7">
        <v>1</v>
      </c>
      <c r="N15" s="7">
        <v>0</v>
      </c>
      <c r="O15" s="7">
        <v>0</v>
      </c>
      <c r="P15" s="7">
        <v>1</v>
      </c>
      <c r="Q15" s="7">
        <v>0</v>
      </c>
      <c r="R15" s="7">
        <v>0</v>
      </c>
      <c r="S15" s="7">
        <v>-1</v>
      </c>
      <c r="T15" s="7">
        <v>0</v>
      </c>
      <c r="U15" s="7">
        <v>-1</v>
      </c>
      <c r="V15" s="7">
        <v>-1</v>
      </c>
      <c r="W15" s="7">
        <v>-1</v>
      </c>
      <c r="X15" s="7">
        <v>0</v>
      </c>
      <c r="Y15" s="7">
        <v>0</v>
      </c>
      <c r="Z15" s="7">
        <v>-1</v>
      </c>
      <c r="AA15" s="7">
        <v>0</v>
      </c>
      <c r="AB15" s="7">
        <v>1</v>
      </c>
      <c r="AC15" s="7">
        <v>0</v>
      </c>
      <c r="AD15" s="7">
        <v>-2</v>
      </c>
      <c r="AE15" s="7">
        <v>0</v>
      </c>
      <c r="AF15" s="7">
        <v>0</v>
      </c>
      <c r="AG15" s="7">
        <v>0</v>
      </c>
      <c r="AH15" s="7">
        <v>-1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-1</v>
      </c>
      <c r="AO15" s="7">
        <v>-2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22">
        <v>3</v>
      </c>
      <c r="AW15" s="7">
        <v>0</v>
      </c>
      <c r="AX15" s="7">
        <v>-1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1</v>
      </c>
      <c r="BF15" s="7">
        <v>3</v>
      </c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22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7</v>
      </c>
      <c r="D17" s="7">
        <v>-1</v>
      </c>
      <c r="E17" s="7">
        <v>-1</v>
      </c>
      <c r="F17" s="7">
        <v>0</v>
      </c>
      <c r="G17" s="7">
        <v>1</v>
      </c>
      <c r="H17" s="7">
        <v>1</v>
      </c>
      <c r="I17" s="7">
        <v>1</v>
      </c>
      <c r="J17" s="7">
        <v>-1</v>
      </c>
      <c r="K17" s="7">
        <v>1</v>
      </c>
      <c r="L17" s="7">
        <v>1</v>
      </c>
      <c r="M17" s="7">
        <v>1</v>
      </c>
      <c r="N17" s="7">
        <v>-2</v>
      </c>
      <c r="O17" s="7">
        <v>0</v>
      </c>
      <c r="P17" s="7">
        <v>1</v>
      </c>
      <c r="Q17" s="7">
        <v>0</v>
      </c>
      <c r="R17" s="7">
        <v>-1</v>
      </c>
      <c r="S17" s="7">
        <v>1</v>
      </c>
      <c r="T17" s="7">
        <v>0</v>
      </c>
      <c r="U17" s="7">
        <v>0</v>
      </c>
      <c r="V17" s="7">
        <v>2</v>
      </c>
      <c r="W17" s="7">
        <v>-1</v>
      </c>
      <c r="X17" s="7">
        <v>-1</v>
      </c>
      <c r="Y17" s="7">
        <v>-2</v>
      </c>
      <c r="Z17" s="7">
        <v>0</v>
      </c>
      <c r="AA17" s="7">
        <v>-1</v>
      </c>
      <c r="AB17" s="7">
        <v>1</v>
      </c>
      <c r="AC17" s="7">
        <v>0</v>
      </c>
      <c r="AD17" s="7">
        <v>1</v>
      </c>
      <c r="AE17" s="7">
        <v>0</v>
      </c>
      <c r="AF17" s="7">
        <v>0</v>
      </c>
      <c r="AG17" s="7">
        <v>-1</v>
      </c>
      <c r="AH17" s="7">
        <v>1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-1</v>
      </c>
      <c r="AO17" s="7">
        <v>1</v>
      </c>
      <c r="AP17" s="7">
        <v>0</v>
      </c>
      <c r="AQ17" s="7">
        <v>0</v>
      </c>
      <c r="AR17" s="7">
        <v>0</v>
      </c>
      <c r="AS17" s="7">
        <v>-1</v>
      </c>
      <c r="AT17" s="7">
        <v>1</v>
      </c>
      <c r="AU17" s="7">
        <v>2</v>
      </c>
      <c r="AV17" s="23">
        <v>1</v>
      </c>
      <c r="AW17" s="7">
        <v>0</v>
      </c>
      <c r="AX17" s="7">
        <v>0</v>
      </c>
      <c r="AY17" s="7">
        <v>-1</v>
      </c>
      <c r="AZ17" s="7">
        <v>0</v>
      </c>
      <c r="BA17" s="7">
        <v>1</v>
      </c>
      <c r="BB17" s="7">
        <v>0</v>
      </c>
      <c r="BC17" s="7">
        <v>0</v>
      </c>
      <c r="BD17" s="7">
        <v>0</v>
      </c>
      <c r="BE17" s="7">
        <v>1</v>
      </c>
      <c r="BF17" s="7">
        <v>2</v>
      </c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8</v>
      </c>
      <c r="D18" s="7">
        <v>0</v>
      </c>
      <c r="E18" s="7">
        <v>0</v>
      </c>
      <c r="F18" s="7">
        <v>1</v>
      </c>
      <c r="G18" s="7">
        <v>0</v>
      </c>
      <c r="H18" s="7">
        <v>1</v>
      </c>
      <c r="I18" s="7">
        <v>1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1</v>
      </c>
      <c r="AA18" s="7">
        <v>0</v>
      </c>
      <c r="AB18" s="7">
        <v>0</v>
      </c>
      <c r="AC18" s="7">
        <v>1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23">
        <v>2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1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23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</row>
    <row r="20" spans="1:58" s="2" customFormat="1" ht="33" customHeight="1" x14ac:dyDescent="0.3">
      <c r="A20" s="74"/>
      <c r="B20" s="5" t="s">
        <v>82</v>
      </c>
      <c r="C20" s="24">
        <f t="shared" si="0"/>
        <v>2</v>
      </c>
      <c r="D20" s="7">
        <v>0</v>
      </c>
      <c r="E20" s="7">
        <v>0</v>
      </c>
      <c r="F20" s="7">
        <v>1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23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23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</row>
    <row r="22" spans="1:58" s="2" customFormat="1" ht="54" customHeight="1" x14ac:dyDescent="0.3">
      <c r="A22" s="74"/>
      <c r="B22" s="5" t="s">
        <v>84</v>
      </c>
      <c r="C22" s="24">
        <f t="shared" si="0"/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23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</row>
    <row r="23" spans="1:58" s="2" customFormat="1" ht="42.75" customHeight="1" x14ac:dyDescent="0.3">
      <c r="A23" s="74"/>
      <c r="B23" s="9" t="s">
        <v>85</v>
      </c>
      <c r="C23" s="24">
        <f t="shared" si="0"/>
        <v>3</v>
      </c>
      <c r="D23" s="7">
        <v>0</v>
      </c>
      <c r="E23" s="7">
        <v>0</v>
      </c>
      <c r="F23" s="7">
        <v>0</v>
      </c>
      <c r="G23" s="7">
        <v>0</v>
      </c>
      <c r="H23" s="7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/>
      <c r="AA23" s="7">
        <v>0</v>
      </c>
      <c r="AB23" s="7">
        <v>0</v>
      </c>
      <c r="AC23" s="7">
        <v>1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23">
        <v>1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</row>
    <row r="24" spans="1:58" s="2" customFormat="1" ht="44.25" customHeight="1" x14ac:dyDescent="0.3">
      <c r="A24" s="74"/>
      <c r="B24" s="9" t="s">
        <v>86</v>
      </c>
      <c r="C24" s="24">
        <f t="shared" si="0"/>
        <v>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23">
        <v>1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</row>
    <row r="25" spans="1:58" s="2" customFormat="1" ht="44.25" customHeight="1" x14ac:dyDescent="0.3">
      <c r="A25" s="75"/>
      <c r="B25" s="5" t="s">
        <v>87</v>
      </c>
      <c r="C25" s="24">
        <f t="shared" si="0"/>
        <v>55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23">
        <v>1</v>
      </c>
      <c r="AW25" s="7">
        <v>1</v>
      </c>
      <c r="AX25" s="7">
        <v>1</v>
      </c>
      <c r="AY25" s="7"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</row>
    <row r="29" spans="1:58" ht="18.75" customHeight="1" x14ac:dyDescent="0.25">
      <c r="A29" s="76" t="s">
        <v>0</v>
      </c>
      <c r="B29" s="76" t="s">
        <v>1</v>
      </c>
      <c r="C29" s="79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</row>
    <row r="30" spans="1:58" ht="150.75" x14ac:dyDescent="0.25">
      <c r="A30" s="77"/>
      <c r="B30" s="77"/>
      <c r="C30" s="80"/>
      <c r="D30" s="59" t="s">
        <v>3</v>
      </c>
      <c r="E30" s="59" t="s">
        <v>4</v>
      </c>
      <c r="F30" s="59" t="s">
        <v>5</v>
      </c>
      <c r="G30" s="59" t="s">
        <v>6</v>
      </c>
      <c r="H30" s="59" t="s">
        <v>7</v>
      </c>
      <c r="I30" s="59" t="s">
        <v>8</v>
      </c>
      <c r="J30" s="59" t="s">
        <v>9</v>
      </c>
      <c r="K30" s="59" t="s">
        <v>10</v>
      </c>
      <c r="L30" s="59" t="s">
        <v>11</v>
      </c>
      <c r="M30" s="59" t="s">
        <v>12</v>
      </c>
      <c r="N30" s="59" t="s">
        <v>13</v>
      </c>
      <c r="O30" s="59" t="s">
        <v>14</v>
      </c>
      <c r="P30" s="59" t="s">
        <v>15</v>
      </c>
      <c r="Q30" s="59" t="s">
        <v>16</v>
      </c>
      <c r="R30" s="59" t="s">
        <v>17</v>
      </c>
      <c r="S30" s="59" t="s">
        <v>18</v>
      </c>
      <c r="T30" s="59" t="s">
        <v>19</v>
      </c>
      <c r="U30" s="59" t="s">
        <v>20</v>
      </c>
      <c r="V30" s="59" t="s">
        <v>21</v>
      </c>
      <c r="W30" s="59" t="s">
        <v>22</v>
      </c>
      <c r="X30" s="59" t="s">
        <v>23</v>
      </c>
      <c r="Y30" s="59" t="s">
        <v>24</v>
      </c>
      <c r="Z30" s="59" t="s">
        <v>25</v>
      </c>
      <c r="AA30" s="59" t="s">
        <v>26</v>
      </c>
      <c r="AB30" s="59" t="s">
        <v>27</v>
      </c>
      <c r="AC30" s="59" t="s">
        <v>28</v>
      </c>
      <c r="AD30" s="59" t="s">
        <v>29</v>
      </c>
      <c r="AE30" s="59" t="s">
        <v>30</v>
      </c>
      <c r="AF30" s="59" t="s">
        <v>31</v>
      </c>
      <c r="AG30" s="59" t="s">
        <v>32</v>
      </c>
      <c r="AH30" s="59" t="s">
        <v>33</v>
      </c>
      <c r="AI30" s="59" t="s">
        <v>34</v>
      </c>
      <c r="AJ30" s="59" t="s">
        <v>35</v>
      </c>
      <c r="AK30" s="59" t="s">
        <v>36</v>
      </c>
      <c r="AL30" s="59" t="s">
        <v>37</v>
      </c>
      <c r="AM30" s="59" t="s">
        <v>38</v>
      </c>
      <c r="AN30" s="59" t="s">
        <v>39</v>
      </c>
      <c r="AO30" s="59" t="s">
        <v>40</v>
      </c>
      <c r="AP30" s="59" t="s">
        <v>41</v>
      </c>
      <c r="AQ30" s="59" t="s">
        <v>42</v>
      </c>
      <c r="AR30" s="59" t="s">
        <v>43</v>
      </c>
      <c r="AS30" s="59" t="s">
        <v>44</v>
      </c>
      <c r="AT30" s="59" t="s">
        <v>45</v>
      </c>
      <c r="AU30" s="59" t="s">
        <v>46</v>
      </c>
      <c r="AV30" s="59" t="s">
        <v>47</v>
      </c>
      <c r="AW30" s="59" t="s">
        <v>48</v>
      </c>
      <c r="AX30" s="59" t="s">
        <v>49</v>
      </c>
      <c r="AY30" s="59" t="s">
        <v>50</v>
      </c>
      <c r="AZ30" s="59" t="s">
        <v>51</v>
      </c>
      <c r="BA30" s="59" t="s">
        <v>52</v>
      </c>
      <c r="BB30" s="59" t="s">
        <v>53</v>
      </c>
      <c r="BC30" s="59" t="s">
        <v>54</v>
      </c>
      <c r="BD30" s="59" t="s">
        <v>55</v>
      </c>
      <c r="BE30" s="59" t="s">
        <v>56</v>
      </c>
      <c r="BF30" s="59" t="s">
        <v>57</v>
      </c>
    </row>
    <row r="31" spans="1:58" ht="121.5" x14ac:dyDescent="0.25">
      <c r="A31" s="78"/>
      <c r="B31" s="78"/>
      <c r="C31" s="3" t="s">
        <v>97</v>
      </c>
      <c r="D31" s="3" t="s">
        <v>97</v>
      </c>
      <c r="E31" s="3" t="s">
        <v>97</v>
      </c>
      <c r="F31" s="3" t="s">
        <v>97</v>
      </c>
      <c r="G31" s="3" t="s">
        <v>97</v>
      </c>
      <c r="H31" s="3" t="s">
        <v>97</v>
      </c>
      <c r="I31" s="3" t="s">
        <v>97</v>
      </c>
      <c r="J31" s="3" t="s">
        <v>97</v>
      </c>
      <c r="K31" s="3" t="s">
        <v>97</v>
      </c>
      <c r="L31" s="3" t="s">
        <v>97</v>
      </c>
      <c r="M31" s="3" t="s">
        <v>97</v>
      </c>
      <c r="N31" s="3" t="s">
        <v>97</v>
      </c>
      <c r="O31" s="3" t="s">
        <v>97</v>
      </c>
      <c r="P31" s="3" t="s">
        <v>97</v>
      </c>
      <c r="Q31" s="3" t="s">
        <v>97</v>
      </c>
      <c r="R31" s="3" t="s">
        <v>97</v>
      </c>
      <c r="S31" s="3" t="s">
        <v>97</v>
      </c>
      <c r="T31" s="3" t="s">
        <v>97</v>
      </c>
      <c r="U31" s="3" t="s">
        <v>97</v>
      </c>
      <c r="V31" s="3" t="s">
        <v>97</v>
      </c>
      <c r="W31" s="3" t="s">
        <v>97</v>
      </c>
      <c r="X31" s="3" t="s">
        <v>97</v>
      </c>
      <c r="Y31" s="3" t="s">
        <v>97</v>
      </c>
      <c r="Z31" s="3" t="s">
        <v>97</v>
      </c>
      <c r="AA31" s="3" t="s">
        <v>97</v>
      </c>
      <c r="AB31" s="3" t="s">
        <v>97</v>
      </c>
      <c r="AC31" s="3" t="s">
        <v>97</v>
      </c>
      <c r="AD31" s="3" t="s">
        <v>97</v>
      </c>
      <c r="AE31" s="3" t="s">
        <v>97</v>
      </c>
      <c r="AF31" s="3" t="s">
        <v>97</v>
      </c>
      <c r="AG31" s="3" t="s">
        <v>97</v>
      </c>
      <c r="AH31" s="3" t="s">
        <v>97</v>
      </c>
      <c r="AI31" s="3" t="s">
        <v>97</v>
      </c>
      <c r="AJ31" s="3" t="s">
        <v>97</v>
      </c>
      <c r="AK31" s="3" t="s">
        <v>97</v>
      </c>
      <c r="AL31" s="3" t="s">
        <v>97</v>
      </c>
      <c r="AM31" s="3" t="s">
        <v>97</v>
      </c>
      <c r="AN31" s="3" t="s">
        <v>97</v>
      </c>
      <c r="AO31" s="3" t="s">
        <v>97</v>
      </c>
      <c r="AP31" s="3" t="s">
        <v>97</v>
      </c>
      <c r="AQ31" s="3" t="s">
        <v>97</v>
      </c>
      <c r="AR31" s="3" t="s">
        <v>97</v>
      </c>
      <c r="AS31" s="3" t="s">
        <v>97</v>
      </c>
      <c r="AT31" s="3" t="s">
        <v>97</v>
      </c>
      <c r="AU31" s="3" t="s">
        <v>97</v>
      </c>
      <c r="AV31" s="3" t="s">
        <v>97</v>
      </c>
      <c r="AW31" s="3" t="s">
        <v>97</v>
      </c>
      <c r="AX31" s="3" t="s">
        <v>97</v>
      </c>
      <c r="AY31" s="3" t="s">
        <v>97</v>
      </c>
      <c r="AZ31" s="3" t="s">
        <v>97</v>
      </c>
      <c r="BA31" s="3" t="s">
        <v>97</v>
      </c>
      <c r="BB31" s="3" t="s">
        <v>97</v>
      </c>
      <c r="BC31" s="3" t="s">
        <v>97</v>
      </c>
      <c r="BD31" s="3" t="s">
        <v>97</v>
      </c>
      <c r="BE31" s="3" t="s">
        <v>97</v>
      </c>
      <c r="BF31" s="3" t="s">
        <v>97</v>
      </c>
    </row>
    <row r="32" spans="1:58" ht="23.25" x14ac:dyDescent="0.25">
      <c r="A32" s="4" t="s">
        <v>58</v>
      </c>
      <c r="B32" s="5" t="s">
        <v>59</v>
      </c>
      <c r="C32" s="57">
        <v>0</v>
      </c>
      <c r="D32" s="57">
        <v>-1</v>
      </c>
      <c r="E32" s="57">
        <v>-1</v>
      </c>
      <c r="F32" s="57">
        <v>1</v>
      </c>
      <c r="G32" s="57">
        <v>3</v>
      </c>
      <c r="H32" s="57">
        <v>-1</v>
      </c>
      <c r="I32" s="57">
        <v>-1</v>
      </c>
      <c r="J32" s="57">
        <v>-1</v>
      </c>
      <c r="K32" s="57">
        <v>-1</v>
      </c>
      <c r="L32" s="57">
        <v>0</v>
      </c>
      <c r="M32" s="57">
        <v>-1</v>
      </c>
      <c r="N32" s="57">
        <v>1</v>
      </c>
      <c r="O32" s="57">
        <v>-1</v>
      </c>
      <c r="P32" s="57">
        <v>0</v>
      </c>
      <c r="Q32" s="57">
        <v>0</v>
      </c>
      <c r="R32" s="57">
        <v>-1</v>
      </c>
      <c r="S32" s="57">
        <v>-1</v>
      </c>
      <c r="T32" s="57">
        <v>-1</v>
      </c>
      <c r="U32" s="57">
        <v>0</v>
      </c>
      <c r="V32" s="57">
        <v>-1</v>
      </c>
      <c r="W32" s="57">
        <v>1</v>
      </c>
      <c r="X32" s="57">
        <v>-1</v>
      </c>
      <c r="Y32" s="57">
        <v>1</v>
      </c>
      <c r="Z32" s="57">
        <v>0</v>
      </c>
      <c r="AA32" s="57">
        <v>-1</v>
      </c>
      <c r="AB32" s="57">
        <v>1</v>
      </c>
      <c r="AC32" s="57">
        <v>-1</v>
      </c>
      <c r="AD32" s="57">
        <v>0</v>
      </c>
      <c r="AE32" s="57">
        <v>-1</v>
      </c>
      <c r="AF32" s="57">
        <v>0</v>
      </c>
      <c r="AG32" s="57">
        <v>-1</v>
      </c>
      <c r="AH32" s="57">
        <v>0</v>
      </c>
      <c r="AI32" s="57">
        <v>-1</v>
      </c>
      <c r="AJ32" s="57">
        <v>0</v>
      </c>
      <c r="AK32" s="57">
        <v>0</v>
      </c>
      <c r="AL32" s="57">
        <v>0</v>
      </c>
      <c r="AM32" s="57">
        <v>0</v>
      </c>
      <c r="AN32" s="57">
        <v>0</v>
      </c>
      <c r="AO32" s="57">
        <v>1</v>
      </c>
      <c r="AP32" s="57">
        <v>0</v>
      </c>
      <c r="AQ32" s="57">
        <v>0</v>
      </c>
      <c r="AR32" s="57">
        <v>0</v>
      </c>
      <c r="AS32" s="57">
        <v>0</v>
      </c>
      <c r="AT32" s="57">
        <v>1</v>
      </c>
      <c r="AU32" s="57">
        <v>3</v>
      </c>
      <c r="AV32" s="57">
        <v>-1</v>
      </c>
      <c r="AW32" s="57">
        <v>0</v>
      </c>
      <c r="AX32" s="57">
        <v>0</v>
      </c>
      <c r="AY32" s="57">
        <v>0</v>
      </c>
      <c r="AZ32" s="57">
        <v>0</v>
      </c>
      <c r="BA32" s="57">
        <v>0</v>
      </c>
      <c r="BB32" s="57">
        <v>2</v>
      </c>
      <c r="BC32" s="57">
        <v>0</v>
      </c>
      <c r="BD32" s="57">
        <v>0</v>
      </c>
      <c r="BE32" s="57">
        <v>1</v>
      </c>
      <c r="BF32" s="57">
        <v>3</v>
      </c>
    </row>
    <row r="33" spans="1:58" ht="42" x14ac:dyDescent="0.25">
      <c r="A33" s="4" t="s">
        <v>60</v>
      </c>
      <c r="B33" s="5" t="s">
        <v>61</v>
      </c>
      <c r="C33" s="57">
        <v>8</v>
      </c>
      <c r="D33" s="57">
        <v>-1</v>
      </c>
      <c r="E33" s="57">
        <v>0</v>
      </c>
      <c r="F33" s="57">
        <v>2</v>
      </c>
      <c r="G33" s="57">
        <v>-2</v>
      </c>
      <c r="H33" s="57">
        <v>1</v>
      </c>
      <c r="I33" s="57">
        <v>0</v>
      </c>
      <c r="J33" s="57">
        <v>0</v>
      </c>
      <c r="K33" s="57">
        <v>0</v>
      </c>
      <c r="L33" s="57">
        <v>1</v>
      </c>
      <c r="M33" s="57">
        <v>1</v>
      </c>
      <c r="N33" s="57">
        <v>1</v>
      </c>
      <c r="O33" s="57">
        <v>0</v>
      </c>
      <c r="P33" s="57">
        <v>3</v>
      </c>
      <c r="Q33" s="57">
        <v>0</v>
      </c>
      <c r="R33" s="57">
        <v>-1</v>
      </c>
      <c r="S33" s="57">
        <v>0</v>
      </c>
      <c r="T33" s="57">
        <v>0</v>
      </c>
      <c r="U33" s="57">
        <v>-1</v>
      </c>
      <c r="V33" s="57">
        <v>0</v>
      </c>
      <c r="W33" s="57">
        <v>2</v>
      </c>
      <c r="X33" s="57">
        <v>0</v>
      </c>
      <c r="Y33" s="57">
        <v>0</v>
      </c>
      <c r="Z33" s="57">
        <v>1</v>
      </c>
      <c r="AA33" s="57">
        <v>0</v>
      </c>
      <c r="AB33" s="57">
        <v>2</v>
      </c>
      <c r="AC33" s="57">
        <v>0</v>
      </c>
      <c r="AD33" s="57">
        <v>0</v>
      </c>
      <c r="AE33" s="57">
        <v>0</v>
      </c>
      <c r="AF33" s="57">
        <v>-2</v>
      </c>
      <c r="AG33" s="57">
        <v>0</v>
      </c>
      <c r="AH33" s="57">
        <v>3</v>
      </c>
      <c r="AI33" s="57">
        <v>0</v>
      </c>
      <c r="AJ33" s="57">
        <v>0</v>
      </c>
      <c r="AK33" s="57">
        <v>-1</v>
      </c>
      <c r="AL33" s="57">
        <v>0</v>
      </c>
      <c r="AM33" s="57">
        <v>-2</v>
      </c>
      <c r="AN33" s="57">
        <v>1</v>
      </c>
      <c r="AO33" s="57">
        <v>-1</v>
      </c>
      <c r="AP33" s="57">
        <v>-1</v>
      </c>
      <c r="AQ33" s="57">
        <v>0</v>
      </c>
      <c r="AR33" s="57">
        <v>-1</v>
      </c>
      <c r="AS33" s="57">
        <v>0</v>
      </c>
      <c r="AT33" s="57">
        <v>3</v>
      </c>
      <c r="AU33" s="57">
        <v>1</v>
      </c>
      <c r="AV33" s="57">
        <v>0</v>
      </c>
      <c r="AW33" s="57">
        <v>-1</v>
      </c>
      <c r="AX33" s="57">
        <v>-1</v>
      </c>
      <c r="AY33" s="57">
        <v>-1</v>
      </c>
      <c r="AZ33" s="57">
        <v>-1</v>
      </c>
      <c r="BA33" s="57">
        <v>-1</v>
      </c>
      <c r="BB33" s="57">
        <v>1</v>
      </c>
      <c r="BC33" s="57">
        <v>0</v>
      </c>
      <c r="BD33" s="57">
        <v>0</v>
      </c>
      <c r="BE33" s="57">
        <v>1</v>
      </c>
      <c r="BF33" s="57">
        <v>2</v>
      </c>
    </row>
    <row r="34" spans="1:58" ht="23.25" customHeight="1" x14ac:dyDescent="0.25">
      <c r="A34" s="73" t="s">
        <v>62</v>
      </c>
      <c r="B34" s="5" t="s">
        <v>63</v>
      </c>
      <c r="C34" s="57">
        <v>5</v>
      </c>
      <c r="D34" s="57">
        <v>0</v>
      </c>
      <c r="E34" s="57">
        <v>0</v>
      </c>
      <c r="F34" s="57">
        <v>1</v>
      </c>
      <c r="G34" s="57">
        <v>0</v>
      </c>
      <c r="H34" s="57">
        <v>-1</v>
      </c>
      <c r="I34" s="57">
        <v>0</v>
      </c>
      <c r="J34" s="57">
        <v>0</v>
      </c>
      <c r="K34" s="57">
        <v>0</v>
      </c>
      <c r="L34" s="57">
        <v>1</v>
      </c>
      <c r="M34" s="57">
        <v>0</v>
      </c>
      <c r="N34" s="57">
        <v>1</v>
      </c>
      <c r="O34" s="57">
        <v>0</v>
      </c>
      <c r="P34" s="57">
        <v>2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57">
        <v>0</v>
      </c>
      <c r="Z34" s="57">
        <v>0</v>
      </c>
      <c r="AA34" s="57">
        <v>0</v>
      </c>
      <c r="AB34" s="57">
        <v>0</v>
      </c>
      <c r="AC34" s="57">
        <v>0</v>
      </c>
      <c r="AD34" s="57">
        <v>0</v>
      </c>
      <c r="AE34" s="57">
        <v>0</v>
      </c>
      <c r="AF34" s="57">
        <v>0</v>
      </c>
      <c r="AG34" s="57">
        <v>0</v>
      </c>
      <c r="AH34" s="57">
        <v>0</v>
      </c>
      <c r="AI34" s="57">
        <v>0</v>
      </c>
      <c r="AJ34" s="57">
        <v>0</v>
      </c>
      <c r="AK34" s="57">
        <v>0</v>
      </c>
      <c r="AL34" s="57">
        <v>0</v>
      </c>
      <c r="AM34" s="57">
        <v>0</v>
      </c>
      <c r="AN34" s="57">
        <v>0</v>
      </c>
      <c r="AO34" s="57">
        <v>0</v>
      </c>
      <c r="AP34" s="57">
        <v>0</v>
      </c>
      <c r="AQ34" s="57">
        <v>0</v>
      </c>
      <c r="AR34" s="57">
        <v>0</v>
      </c>
      <c r="AS34" s="57">
        <v>0</v>
      </c>
      <c r="AT34" s="57">
        <v>0</v>
      </c>
      <c r="AU34" s="57">
        <v>0</v>
      </c>
      <c r="AV34" s="57">
        <v>0</v>
      </c>
      <c r="AW34" s="57">
        <v>0</v>
      </c>
      <c r="AX34" s="57">
        <v>0</v>
      </c>
      <c r="AY34" s="57">
        <v>0</v>
      </c>
      <c r="AZ34" s="57">
        <v>0</v>
      </c>
      <c r="BA34" s="57">
        <v>0</v>
      </c>
      <c r="BB34" s="57">
        <v>0</v>
      </c>
      <c r="BC34" s="57">
        <v>0</v>
      </c>
      <c r="BD34" s="57">
        <v>0</v>
      </c>
      <c r="BE34" s="57">
        <v>0</v>
      </c>
      <c r="BF34" s="57">
        <v>1</v>
      </c>
    </row>
    <row r="35" spans="1:58" ht="23.25" x14ac:dyDescent="0.25">
      <c r="A35" s="74"/>
      <c r="B35" s="5" t="s">
        <v>64</v>
      </c>
      <c r="C35" s="57">
        <v>2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57">
        <v>0</v>
      </c>
      <c r="Z35" s="57">
        <v>1</v>
      </c>
      <c r="AA35" s="57">
        <v>0</v>
      </c>
      <c r="AB35" s="57">
        <v>1</v>
      </c>
      <c r="AC35" s="57">
        <v>0</v>
      </c>
      <c r="AD35" s="57">
        <v>0</v>
      </c>
      <c r="AE35" s="57">
        <v>0</v>
      </c>
      <c r="AF35" s="57">
        <v>0</v>
      </c>
      <c r="AG35" s="57">
        <v>0</v>
      </c>
      <c r="AH35" s="57">
        <v>0</v>
      </c>
      <c r="AI35" s="57">
        <v>0</v>
      </c>
      <c r="AJ35" s="57">
        <v>0</v>
      </c>
      <c r="AK35" s="57">
        <v>0</v>
      </c>
      <c r="AL35" s="57">
        <v>0</v>
      </c>
      <c r="AM35" s="57">
        <v>0</v>
      </c>
      <c r="AN35" s="57">
        <v>0</v>
      </c>
      <c r="AO35" s="57">
        <v>0</v>
      </c>
      <c r="AP35" s="57">
        <v>0</v>
      </c>
      <c r="AQ35" s="57">
        <v>0</v>
      </c>
      <c r="AR35" s="57">
        <v>0</v>
      </c>
      <c r="AS35" s="57">
        <v>0</v>
      </c>
      <c r="AT35" s="57">
        <v>0</v>
      </c>
      <c r="AU35" s="57">
        <v>0</v>
      </c>
      <c r="AV35" s="57">
        <v>0</v>
      </c>
      <c r="AW35" s="57">
        <v>0</v>
      </c>
      <c r="AX35" s="57">
        <v>0</v>
      </c>
      <c r="AY35" s="57">
        <v>0</v>
      </c>
      <c r="AZ35" s="57">
        <v>0</v>
      </c>
      <c r="BA35" s="57">
        <v>0</v>
      </c>
      <c r="BB35" s="57">
        <v>0</v>
      </c>
      <c r="BC35" s="57">
        <v>0</v>
      </c>
      <c r="BD35" s="57">
        <v>0</v>
      </c>
      <c r="BE35" s="57">
        <v>0</v>
      </c>
      <c r="BF35" s="57">
        <v>0</v>
      </c>
    </row>
    <row r="36" spans="1:58" ht="23.25" x14ac:dyDescent="0.25">
      <c r="A36" s="74"/>
      <c r="B36" s="5" t="s">
        <v>65</v>
      </c>
      <c r="C36" s="57">
        <v>30</v>
      </c>
      <c r="D36" s="57">
        <v>0</v>
      </c>
      <c r="E36" s="57">
        <v>0</v>
      </c>
      <c r="F36" s="57">
        <v>1</v>
      </c>
      <c r="G36" s="57">
        <v>0</v>
      </c>
      <c r="H36" s="57">
        <v>2</v>
      </c>
      <c r="I36" s="57">
        <v>0</v>
      </c>
      <c r="J36" s="57">
        <v>0</v>
      </c>
      <c r="K36" s="57">
        <v>0</v>
      </c>
      <c r="L36" s="57">
        <v>0</v>
      </c>
      <c r="M36" s="57">
        <v>1</v>
      </c>
      <c r="N36" s="57">
        <v>2</v>
      </c>
      <c r="O36" s="57">
        <v>0</v>
      </c>
      <c r="P36" s="57">
        <v>1</v>
      </c>
      <c r="Q36" s="57">
        <v>0</v>
      </c>
      <c r="R36" s="57">
        <v>0</v>
      </c>
      <c r="S36" s="57">
        <v>0</v>
      </c>
      <c r="T36" s="57">
        <v>0</v>
      </c>
      <c r="U36" s="57">
        <v>1</v>
      </c>
      <c r="V36" s="57">
        <v>0</v>
      </c>
      <c r="W36" s="57">
        <v>2</v>
      </c>
      <c r="X36" s="57">
        <v>0</v>
      </c>
      <c r="Y36" s="57">
        <v>2</v>
      </c>
      <c r="Z36" s="57">
        <v>0</v>
      </c>
      <c r="AA36" s="57">
        <v>0</v>
      </c>
      <c r="AB36" s="57">
        <v>1</v>
      </c>
      <c r="AC36" s="57">
        <v>0</v>
      </c>
      <c r="AD36" s="57">
        <v>1</v>
      </c>
      <c r="AE36" s="57">
        <v>0</v>
      </c>
      <c r="AF36" s="57">
        <v>0</v>
      </c>
      <c r="AG36" s="57">
        <v>0</v>
      </c>
      <c r="AH36" s="57">
        <v>3</v>
      </c>
      <c r="AI36" s="57">
        <v>0</v>
      </c>
      <c r="AJ36" s="57">
        <v>0</v>
      </c>
      <c r="AK36" s="57">
        <v>0</v>
      </c>
      <c r="AL36" s="57">
        <v>0</v>
      </c>
      <c r="AM36" s="57">
        <v>0</v>
      </c>
      <c r="AN36" s="57">
        <v>1</v>
      </c>
      <c r="AO36" s="57">
        <v>1</v>
      </c>
      <c r="AP36" s="57">
        <v>0</v>
      </c>
      <c r="AQ36" s="57">
        <v>0</v>
      </c>
      <c r="AR36" s="57">
        <v>0</v>
      </c>
      <c r="AS36" s="57">
        <v>0</v>
      </c>
      <c r="AT36" s="57">
        <v>3</v>
      </c>
      <c r="AU36" s="57">
        <v>3</v>
      </c>
      <c r="AV36" s="57">
        <v>0</v>
      </c>
      <c r="AW36" s="57">
        <v>0</v>
      </c>
      <c r="AX36" s="57">
        <v>0</v>
      </c>
      <c r="AY36" s="57">
        <v>0</v>
      </c>
      <c r="AZ36" s="57">
        <v>0</v>
      </c>
      <c r="BA36" s="57">
        <v>0</v>
      </c>
      <c r="BB36" s="57">
        <v>2</v>
      </c>
      <c r="BC36" s="57">
        <v>0</v>
      </c>
      <c r="BD36" s="57">
        <v>0</v>
      </c>
      <c r="BE36" s="57">
        <v>1</v>
      </c>
      <c r="BF36" s="57">
        <v>2</v>
      </c>
    </row>
    <row r="37" spans="1:58" ht="42" x14ac:dyDescent="0.25">
      <c r="A37" s="75"/>
      <c r="B37" s="5" t="s">
        <v>66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  <c r="AD37" s="57">
        <v>0</v>
      </c>
      <c r="AE37" s="57">
        <v>0</v>
      </c>
      <c r="AF37" s="57">
        <v>0</v>
      </c>
      <c r="AG37" s="57">
        <v>0</v>
      </c>
      <c r="AH37" s="57">
        <v>0</v>
      </c>
      <c r="AI37" s="57">
        <v>0</v>
      </c>
      <c r="AJ37" s="57">
        <v>0</v>
      </c>
      <c r="AK37" s="57">
        <v>0</v>
      </c>
      <c r="AL37" s="57">
        <v>0</v>
      </c>
      <c r="AM37" s="57">
        <v>0</v>
      </c>
      <c r="AN37" s="57">
        <v>0</v>
      </c>
      <c r="AO37" s="57">
        <v>0</v>
      </c>
      <c r="AP37" s="57">
        <v>0</v>
      </c>
      <c r="AQ37" s="57">
        <v>0</v>
      </c>
      <c r="AR37" s="57">
        <v>0</v>
      </c>
      <c r="AS37" s="57">
        <v>0</v>
      </c>
      <c r="AT37" s="57">
        <v>0</v>
      </c>
      <c r="AU37" s="57">
        <v>0</v>
      </c>
      <c r="AV37" s="57">
        <v>0</v>
      </c>
      <c r="AW37" s="57">
        <v>0</v>
      </c>
      <c r="AX37" s="57">
        <v>0</v>
      </c>
      <c r="AY37" s="57">
        <v>0</v>
      </c>
      <c r="AZ37" s="57">
        <v>0</v>
      </c>
      <c r="BA37" s="57">
        <v>0</v>
      </c>
      <c r="BB37" s="57">
        <v>0</v>
      </c>
      <c r="BC37" s="57">
        <v>0</v>
      </c>
      <c r="BD37" s="57">
        <v>0</v>
      </c>
      <c r="BE37" s="57">
        <v>0</v>
      </c>
      <c r="BF37" s="57">
        <v>0</v>
      </c>
    </row>
    <row r="38" spans="1:58" ht="23.25" x14ac:dyDescent="0.25">
      <c r="A38" s="4" t="s">
        <v>67</v>
      </c>
      <c r="B38" s="5" t="s">
        <v>68</v>
      </c>
      <c r="C38" s="57">
        <v>-8</v>
      </c>
      <c r="D38" s="57">
        <v>-1</v>
      </c>
      <c r="E38" s="57">
        <v>0</v>
      </c>
      <c r="F38" s="57">
        <v>2</v>
      </c>
      <c r="G38" s="57">
        <v>4</v>
      </c>
      <c r="H38" s="57">
        <v>-1</v>
      </c>
      <c r="I38" s="57">
        <v>-3</v>
      </c>
      <c r="J38" s="57">
        <v>0</v>
      </c>
      <c r="K38" s="57">
        <v>0</v>
      </c>
      <c r="L38" s="57">
        <v>1</v>
      </c>
      <c r="M38" s="57">
        <v>-1</v>
      </c>
      <c r="N38" s="57">
        <v>2</v>
      </c>
      <c r="O38" s="57">
        <v>0</v>
      </c>
      <c r="P38" s="57">
        <v>1</v>
      </c>
      <c r="Q38" s="57">
        <v>0</v>
      </c>
      <c r="R38" s="57">
        <v>-1</v>
      </c>
      <c r="S38" s="57">
        <v>-1</v>
      </c>
      <c r="T38" s="57">
        <v>0</v>
      </c>
      <c r="U38" s="57">
        <v>-1</v>
      </c>
      <c r="V38" s="57">
        <v>0</v>
      </c>
      <c r="W38" s="57">
        <v>1</v>
      </c>
      <c r="X38" s="57">
        <v>-1</v>
      </c>
      <c r="Y38" s="57">
        <v>1</v>
      </c>
      <c r="Z38" s="57">
        <v>1</v>
      </c>
      <c r="AA38" s="57">
        <v>0</v>
      </c>
      <c r="AB38" s="57">
        <v>1</v>
      </c>
      <c r="AC38" s="57">
        <v>1</v>
      </c>
      <c r="AD38" s="57">
        <v>0</v>
      </c>
      <c r="AE38" s="57">
        <v>0</v>
      </c>
      <c r="AF38" s="57">
        <v>-1</v>
      </c>
      <c r="AG38" s="57">
        <v>0</v>
      </c>
      <c r="AH38" s="57">
        <v>0</v>
      </c>
      <c r="AI38" s="57">
        <v>0</v>
      </c>
      <c r="AJ38" s="57">
        <v>0</v>
      </c>
      <c r="AK38" s="57">
        <v>0</v>
      </c>
      <c r="AL38" s="57">
        <v>0</v>
      </c>
      <c r="AM38" s="57">
        <v>-2</v>
      </c>
      <c r="AN38" s="57">
        <v>1</v>
      </c>
      <c r="AO38" s="57">
        <v>-3</v>
      </c>
      <c r="AP38" s="57">
        <v>-1</v>
      </c>
      <c r="AQ38" s="57">
        <v>0</v>
      </c>
      <c r="AR38" s="57">
        <v>-3</v>
      </c>
      <c r="AS38" s="57">
        <v>0</v>
      </c>
      <c r="AT38" s="57">
        <v>0</v>
      </c>
      <c r="AU38" s="57">
        <v>0</v>
      </c>
      <c r="AV38" s="57">
        <v>-1</v>
      </c>
      <c r="AW38" s="57">
        <v>-2</v>
      </c>
      <c r="AX38" s="57">
        <v>0</v>
      </c>
      <c r="AY38" s="57">
        <v>-2</v>
      </c>
      <c r="AZ38" s="57">
        <v>0</v>
      </c>
      <c r="BA38" s="57">
        <v>-2</v>
      </c>
      <c r="BB38" s="57">
        <v>2</v>
      </c>
      <c r="BC38" s="57">
        <v>1</v>
      </c>
      <c r="BD38" s="57">
        <v>-1</v>
      </c>
      <c r="BE38" s="57">
        <v>1</v>
      </c>
      <c r="BF38" s="57">
        <v>0</v>
      </c>
    </row>
    <row r="39" spans="1:58" ht="23.25" customHeight="1" x14ac:dyDescent="0.25">
      <c r="A39" s="73" t="s">
        <v>62</v>
      </c>
      <c r="B39" s="5" t="s">
        <v>63</v>
      </c>
      <c r="C39" s="57">
        <v>4</v>
      </c>
      <c r="D39" s="57">
        <v>0</v>
      </c>
      <c r="E39" s="57">
        <v>0</v>
      </c>
      <c r="F39" s="57">
        <v>0</v>
      </c>
      <c r="G39" s="57">
        <v>0</v>
      </c>
      <c r="H39" s="57">
        <v>-1</v>
      </c>
      <c r="I39" s="57">
        <v>-1</v>
      </c>
      <c r="J39" s="57">
        <v>0</v>
      </c>
      <c r="K39" s="57">
        <v>0</v>
      </c>
      <c r="L39" s="57">
        <v>1</v>
      </c>
      <c r="M39" s="57">
        <v>0</v>
      </c>
      <c r="N39" s="57">
        <v>1</v>
      </c>
      <c r="O39" s="57">
        <v>0</v>
      </c>
      <c r="P39" s="57">
        <v>2</v>
      </c>
      <c r="Q39" s="57">
        <v>0</v>
      </c>
      <c r="R39" s="57">
        <v>0</v>
      </c>
      <c r="S39" s="57">
        <v>0</v>
      </c>
      <c r="T39" s="57">
        <v>0</v>
      </c>
      <c r="U39" s="57">
        <v>0</v>
      </c>
      <c r="V39" s="57">
        <v>0</v>
      </c>
      <c r="W39" s="57">
        <v>0</v>
      </c>
      <c r="X39" s="57">
        <v>0</v>
      </c>
      <c r="Y39" s="57">
        <v>0</v>
      </c>
      <c r="Z39" s="57">
        <v>0</v>
      </c>
      <c r="AA39" s="57">
        <v>0</v>
      </c>
      <c r="AB39" s="57">
        <v>0</v>
      </c>
      <c r="AC39" s="57">
        <v>0</v>
      </c>
      <c r="AD39" s="57">
        <v>1</v>
      </c>
      <c r="AE39" s="57">
        <v>0</v>
      </c>
      <c r="AF39" s="57">
        <v>0</v>
      </c>
      <c r="AG39" s="57">
        <v>0</v>
      </c>
      <c r="AH39" s="57">
        <v>0</v>
      </c>
      <c r="AI39" s="57">
        <v>0</v>
      </c>
      <c r="AJ39" s="57">
        <v>0</v>
      </c>
      <c r="AK39" s="57">
        <v>0</v>
      </c>
      <c r="AL39" s="57">
        <v>0</v>
      </c>
      <c r="AM39" s="57">
        <v>0</v>
      </c>
      <c r="AN39" s="57">
        <v>0</v>
      </c>
      <c r="AO39" s="57">
        <v>0</v>
      </c>
      <c r="AP39" s="57">
        <v>0</v>
      </c>
      <c r="AQ39" s="57">
        <v>0</v>
      </c>
      <c r="AR39" s="57">
        <v>0</v>
      </c>
      <c r="AS39" s="57">
        <v>0</v>
      </c>
      <c r="AT39" s="57">
        <v>0</v>
      </c>
      <c r="AU39" s="57">
        <v>0</v>
      </c>
      <c r="AV39" s="57">
        <v>0</v>
      </c>
      <c r="AW39" s="57">
        <v>0</v>
      </c>
      <c r="AX39" s="57">
        <v>0</v>
      </c>
      <c r="AY39" s="57">
        <v>0</v>
      </c>
      <c r="AZ39" s="57">
        <v>0</v>
      </c>
      <c r="BA39" s="57">
        <v>0</v>
      </c>
      <c r="BB39" s="57">
        <v>0</v>
      </c>
      <c r="BC39" s="57">
        <v>0</v>
      </c>
      <c r="BD39" s="57">
        <v>0</v>
      </c>
      <c r="BE39" s="57">
        <v>0</v>
      </c>
      <c r="BF39" s="57">
        <v>1</v>
      </c>
    </row>
    <row r="40" spans="1:58" ht="23.25" x14ac:dyDescent="0.25">
      <c r="A40" s="74"/>
      <c r="B40" s="5" t="s">
        <v>64</v>
      </c>
      <c r="C40" s="57">
        <v>6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57">
        <v>0</v>
      </c>
      <c r="Q40" s="57">
        <v>0</v>
      </c>
      <c r="R40" s="57">
        <v>0</v>
      </c>
      <c r="S40" s="57">
        <v>0</v>
      </c>
      <c r="T40" s="57">
        <v>0</v>
      </c>
      <c r="U40" s="57">
        <v>0</v>
      </c>
      <c r="V40" s="57">
        <v>0</v>
      </c>
      <c r="W40" s="57">
        <v>0</v>
      </c>
      <c r="X40" s="57">
        <v>0</v>
      </c>
      <c r="Y40" s="57">
        <v>0</v>
      </c>
      <c r="Z40" s="57">
        <v>1</v>
      </c>
      <c r="AA40" s="57">
        <v>0</v>
      </c>
      <c r="AB40" s="57">
        <v>1</v>
      </c>
      <c r="AC40" s="57">
        <v>2</v>
      </c>
      <c r="AD40" s="57">
        <v>0</v>
      </c>
      <c r="AE40" s="57">
        <v>0</v>
      </c>
      <c r="AF40" s="57">
        <v>0</v>
      </c>
      <c r="AG40" s="57">
        <v>0</v>
      </c>
      <c r="AH40" s="57">
        <v>0</v>
      </c>
      <c r="AI40" s="57">
        <v>0</v>
      </c>
      <c r="AJ40" s="57">
        <v>0</v>
      </c>
      <c r="AK40" s="57">
        <v>0</v>
      </c>
      <c r="AL40" s="57">
        <v>0</v>
      </c>
      <c r="AM40" s="57">
        <v>0</v>
      </c>
      <c r="AN40" s="57">
        <v>0</v>
      </c>
      <c r="AO40" s="57">
        <v>0</v>
      </c>
      <c r="AP40" s="57">
        <v>0</v>
      </c>
      <c r="AQ40" s="57">
        <v>0</v>
      </c>
      <c r="AR40" s="57">
        <v>0</v>
      </c>
      <c r="AS40" s="57">
        <v>0</v>
      </c>
      <c r="AT40" s="57">
        <v>1</v>
      </c>
      <c r="AU40" s="57">
        <v>0</v>
      </c>
      <c r="AV40" s="57">
        <v>0</v>
      </c>
      <c r="AW40" s="57">
        <v>0</v>
      </c>
      <c r="AX40" s="57">
        <v>1</v>
      </c>
      <c r="AY40" s="57">
        <v>0</v>
      </c>
      <c r="AZ40" s="57">
        <v>-1</v>
      </c>
      <c r="BA40" s="57">
        <v>0</v>
      </c>
      <c r="BB40" s="57">
        <v>1</v>
      </c>
      <c r="BC40" s="57">
        <v>0</v>
      </c>
      <c r="BD40" s="57">
        <v>0</v>
      </c>
      <c r="BE40" s="57">
        <v>0</v>
      </c>
      <c r="BF40" s="57">
        <v>0</v>
      </c>
    </row>
    <row r="41" spans="1:58" ht="23.25" x14ac:dyDescent="0.25">
      <c r="A41" s="74"/>
      <c r="B41" s="5" t="s">
        <v>65</v>
      </c>
      <c r="C41" s="57">
        <v>25</v>
      </c>
      <c r="D41" s="57">
        <v>0</v>
      </c>
      <c r="E41" s="57">
        <v>0</v>
      </c>
      <c r="F41" s="57">
        <v>1</v>
      </c>
      <c r="G41" s="57">
        <v>0</v>
      </c>
      <c r="H41" s="57">
        <v>1</v>
      </c>
      <c r="I41" s="57">
        <v>0</v>
      </c>
      <c r="J41" s="57">
        <v>0</v>
      </c>
      <c r="K41" s="57">
        <v>0</v>
      </c>
      <c r="L41" s="57">
        <v>0</v>
      </c>
      <c r="M41" s="57">
        <v>1</v>
      </c>
      <c r="N41" s="57">
        <v>2</v>
      </c>
      <c r="O41" s="57">
        <v>0</v>
      </c>
      <c r="P41" s="57">
        <v>1</v>
      </c>
      <c r="Q41" s="57">
        <v>0</v>
      </c>
      <c r="R41" s="57">
        <v>0</v>
      </c>
      <c r="S41" s="57">
        <v>1</v>
      </c>
      <c r="T41" s="57">
        <v>0</v>
      </c>
      <c r="U41" s="57">
        <v>1</v>
      </c>
      <c r="V41" s="57">
        <v>0</v>
      </c>
      <c r="W41" s="57">
        <v>2</v>
      </c>
      <c r="X41" s="57">
        <v>0</v>
      </c>
      <c r="Y41" s="57">
        <v>1</v>
      </c>
      <c r="Z41" s="57">
        <v>0</v>
      </c>
      <c r="AA41" s="57">
        <v>0</v>
      </c>
      <c r="AB41" s="57">
        <v>1</v>
      </c>
      <c r="AC41" s="57">
        <v>0</v>
      </c>
      <c r="AD41" s="57">
        <v>0</v>
      </c>
      <c r="AE41" s="57">
        <v>0</v>
      </c>
      <c r="AF41" s="57">
        <v>0</v>
      </c>
      <c r="AG41" s="57">
        <v>0</v>
      </c>
      <c r="AH41" s="57">
        <v>1</v>
      </c>
      <c r="AI41" s="57">
        <v>0</v>
      </c>
      <c r="AJ41" s="57">
        <v>0</v>
      </c>
      <c r="AK41" s="57">
        <v>1</v>
      </c>
      <c r="AL41" s="57">
        <v>0</v>
      </c>
      <c r="AM41" s="57">
        <v>0</v>
      </c>
      <c r="AN41" s="57">
        <v>1</v>
      </c>
      <c r="AO41" s="57">
        <v>1</v>
      </c>
      <c r="AP41" s="57">
        <v>0</v>
      </c>
      <c r="AQ41" s="57">
        <v>0</v>
      </c>
      <c r="AR41" s="57">
        <v>0</v>
      </c>
      <c r="AS41" s="57">
        <v>0</v>
      </c>
      <c r="AT41" s="57">
        <v>5</v>
      </c>
      <c r="AU41" s="57">
        <v>3</v>
      </c>
      <c r="AV41" s="57">
        <v>0</v>
      </c>
      <c r="AW41" s="57">
        <v>0</v>
      </c>
      <c r="AX41" s="57">
        <v>0</v>
      </c>
      <c r="AY41" s="57">
        <v>0</v>
      </c>
      <c r="AZ41" s="57">
        <v>0</v>
      </c>
      <c r="BA41" s="57">
        <v>0</v>
      </c>
      <c r="BB41" s="57">
        <v>1</v>
      </c>
      <c r="BC41" s="57">
        <v>0</v>
      </c>
      <c r="BD41" s="57">
        <v>0</v>
      </c>
      <c r="BE41" s="57">
        <v>0</v>
      </c>
      <c r="BF41" s="57">
        <v>0</v>
      </c>
    </row>
    <row r="42" spans="1:58" ht="42" x14ac:dyDescent="0.25">
      <c r="A42" s="75"/>
      <c r="B42" s="5" t="s">
        <v>66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57">
        <v>0</v>
      </c>
      <c r="Z42" s="57">
        <v>0</v>
      </c>
      <c r="AA42" s="57">
        <v>0</v>
      </c>
      <c r="AB42" s="57">
        <v>0</v>
      </c>
      <c r="AC42" s="57">
        <v>0</v>
      </c>
      <c r="AD42" s="57">
        <v>0</v>
      </c>
      <c r="AE42" s="57">
        <v>0</v>
      </c>
      <c r="AF42" s="57">
        <v>0</v>
      </c>
      <c r="AG42" s="57">
        <v>0</v>
      </c>
      <c r="AH42" s="57">
        <v>0</v>
      </c>
      <c r="AI42" s="57">
        <v>0</v>
      </c>
      <c r="AJ42" s="57">
        <v>0</v>
      </c>
      <c r="AK42" s="57">
        <v>0</v>
      </c>
      <c r="AL42" s="57">
        <v>0</v>
      </c>
      <c r="AM42" s="57">
        <v>0</v>
      </c>
      <c r="AN42" s="57">
        <v>0</v>
      </c>
      <c r="AO42" s="57">
        <v>0</v>
      </c>
      <c r="AP42" s="57">
        <v>0</v>
      </c>
      <c r="AQ42" s="57">
        <v>0</v>
      </c>
      <c r="AR42" s="57">
        <v>0</v>
      </c>
      <c r="AS42" s="57">
        <v>0</v>
      </c>
      <c r="AT42" s="57">
        <v>0</v>
      </c>
      <c r="AU42" s="57">
        <v>0</v>
      </c>
      <c r="AV42" s="57">
        <v>0</v>
      </c>
      <c r="AW42" s="57">
        <v>0</v>
      </c>
      <c r="AX42" s="57">
        <v>0</v>
      </c>
      <c r="AY42" s="57">
        <v>0</v>
      </c>
      <c r="AZ42" s="57">
        <v>0</v>
      </c>
      <c r="BA42" s="57">
        <v>0</v>
      </c>
      <c r="BB42" s="57">
        <v>0</v>
      </c>
      <c r="BC42" s="57">
        <v>0</v>
      </c>
      <c r="BD42" s="57">
        <v>0</v>
      </c>
      <c r="BE42" s="57">
        <v>0</v>
      </c>
      <c r="BF42" s="57">
        <v>0</v>
      </c>
    </row>
    <row r="43" spans="1:58" ht="63" x14ac:dyDescent="0.25">
      <c r="A43" s="4" t="s">
        <v>69</v>
      </c>
      <c r="B43" s="5" t="s">
        <v>70</v>
      </c>
      <c r="C43" s="57">
        <v>0</v>
      </c>
      <c r="D43" s="57">
        <v>0</v>
      </c>
      <c r="E43" s="57">
        <v>0</v>
      </c>
      <c r="F43" s="57">
        <v>1</v>
      </c>
      <c r="G43" s="57">
        <v>1</v>
      </c>
      <c r="H43" s="57">
        <v>-2</v>
      </c>
      <c r="I43" s="57">
        <v>6</v>
      </c>
      <c r="J43" s="57">
        <v>-1</v>
      </c>
      <c r="K43" s="57">
        <v>0</v>
      </c>
      <c r="L43" s="57">
        <v>-4</v>
      </c>
      <c r="M43" s="57">
        <v>1</v>
      </c>
      <c r="N43" s="57">
        <v>2</v>
      </c>
      <c r="O43" s="57">
        <v>0</v>
      </c>
      <c r="P43" s="57">
        <v>2</v>
      </c>
      <c r="Q43" s="57">
        <v>-1</v>
      </c>
      <c r="R43" s="57">
        <v>-1</v>
      </c>
      <c r="S43" s="57">
        <v>-3</v>
      </c>
      <c r="T43" s="57">
        <v>0</v>
      </c>
      <c r="U43" s="57">
        <v>-3</v>
      </c>
      <c r="V43" s="57">
        <v>0</v>
      </c>
      <c r="W43" s="57">
        <v>-1</v>
      </c>
      <c r="X43" s="57">
        <v>0</v>
      </c>
      <c r="Y43" s="57">
        <v>0</v>
      </c>
      <c r="Z43" s="57">
        <v>-2</v>
      </c>
      <c r="AA43" s="57">
        <v>0</v>
      </c>
      <c r="AB43" s="57">
        <v>6</v>
      </c>
      <c r="AC43" s="57">
        <v>0</v>
      </c>
      <c r="AD43" s="57">
        <v>1</v>
      </c>
      <c r="AE43" s="57">
        <v>-1</v>
      </c>
      <c r="AF43" s="57">
        <v>-1</v>
      </c>
      <c r="AG43" s="57">
        <v>0</v>
      </c>
      <c r="AH43" s="57">
        <v>-1</v>
      </c>
      <c r="AI43" s="57">
        <v>0</v>
      </c>
      <c r="AJ43" s="57">
        <v>0</v>
      </c>
      <c r="AK43" s="57">
        <v>-1</v>
      </c>
      <c r="AL43" s="57">
        <v>-3</v>
      </c>
      <c r="AM43" s="57">
        <v>0</v>
      </c>
      <c r="AN43" s="57">
        <v>4</v>
      </c>
      <c r="AO43" s="57">
        <v>1</v>
      </c>
      <c r="AP43" s="57">
        <v>0</v>
      </c>
      <c r="AQ43" s="57">
        <v>-1</v>
      </c>
      <c r="AR43" s="57">
        <v>-1</v>
      </c>
      <c r="AS43" s="57">
        <v>-1</v>
      </c>
      <c r="AT43" s="57">
        <v>2</v>
      </c>
      <c r="AU43" s="57">
        <v>0</v>
      </c>
      <c r="AV43" s="57">
        <v>1</v>
      </c>
      <c r="AW43" s="57">
        <v>0</v>
      </c>
      <c r="AX43" s="57">
        <v>-1</v>
      </c>
      <c r="AY43" s="57">
        <v>-2</v>
      </c>
      <c r="AZ43" s="57">
        <v>0</v>
      </c>
      <c r="BA43" s="57">
        <v>-1</v>
      </c>
      <c r="BB43" s="57">
        <v>2</v>
      </c>
      <c r="BC43" s="57">
        <v>0</v>
      </c>
      <c r="BD43" s="57">
        <v>0</v>
      </c>
      <c r="BE43" s="57">
        <v>2</v>
      </c>
      <c r="BF43" s="57">
        <v>0</v>
      </c>
    </row>
    <row r="44" spans="1:58" ht="23.25" x14ac:dyDescent="0.25">
      <c r="A44" s="8" t="s">
        <v>71</v>
      </c>
      <c r="B44" s="5" t="s">
        <v>72</v>
      </c>
      <c r="C44" s="57">
        <v>0</v>
      </c>
      <c r="D44" s="57">
        <v>0</v>
      </c>
      <c r="E44" s="57">
        <v>0</v>
      </c>
      <c r="F44" s="57">
        <v>0</v>
      </c>
      <c r="G44" s="57">
        <v>2</v>
      </c>
      <c r="H44" s="57">
        <v>-2</v>
      </c>
      <c r="I44" s="57">
        <v>6</v>
      </c>
      <c r="J44" s="57">
        <v>-1</v>
      </c>
      <c r="K44" s="57">
        <v>0</v>
      </c>
      <c r="L44" s="57">
        <v>1</v>
      </c>
      <c r="M44" s="57">
        <v>1</v>
      </c>
      <c r="N44" s="57">
        <v>2</v>
      </c>
      <c r="O44" s="57">
        <v>0</v>
      </c>
      <c r="P44" s="57">
        <v>2</v>
      </c>
      <c r="Q44" s="57">
        <v>-1</v>
      </c>
      <c r="R44" s="57">
        <v>-1</v>
      </c>
      <c r="S44" s="57">
        <v>-2</v>
      </c>
      <c r="T44" s="57">
        <v>0</v>
      </c>
      <c r="U44" s="57">
        <v>-3</v>
      </c>
      <c r="V44" s="57">
        <v>0</v>
      </c>
      <c r="W44" s="57">
        <v>-1</v>
      </c>
      <c r="X44" s="57">
        <v>0</v>
      </c>
      <c r="Y44" s="57">
        <v>0</v>
      </c>
      <c r="Z44" s="57">
        <v>-2</v>
      </c>
      <c r="AA44" s="57">
        <v>0</v>
      </c>
      <c r="AB44" s="57">
        <v>6</v>
      </c>
      <c r="AC44" s="57">
        <v>-1</v>
      </c>
      <c r="AD44" s="57">
        <v>0</v>
      </c>
      <c r="AE44" s="57">
        <v>-1</v>
      </c>
      <c r="AF44" s="57">
        <v>-1</v>
      </c>
      <c r="AG44" s="57">
        <v>0</v>
      </c>
      <c r="AH44" s="57">
        <v>-2</v>
      </c>
      <c r="AI44" s="57">
        <v>0</v>
      </c>
      <c r="AJ44" s="57">
        <v>0</v>
      </c>
      <c r="AK44" s="57">
        <v>-1</v>
      </c>
      <c r="AL44" s="57">
        <v>-3</v>
      </c>
      <c r="AM44" s="57">
        <v>0</v>
      </c>
      <c r="AN44" s="57">
        <v>4</v>
      </c>
      <c r="AO44" s="57">
        <v>1</v>
      </c>
      <c r="AP44" s="57">
        <v>0</v>
      </c>
      <c r="AQ44" s="57">
        <v>-1</v>
      </c>
      <c r="AR44" s="57">
        <v>-1</v>
      </c>
      <c r="AS44" s="57">
        <v>-1</v>
      </c>
      <c r="AT44" s="57">
        <v>-1</v>
      </c>
      <c r="AU44" s="57">
        <v>0</v>
      </c>
      <c r="AV44" s="57">
        <v>1</v>
      </c>
      <c r="AW44" s="57">
        <v>0</v>
      </c>
      <c r="AX44" s="57">
        <v>-1</v>
      </c>
      <c r="AY44" s="57">
        <v>-2</v>
      </c>
      <c r="AZ44" s="57">
        <v>0</v>
      </c>
      <c r="BA44" s="57">
        <v>-1</v>
      </c>
      <c r="BB44" s="57">
        <v>2</v>
      </c>
      <c r="BC44" s="57">
        <v>0</v>
      </c>
      <c r="BD44" s="57">
        <v>0</v>
      </c>
      <c r="BE44" s="57">
        <v>2</v>
      </c>
      <c r="BF44" s="57">
        <v>0</v>
      </c>
    </row>
    <row r="45" spans="1:58" ht="63" x14ac:dyDescent="0.25">
      <c r="A45" s="4" t="s">
        <v>73</v>
      </c>
      <c r="B45" s="5" t="s">
        <v>95</v>
      </c>
      <c r="C45" s="57">
        <v>1</v>
      </c>
      <c r="D45" s="57">
        <v>0</v>
      </c>
      <c r="E45" s="57">
        <v>0</v>
      </c>
      <c r="F45" s="57">
        <v>0</v>
      </c>
      <c r="G45" s="57">
        <v>1</v>
      </c>
      <c r="H45" s="57">
        <v>0</v>
      </c>
      <c r="I45" s="57">
        <v>2</v>
      </c>
      <c r="J45" s="57">
        <v>0</v>
      </c>
      <c r="K45" s="57">
        <v>0</v>
      </c>
      <c r="L45" s="57">
        <v>0</v>
      </c>
      <c r="M45" s="57">
        <v>1</v>
      </c>
      <c r="N45" s="57">
        <v>0</v>
      </c>
      <c r="O45" s="57">
        <v>0</v>
      </c>
      <c r="P45" s="57">
        <v>1</v>
      </c>
      <c r="Q45" s="57">
        <v>0</v>
      </c>
      <c r="R45" s="57">
        <v>0</v>
      </c>
      <c r="S45" s="57">
        <v>-1</v>
      </c>
      <c r="T45" s="57">
        <v>0</v>
      </c>
      <c r="U45" s="57">
        <v>-1</v>
      </c>
      <c r="V45" s="57">
        <v>-1</v>
      </c>
      <c r="W45" s="57">
        <v>-1</v>
      </c>
      <c r="X45" s="57">
        <v>0</v>
      </c>
      <c r="Y45" s="57">
        <v>0</v>
      </c>
      <c r="Z45" s="57">
        <v>-1</v>
      </c>
      <c r="AA45" s="57">
        <v>0</v>
      </c>
      <c r="AB45" s="57">
        <v>1</v>
      </c>
      <c r="AC45" s="57">
        <v>0</v>
      </c>
      <c r="AD45" s="57">
        <v>-2</v>
      </c>
      <c r="AE45" s="57">
        <v>0</v>
      </c>
      <c r="AF45" s="57">
        <v>0</v>
      </c>
      <c r="AG45" s="57">
        <v>0</v>
      </c>
      <c r="AH45" s="57">
        <v>-1</v>
      </c>
      <c r="AI45" s="57">
        <v>0</v>
      </c>
      <c r="AJ45" s="57">
        <v>0</v>
      </c>
      <c r="AK45" s="57">
        <v>0</v>
      </c>
      <c r="AL45" s="57">
        <v>0</v>
      </c>
      <c r="AM45" s="57">
        <v>0</v>
      </c>
      <c r="AN45" s="57">
        <v>-1</v>
      </c>
      <c r="AO45" s="57">
        <v>-2</v>
      </c>
      <c r="AP45" s="57">
        <v>0</v>
      </c>
      <c r="AQ45" s="57">
        <v>0</v>
      </c>
      <c r="AR45" s="57">
        <v>0</v>
      </c>
      <c r="AS45" s="57">
        <v>0</v>
      </c>
      <c r="AT45" s="57">
        <v>0</v>
      </c>
      <c r="AU45" s="57">
        <v>0</v>
      </c>
      <c r="AV45" s="57">
        <v>3</v>
      </c>
      <c r="AW45" s="57">
        <v>0</v>
      </c>
      <c r="AX45" s="57">
        <v>-1</v>
      </c>
      <c r="AY45" s="57">
        <v>0</v>
      </c>
      <c r="AZ45" s="57">
        <v>0</v>
      </c>
      <c r="BA45" s="57">
        <v>0</v>
      </c>
      <c r="BB45" s="57">
        <v>0</v>
      </c>
      <c r="BC45" s="57">
        <v>0</v>
      </c>
      <c r="BD45" s="57">
        <v>0</v>
      </c>
      <c r="BE45" s="57">
        <v>1</v>
      </c>
      <c r="BF45" s="57">
        <v>3</v>
      </c>
    </row>
    <row r="46" spans="1:58" ht="63" x14ac:dyDescent="0.25">
      <c r="A46" s="4" t="s">
        <v>75</v>
      </c>
      <c r="B46" s="9" t="s">
        <v>76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57">
        <v>0</v>
      </c>
      <c r="Z46" s="57">
        <v>0</v>
      </c>
      <c r="AA46" s="57">
        <v>0</v>
      </c>
      <c r="AB46" s="57">
        <v>0</v>
      </c>
      <c r="AC46" s="57">
        <v>0</v>
      </c>
      <c r="AD46" s="57">
        <v>0</v>
      </c>
      <c r="AE46" s="57">
        <v>0</v>
      </c>
      <c r="AF46" s="57">
        <v>0</v>
      </c>
      <c r="AG46" s="57">
        <v>0</v>
      </c>
      <c r="AH46" s="57">
        <v>0</v>
      </c>
      <c r="AI46" s="57">
        <v>0</v>
      </c>
      <c r="AJ46" s="57">
        <v>0</v>
      </c>
      <c r="AK46" s="57">
        <v>0</v>
      </c>
      <c r="AL46" s="57">
        <v>0</v>
      </c>
      <c r="AM46" s="57">
        <v>0</v>
      </c>
      <c r="AN46" s="57">
        <v>0</v>
      </c>
      <c r="AO46" s="57">
        <v>0</v>
      </c>
      <c r="AP46" s="57">
        <v>0</v>
      </c>
      <c r="AQ46" s="57">
        <v>0</v>
      </c>
      <c r="AR46" s="57">
        <v>0</v>
      </c>
      <c r="AS46" s="57">
        <v>0</v>
      </c>
      <c r="AT46" s="57">
        <v>0</v>
      </c>
      <c r="AU46" s="57">
        <v>0</v>
      </c>
      <c r="AV46" s="57">
        <v>0</v>
      </c>
      <c r="AW46" s="57">
        <v>0</v>
      </c>
      <c r="AX46" s="57">
        <v>0</v>
      </c>
      <c r="AY46" s="57">
        <v>0</v>
      </c>
      <c r="AZ46" s="57">
        <v>0</v>
      </c>
      <c r="BA46" s="57">
        <v>0</v>
      </c>
      <c r="BB46" s="57">
        <v>0</v>
      </c>
      <c r="BC46" s="57">
        <v>0</v>
      </c>
      <c r="BD46" s="57">
        <v>0</v>
      </c>
      <c r="BE46" s="57">
        <v>0</v>
      </c>
      <c r="BF46" s="57">
        <v>0</v>
      </c>
    </row>
    <row r="47" spans="1:58" ht="63" x14ac:dyDescent="0.25">
      <c r="A47" s="4" t="s">
        <v>77</v>
      </c>
      <c r="B47" s="5" t="s">
        <v>78</v>
      </c>
      <c r="C47" s="57">
        <v>2</v>
      </c>
      <c r="D47" s="57">
        <v>-1</v>
      </c>
      <c r="E47" s="57">
        <v>-1</v>
      </c>
      <c r="F47" s="57">
        <v>0</v>
      </c>
      <c r="G47" s="57">
        <v>1</v>
      </c>
      <c r="H47" s="57">
        <v>1</v>
      </c>
      <c r="I47" s="57">
        <v>0</v>
      </c>
      <c r="J47" s="57">
        <v>-1</v>
      </c>
      <c r="K47" s="57">
        <v>0</v>
      </c>
      <c r="L47" s="57">
        <v>1</v>
      </c>
      <c r="M47" s="57">
        <v>1</v>
      </c>
      <c r="N47" s="57">
        <v>-2</v>
      </c>
      <c r="O47" s="57">
        <v>0</v>
      </c>
      <c r="P47" s="57">
        <v>1</v>
      </c>
      <c r="Q47" s="57">
        <v>0</v>
      </c>
      <c r="R47" s="57">
        <v>-1</v>
      </c>
      <c r="S47" s="57">
        <v>1</v>
      </c>
      <c r="T47" s="57">
        <v>0</v>
      </c>
      <c r="U47" s="57">
        <v>0</v>
      </c>
      <c r="V47" s="57">
        <v>1</v>
      </c>
      <c r="W47" s="57">
        <v>-1</v>
      </c>
      <c r="X47" s="57">
        <v>-1</v>
      </c>
      <c r="Y47" s="57">
        <v>-2</v>
      </c>
      <c r="Z47" s="57">
        <v>0</v>
      </c>
      <c r="AA47" s="57">
        <v>-1</v>
      </c>
      <c r="AB47" s="57">
        <v>0</v>
      </c>
      <c r="AC47" s="57">
        <v>0</v>
      </c>
      <c r="AD47" s="57">
        <v>1</v>
      </c>
      <c r="AE47" s="57">
        <v>0</v>
      </c>
      <c r="AF47" s="57">
        <v>0</v>
      </c>
      <c r="AG47" s="57">
        <v>-1</v>
      </c>
      <c r="AH47" s="57">
        <v>1</v>
      </c>
      <c r="AI47" s="57">
        <v>0</v>
      </c>
      <c r="AJ47" s="57">
        <v>0</v>
      </c>
      <c r="AK47" s="57">
        <v>0</v>
      </c>
      <c r="AL47" s="57">
        <v>0</v>
      </c>
      <c r="AM47" s="57">
        <v>0</v>
      </c>
      <c r="AN47" s="57">
        <v>-1</v>
      </c>
      <c r="AO47" s="57">
        <v>1</v>
      </c>
      <c r="AP47" s="57">
        <v>0</v>
      </c>
      <c r="AQ47" s="57">
        <v>0</v>
      </c>
      <c r="AR47" s="57">
        <v>0</v>
      </c>
      <c r="AS47" s="57">
        <v>-1</v>
      </c>
      <c r="AT47" s="57">
        <v>1</v>
      </c>
      <c r="AU47" s="57">
        <v>2</v>
      </c>
      <c r="AV47" s="57">
        <v>0</v>
      </c>
      <c r="AW47" s="57">
        <v>0</v>
      </c>
      <c r="AX47" s="57">
        <v>0</v>
      </c>
      <c r="AY47" s="57">
        <v>-1</v>
      </c>
      <c r="AZ47" s="57">
        <v>0</v>
      </c>
      <c r="BA47" s="57">
        <v>1</v>
      </c>
      <c r="BB47" s="57">
        <v>0</v>
      </c>
      <c r="BC47" s="57">
        <v>0</v>
      </c>
      <c r="BD47" s="57">
        <v>0</v>
      </c>
      <c r="BE47" s="57">
        <v>1</v>
      </c>
      <c r="BF47" s="57">
        <v>2</v>
      </c>
    </row>
    <row r="48" spans="1:58" ht="84" x14ac:dyDescent="0.25">
      <c r="A48" s="4" t="s">
        <v>79</v>
      </c>
      <c r="B48" s="5" t="s">
        <v>80</v>
      </c>
      <c r="C48" s="57">
        <v>-1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1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57">
        <v>0</v>
      </c>
      <c r="Z48" s="57">
        <v>0</v>
      </c>
      <c r="AA48" s="57">
        <v>0</v>
      </c>
      <c r="AB48" s="57">
        <v>-1</v>
      </c>
      <c r="AC48" s="57">
        <v>0</v>
      </c>
      <c r="AD48" s="57">
        <v>-1</v>
      </c>
      <c r="AE48" s="57">
        <v>0</v>
      </c>
      <c r="AF48" s="57">
        <v>0</v>
      </c>
      <c r="AG48" s="57">
        <v>0</v>
      </c>
      <c r="AH48" s="57">
        <v>-1</v>
      </c>
      <c r="AI48" s="57">
        <v>0</v>
      </c>
      <c r="AJ48" s="57">
        <v>0</v>
      </c>
      <c r="AK48" s="57">
        <v>0</v>
      </c>
      <c r="AL48" s="57">
        <v>0</v>
      </c>
      <c r="AM48" s="57">
        <v>0</v>
      </c>
      <c r="AN48" s="57">
        <v>0</v>
      </c>
      <c r="AO48" s="57">
        <v>0</v>
      </c>
      <c r="AP48" s="57">
        <v>0</v>
      </c>
      <c r="AQ48" s="57">
        <v>0</v>
      </c>
      <c r="AR48" s="57">
        <v>0</v>
      </c>
      <c r="AS48" s="57">
        <v>0</v>
      </c>
      <c r="AT48" s="57">
        <v>0</v>
      </c>
      <c r="AU48" s="57">
        <v>0</v>
      </c>
      <c r="AV48" s="57">
        <v>1</v>
      </c>
      <c r="AW48" s="57">
        <v>0</v>
      </c>
      <c r="AX48" s="57">
        <v>0</v>
      </c>
      <c r="AY48" s="57">
        <v>0</v>
      </c>
      <c r="AZ48" s="57">
        <v>0</v>
      </c>
      <c r="BA48" s="57">
        <v>0</v>
      </c>
      <c r="BB48" s="57">
        <v>0</v>
      </c>
      <c r="BC48" s="57">
        <v>0</v>
      </c>
      <c r="BD48" s="57">
        <v>0</v>
      </c>
      <c r="BE48" s="57">
        <v>0</v>
      </c>
      <c r="BF48" s="57">
        <v>0</v>
      </c>
    </row>
    <row r="49" spans="1:58" ht="23.25" customHeight="1" x14ac:dyDescent="0.25">
      <c r="A49" s="73" t="s">
        <v>62</v>
      </c>
      <c r="B49" s="5" t="s">
        <v>81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57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7">
        <v>0</v>
      </c>
      <c r="Y49" s="57">
        <v>0</v>
      </c>
      <c r="Z49" s="57">
        <v>0</v>
      </c>
      <c r="AA49" s="57">
        <v>0</v>
      </c>
      <c r="AB49" s="57">
        <v>0</v>
      </c>
      <c r="AC49" s="57">
        <v>0</v>
      </c>
      <c r="AD49" s="57">
        <v>0</v>
      </c>
      <c r="AE49" s="57">
        <v>0</v>
      </c>
      <c r="AF49" s="57">
        <v>0</v>
      </c>
      <c r="AG49" s="57">
        <v>0</v>
      </c>
      <c r="AH49" s="57">
        <v>0</v>
      </c>
      <c r="AI49" s="57">
        <v>0</v>
      </c>
      <c r="AJ49" s="57">
        <v>0</v>
      </c>
      <c r="AK49" s="57">
        <v>0</v>
      </c>
      <c r="AL49" s="57">
        <v>0</v>
      </c>
      <c r="AM49" s="57">
        <v>0</v>
      </c>
      <c r="AN49" s="57">
        <v>0</v>
      </c>
      <c r="AO49" s="57">
        <v>0</v>
      </c>
      <c r="AP49" s="57">
        <v>0</v>
      </c>
      <c r="AQ49" s="57">
        <v>0</v>
      </c>
      <c r="AR49" s="57">
        <v>0</v>
      </c>
      <c r="AS49" s="57">
        <v>0</v>
      </c>
      <c r="AT49" s="57">
        <v>0</v>
      </c>
      <c r="AU49" s="57">
        <v>0</v>
      </c>
      <c r="AV49" s="57">
        <v>0</v>
      </c>
      <c r="AW49" s="57">
        <v>0</v>
      </c>
      <c r="AX49" s="57">
        <v>0</v>
      </c>
      <c r="AY49" s="57">
        <v>0</v>
      </c>
      <c r="AZ49" s="57">
        <v>0</v>
      </c>
      <c r="BA49" s="57">
        <v>0</v>
      </c>
      <c r="BB49" s="57">
        <v>0</v>
      </c>
      <c r="BC49" s="57">
        <v>0</v>
      </c>
      <c r="BD49" s="57">
        <v>0</v>
      </c>
      <c r="BE49" s="57">
        <v>0</v>
      </c>
      <c r="BF49" s="57">
        <v>0</v>
      </c>
    </row>
    <row r="50" spans="1:58" ht="23.25" x14ac:dyDescent="0.25">
      <c r="A50" s="74"/>
      <c r="B50" s="5" t="s">
        <v>82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57">
        <v>0</v>
      </c>
      <c r="Q50" s="57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7">
        <v>0</v>
      </c>
      <c r="Y50" s="57">
        <v>0</v>
      </c>
      <c r="Z50" s="57">
        <v>0</v>
      </c>
      <c r="AA50" s="57">
        <v>0</v>
      </c>
      <c r="AB50" s="57">
        <v>0</v>
      </c>
      <c r="AC50" s="57">
        <v>0</v>
      </c>
      <c r="AD50" s="57">
        <v>0</v>
      </c>
      <c r="AE50" s="57">
        <v>0</v>
      </c>
      <c r="AF50" s="57">
        <v>0</v>
      </c>
      <c r="AG50" s="57">
        <v>0</v>
      </c>
      <c r="AH50" s="57">
        <v>0</v>
      </c>
      <c r="AI50" s="57">
        <v>0</v>
      </c>
      <c r="AJ50" s="57">
        <v>0</v>
      </c>
      <c r="AK50" s="57">
        <v>0</v>
      </c>
      <c r="AL50" s="57">
        <v>0</v>
      </c>
      <c r="AM50" s="57">
        <v>0</v>
      </c>
      <c r="AN50" s="57">
        <v>0</v>
      </c>
      <c r="AO50" s="57">
        <v>0</v>
      </c>
      <c r="AP50" s="57">
        <v>0</v>
      </c>
      <c r="AQ50" s="57">
        <v>0</v>
      </c>
      <c r="AR50" s="57">
        <v>0</v>
      </c>
      <c r="AS50" s="57">
        <v>0</v>
      </c>
      <c r="AT50" s="57">
        <v>0</v>
      </c>
      <c r="AU50" s="57">
        <v>0</v>
      </c>
      <c r="AV50" s="57">
        <v>0</v>
      </c>
      <c r="AW50" s="57">
        <v>0</v>
      </c>
      <c r="AX50" s="57">
        <v>0</v>
      </c>
      <c r="AY50" s="57">
        <v>0</v>
      </c>
      <c r="AZ50" s="57">
        <v>0</v>
      </c>
      <c r="BA50" s="57">
        <v>0</v>
      </c>
      <c r="BB50" s="57">
        <v>0</v>
      </c>
      <c r="BC50" s="57">
        <v>0</v>
      </c>
      <c r="BD50" s="57">
        <v>0</v>
      </c>
      <c r="BE50" s="57">
        <v>0</v>
      </c>
      <c r="BF50" s="57">
        <v>0</v>
      </c>
    </row>
    <row r="51" spans="1:58" ht="23.25" x14ac:dyDescent="0.25">
      <c r="A51" s="74"/>
      <c r="B51" s="5" t="s">
        <v>83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57">
        <v>0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0</v>
      </c>
      <c r="Y51" s="57">
        <v>0</v>
      </c>
      <c r="Z51" s="57">
        <v>0</v>
      </c>
      <c r="AA51" s="57">
        <v>0</v>
      </c>
      <c r="AB51" s="57">
        <v>0</v>
      </c>
      <c r="AC51" s="57">
        <v>0</v>
      </c>
      <c r="AD51" s="57">
        <v>0</v>
      </c>
      <c r="AE51" s="57">
        <v>0</v>
      </c>
      <c r="AF51" s="57">
        <v>0</v>
      </c>
      <c r="AG51" s="57">
        <v>0</v>
      </c>
      <c r="AH51" s="57">
        <v>0</v>
      </c>
      <c r="AI51" s="57">
        <v>0</v>
      </c>
      <c r="AJ51" s="57">
        <v>0</v>
      </c>
      <c r="AK51" s="57">
        <v>0</v>
      </c>
      <c r="AL51" s="57">
        <v>0</v>
      </c>
      <c r="AM51" s="57">
        <v>0</v>
      </c>
      <c r="AN51" s="57">
        <v>0</v>
      </c>
      <c r="AO51" s="57">
        <v>0</v>
      </c>
      <c r="AP51" s="57">
        <v>0</v>
      </c>
      <c r="AQ51" s="57">
        <v>0</v>
      </c>
      <c r="AR51" s="57">
        <v>0</v>
      </c>
      <c r="AS51" s="57">
        <v>0</v>
      </c>
      <c r="AT51" s="57">
        <v>0</v>
      </c>
      <c r="AU51" s="57">
        <v>0</v>
      </c>
      <c r="AV51" s="57">
        <v>0</v>
      </c>
      <c r="AW51" s="57">
        <v>0</v>
      </c>
      <c r="AX51" s="57">
        <v>0</v>
      </c>
      <c r="AY51" s="57">
        <v>0</v>
      </c>
      <c r="AZ51" s="57">
        <v>0</v>
      </c>
      <c r="BA51" s="57">
        <v>0</v>
      </c>
      <c r="BB51" s="57">
        <v>0</v>
      </c>
      <c r="BC51" s="57">
        <v>0</v>
      </c>
      <c r="BD51" s="57">
        <v>0</v>
      </c>
      <c r="BE51" s="57">
        <v>0</v>
      </c>
      <c r="BF51" s="57">
        <v>0</v>
      </c>
    </row>
    <row r="52" spans="1:58" ht="42" x14ac:dyDescent="0.25">
      <c r="A52" s="74"/>
      <c r="B52" s="5" t="s">
        <v>84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57">
        <v>0</v>
      </c>
      <c r="Q52" s="57">
        <v>0</v>
      </c>
      <c r="R52" s="57">
        <v>0</v>
      </c>
      <c r="S52" s="57">
        <v>0</v>
      </c>
      <c r="T52" s="57">
        <v>0</v>
      </c>
      <c r="U52" s="57">
        <v>0</v>
      </c>
      <c r="V52" s="57">
        <v>0</v>
      </c>
      <c r="W52" s="57">
        <v>0</v>
      </c>
      <c r="X52" s="57">
        <v>0</v>
      </c>
      <c r="Y52" s="57">
        <v>0</v>
      </c>
      <c r="Z52" s="57">
        <v>0</v>
      </c>
      <c r="AA52" s="57">
        <v>0</v>
      </c>
      <c r="AB52" s="57">
        <v>0</v>
      </c>
      <c r="AC52" s="57">
        <v>0</v>
      </c>
      <c r="AD52" s="57">
        <v>0</v>
      </c>
      <c r="AE52" s="57">
        <v>0</v>
      </c>
      <c r="AF52" s="57">
        <v>0</v>
      </c>
      <c r="AG52" s="57">
        <v>0</v>
      </c>
      <c r="AH52" s="57">
        <v>0</v>
      </c>
      <c r="AI52" s="57">
        <v>0</v>
      </c>
      <c r="AJ52" s="57">
        <v>0</v>
      </c>
      <c r="AK52" s="57">
        <v>0</v>
      </c>
      <c r="AL52" s="57">
        <v>0</v>
      </c>
      <c r="AM52" s="57">
        <v>0</v>
      </c>
      <c r="AN52" s="57">
        <v>0</v>
      </c>
      <c r="AO52" s="57">
        <v>0</v>
      </c>
      <c r="AP52" s="57">
        <v>0</v>
      </c>
      <c r="AQ52" s="57">
        <v>0</v>
      </c>
      <c r="AR52" s="57">
        <v>0</v>
      </c>
      <c r="AS52" s="57">
        <v>0</v>
      </c>
      <c r="AT52" s="57">
        <v>0</v>
      </c>
      <c r="AU52" s="57">
        <v>0</v>
      </c>
      <c r="AV52" s="57">
        <v>0</v>
      </c>
      <c r="AW52" s="57">
        <v>0</v>
      </c>
      <c r="AX52" s="57">
        <v>0</v>
      </c>
      <c r="AY52" s="57">
        <v>0</v>
      </c>
      <c r="AZ52" s="57">
        <v>0</v>
      </c>
      <c r="BA52" s="57">
        <v>0</v>
      </c>
      <c r="BB52" s="57">
        <v>0</v>
      </c>
      <c r="BC52" s="57">
        <v>0</v>
      </c>
      <c r="BD52" s="57">
        <v>0</v>
      </c>
      <c r="BE52" s="57">
        <v>0</v>
      </c>
      <c r="BF52" s="57">
        <v>0</v>
      </c>
    </row>
    <row r="53" spans="1:58" ht="63" x14ac:dyDescent="0.25">
      <c r="A53" s="74"/>
      <c r="B53" s="9" t="s">
        <v>85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57">
        <v>0</v>
      </c>
      <c r="Y53" s="57">
        <v>0</v>
      </c>
      <c r="Z53" s="57">
        <v>0</v>
      </c>
      <c r="AA53" s="57">
        <v>0</v>
      </c>
      <c r="AB53" s="57">
        <v>0</v>
      </c>
      <c r="AC53" s="57">
        <v>0</v>
      </c>
      <c r="AD53" s="57">
        <v>0</v>
      </c>
      <c r="AE53" s="57">
        <v>0</v>
      </c>
      <c r="AF53" s="57">
        <v>0</v>
      </c>
      <c r="AG53" s="57">
        <v>0</v>
      </c>
      <c r="AH53" s="57">
        <v>0</v>
      </c>
      <c r="AI53" s="57">
        <v>0</v>
      </c>
      <c r="AJ53" s="57">
        <v>0</v>
      </c>
      <c r="AK53" s="57">
        <v>0</v>
      </c>
      <c r="AL53" s="57">
        <v>0</v>
      </c>
      <c r="AM53" s="57">
        <v>0</v>
      </c>
      <c r="AN53" s="57">
        <v>0</v>
      </c>
      <c r="AO53" s="57">
        <v>0</v>
      </c>
      <c r="AP53" s="57">
        <v>0</v>
      </c>
      <c r="AQ53" s="57">
        <v>0</v>
      </c>
      <c r="AR53" s="57">
        <v>0</v>
      </c>
      <c r="AS53" s="57">
        <v>0</v>
      </c>
      <c r="AT53" s="57">
        <v>0</v>
      </c>
      <c r="AU53" s="57">
        <v>0</v>
      </c>
      <c r="AV53" s="57">
        <v>0</v>
      </c>
      <c r="AW53" s="57">
        <v>0</v>
      </c>
      <c r="AX53" s="57">
        <v>0</v>
      </c>
      <c r="AY53" s="57">
        <v>0</v>
      </c>
      <c r="AZ53" s="57">
        <v>0</v>
      </c>
      <c r="BA53" s="57">
        <v>0</v>
      </c>
      <c r="BB53" s="57">
        <v>0</v>
      </c>
      <c r="BC53" s="57">
        <v>0</v>
      </c>
      <c r="BD53" s="57">
        <v>0</v>
      </c>
      <c r="BE53" s="57">
        <v>0</v>
      </c>
      <c r="BF53" s="57">
        <v>0</v>
      </c>
    </row>
    <row r="54" spans="1:58" ht="63" x14ac:dyDescent="0.25">
      <c r="A54" s="75"/>
      <c r="B54" s="9" t="s">
        <v>86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7">
        <v>1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7">
        <v>0</v>
      </c>
      <c r="T54" s="57">
        <v>0</v>
      </c>
      <c r="U54" s="57">
        <v>0</v>
      </c>
      <c r="V54" s="57">
        <v>0</v>
      </c>
      <c r="W54" s="57">
        <v>0</v>
      </c>
      <c r="X54" s="57">
        <v>0</v>
      </c>
      <c r="Y54" s="57">
        <v>0</v>
      </c>
      <c r="Z54" s="57">
        <v>0</v>
      </c>
      <c r="AA54" s="57">
        <v>0</v>
      </c>
      <c r="AB54" s="57">
        <v>0</v>
      </c>
      <c r="AC54" s="57">
        <v>0</v>
      </c>
      <c r="AD54" s="57">
        <v>-1</v>
      </c>
      <c r="AE54" s="57">
        <v>0</v>
      </c>
      <c r="AF54" s="57">
        <v>0</v>
      </c>
      <c r="AG54" s="57">
        <v>0</v>
      </c>
      <c r="AH54" s="57">
        <v>0</v>
      </c>
      <c r="AI54" s="57">
        <v>0</v>
      </c>
      <c r="AJ54" s="57">
        <v>0</v>
      </c>
      <c r="AK54" s="57">
        <v>0</v>
      </c>
      <c r="AL54" s="57">
        <v>0</v>
      </c>
      <c r="AM54" s="57">
        <v>0</v>
      </c>
      <c r="AN54" s="57">
        <v>0</v>
      </c>
      <c r="AO54" s="57">
        <v>0</v>
      </c>
      <c r="AP54" s="57">
        <v>0</v>
      </c>
      <c r="AQ54" s="57">
        <v>0</v>
      </c>
      <c r="AR54" s="57">
        <v>0</v>
      </c>
      <c r="AS54" s="57">
        <v>0</v>
      </c>
      <c r="AT54" s="57">
        <v>0</v>
      </c>
      <c r="AU54" s="57">
        <v>0</v>
      </c>
      <c r="AV54" s="57">
        <v>0</v>
      </c>
      <c r="AW54" s="57">
        <v>0</v>
      </c>
      <c r="AX54" s="57">
        <v>0</v>
      </c>
      <c r="AY54" s="57">
        <v>0</v>
      </c>
      <c r="AZ54" s="57">
        <v>0</v>
      </c>
      <c r="BA54" s="57">
        <v>0</v>
      </c>
      <c r="BB54" s="57">
        <v>0</v>
      </c>
      <c r="BC54" s="57">
        <v>0</v>
      </c>
      <c r="BD54" s="57">
        <v>0</v>
      </c>
      <c r="BE54" s="57">
        <v>0</v>
      </c>
      <c r="BF54" s="57">
        <v>0</v>
      </c>
    </row>
    <row r="55" spans="1:58" ht="42" x14ac:dyDescent="0.25">
      <c r="A55" s="4" t="s">
        <v>89</v>
      </c>
      <c r="B55" s="5" t="s">
        <v>87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57">
        <v>0</v>
      </c>
      <c r="S55" s="57">
        <v>0</v>
      </c>
      <c r="T55" s="57">
        <v>0</v>
      </c>
      <c r="U55" s="57">
        <v>0</v>
      </c>
      <c r="V55" s="57">
        <v>0</v>
      </c>
      <c r="W55" s="57">
        <v>0</v>
      </c>
      <c r="X55" s="57">
        <v>0</v>
      </c>
      <c r="Y55" s="57">
        <v>0</v>
      </c>
      <c r="Z55" s="57">
        <v>0</v>
      </c>
      <c r="AA55" s="57">
        <v>0</v>
      </c>
      <c r="AB55" s="57">
        <v>0</v>
      </c>
      <c r="AC55" s="57">
        <v>0</v>
      </c>
      <c r="AD55" s="57">
        <v>0</v>
      </c>
      <c r="AE55" s="57">
        <v>0</v>
      </c>
      <c r="AF55" s="57">
        <v>0</v>
      </c>
      <c r="AG55" s="57">
        <v>0</v>
      </c>
      <c r="AH55" s="57">
        <v>0</v>
      </c>
      <c r="AI55" s="57">
        <v>0</v>
      </c>
      <c r="AJ55" s="57">
        <v>0</v>
      </c>
      <c r="AK55" s="57">
        <v>0</v>
      </c>
      <c r="AL55" s="57">
        <v>0</v>
      </c>
      <c r="AM55" s="57">
        <v>0</v>
      </c>
      <c r="AN55" s="57">
        <v>0</v>
      </c>
      <c r="AO55" s="57">
        <v>0</v>
      </c>
      <c r="AP55" s="57">
        <v>0</v>
      </c>
      <c r="AQ55" s="57">
        <v>0</v>
      </c>
      <c r="AR55" s="57">
        <v>0</v>
      </c>
      <c r="AS55" s="57">
        <v>0</v>
      </c>
      <c r="AT55" s="57">
        <v>0</v>
      </c>
      <c r="AU55" s="57">
        <v>0</v>
      </c>
      <c r="AV55" s="57">
        <v>0</v>
      </c>
      <c r="AW55" s="57">
        <v>0</v>
      </c>
      <c r="AX55" s="57">
        <v>0</v>
      </c>
      <c r="AY55" s="57">
        <v>0</v>
      </c>
      <c r="AZ55" s="57">
        <v>0</v>
      </c>
      <c r="BA55" s="57">
        <v>0</v>
      </c>
      <c r="BB55" s="57">
        <v>0</v>
      </c>
      <c r="BC55" s="57">
        <v>0</v>
      </c>
      <c r="BD55" s="57">
        <v>0</v>
      </c>
      <c r="BE55" s="57">
        <v>0</v>
      </c>
      <c r="BF55" s="57">
        <v>0</v>
      </c>
    </row>
    <row r="57" spans="1:58" ht="18.75" x14ac:dyDescent="0.25">
      <c r="A57" s="81" t="s">
        <v>0</v>
      </c>
      <c r="B57" s="81" t="s">
        <v>1</v>
      </c>
      <c r="C57" s="82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</row>
    <row r="58" spans="1:58" ht="150.75" x14ac:dyDescent="0.25">
      <c r="A58" s="81"/>
      <c r="B58" s="81"/>
      <c r="C58" s="82"/>
      <c r="D58" s="59" t="s">
        <v>3</v>
      </c>
      <c r="E58" s="59" t="s">
        <v>4</v>
      </c>
      <c r="F58" s="59" t="s">
        <v>5</v>
      </c>
      <c r="G58" s="59" t="s">
        <v>6</v>
      </c>
      <c r="H58" s="59" t="s">
        <v>7</v>
      </c>
      <c r="I58" s="59" t="s">
        <v>8</v>
      </c>
      <c r="J58" s="59" t="s">
        <v>9</v>
      </c>
      <c r="K58" s="59" t="s">
        <v>10</v>
      </c>
      <c r="L58" s="59" t="s">
        <v>11</v>
      </c>
      <c r="M58" s="59" t="s">
        <v>12</v>
      </c>
      <c r="N58" s="59" t="s">
        <v>13</v>
      </c>
      <c r="O58" s="59" t="s">
        <v>14</v>
      </c>
      <c r="P58" s="59" t="s">
        <v>15</v>
      </c>
      <c r="Q58" s="59" t="s">
        <v>16</v>
      </c>
      <c r="R58" s="59" t="s">
        <v>17</v>
      </c>
      <c r="S58" s="59" t="s">
        <v>18</v>
      </c>
      <c r="T58" s="59" t="s">
        <v>19</v>
      </c>
      <c r="U58" s="59" t="s">
        <v>20</v>
      </c>
      <c r="V58" s="59" t="s">
        <v>21</v>
      </c>
      <c r="W58" s="59" t="s">
        <v>22</v>
      </c>
      <c r="X58" s="59" t="s">
        <v>23</v>
      </c>
      <c r="Y58" s="59" t="s">
        <v>24</v>
      </c>
      <c r="Z58" s="59" t="s">
        <v>25</v>
      </c>
      <c r="AA58" s="59" t="s">
        <v>26</v>
      </c>
      <c r="AB58" s="59" t="s">
        <v>27</v>
      </c>
      <c r="AC58" s="59" t="s">
        <v>28</v>
      </c>
      <c r="AD58" s="59" t="s">
        <v>29</v>
      </c>
      <c r="AE58" s="59" t="s">
        <v>30</v>
      </c>
      <c r="AF58" s="59" t="s">
        <v>31</v>
      </c>
      <c r="AG58" s="59" t="s">
        <v>32</v>
      </c>
      <c r="AH58" s="59" t="s">
        <v>33</v>
      </c>
      <c r="AI58" s="59" t="s">
        <v>34</v>
      </c>
      <c r="AJ58" s="59" t="s">
        <v>35</v>
      </c>
      <c r="AK58" s="59" t="s">
        <v>36</v>
      </c>
      <c r="AL58" s="59" t="s">
        <v>37</v>
      </c>
      <c r="AM58" s="59" t="s">
        <v>38</v>
      </c>
      <c r="AN58" s="59" t="s">
        <v>39</v>
      </c>
      <c r="AO58" s="59" t="s">
        <v>40</v>
      </c>
      <c r="AP58" s="59" t="s">
        <v>41</v>
      </c>
      <c r="AQ58" s="59" t="s">
        <v>42</v>
      </c>
      <c r="AR58" s="59" t="s">
        <v>43</v>
      </c>
      <c r="AS58" s="59" t="s">
        <v>44</v>
      </c>
      <c r="AT58" s="59" t="s">
        <v>45</v>
      </c>
      <c r="AU58" s="59" t="s">
        <v>46</v>
      </c>
      <c r="AV58" s="59" t="s">
        <v>47</v>
      </c>
      <c r="AW58" s="59" t="s">
        <v>48</v>
      </c>
      <c r="AX58" s="59" t="s">
        <v>49</v>
      </c>
      <c r="AY58" s="59" t="s">
        <v>50</v>
      </c>
      <c r="AZ58" s="59" t="s">
        <v>51</v>
      </c>
      <c r="BA58" s="59" t="s">
        <v>52</v>
      </c>
      <c r="BB58" s="59" t="s">
        <v>53</v>
      </c>
      <c r="BC58" s="59" t="s">
        <v>54</v>
      </c>
      <c r="BD58" s="59" t="s">
        <v>55</v>
      </c>
      <c r="BE58" s="59" t="s">
        <v>56</v>
      </c>
      <c r="BF58" s="59" t="s">
        <v>57</v>
      </c>
    </row>
    <row r="59" spans="1:58" ht="121.5" x14ac:dyDescent="0.25">
      <c r="A59" s="81"/>
      <c r="B59" s="81"/>
      <c r="C59" s="3" t="s">
        <v>97</v>
      </c>
      <c r="D59" s="3" t="s">
        <v>97</v>
      </c>
      <c r="E59" s="3" t="s">
        <v>97</v>
      </c>
      <c r="F59" s="3" t="s">
        <v>97</v>
      </c>
      <c r="G59" s="3" t="s">
        <v>97</v>
      </c>
      <c r="H59" s="3" t="s">
        <v>97</v>
      </c>
      <c r="I59" s="3" t="s">
        <v>97</v>
      </c>
      <c r="J59" s="3" t="s">
        <v>97</v>
      </c>
      <c r="K59" s="3" t="s">
        <v>97</v>
      </c>
      <c r="L59" s="3" t="s">
        <v>97</v>
      </c>
      <c r="M59" s="3" t="s">
        <v>97</v>
      </c>
      <c r="N59" s="3" t="s">
        <v>97</v>
      </c>
      <c r="O59" s="3" t="s">
        <v>97</v>
      </c>
      <c r="P59" s="3" t="s">
        <v>97</v>
      </c>
      <c r="Q59" s="3" t="s">
        <v>97</v>
      </c>
      <c r="R59" s="3" t="s">
        <v>97</v>
      </c>
      <c r="S59" s="3" t="s">
        <v>97</v>
      </c>
      <c r="T59" s="3" t="s">
        <v>97</v>
      </c>
      <c r="U59" s="3" t="s">
        <v>97</v>
      </c>
      <c r="V59" s="3" t="s">
        <v>97</v>
      </c>
      <c r="W59" s="3" t="s">
        <v>97</v>
      </c>
      <c r="X59" s="3" t="s">
        <v>97</v>
      </c>
      <c r="Y59" s="3" t="s">
        <v>97</v>
      </c>
      <c r="Z59" s="3" t="s">
        <v>97</v>
      </c>
      <c r="AA59" s="3" t="s">
        <v>97</v>
      </c>
      <c r="AB59" s="3" t="s">
        <v>97</v>
      </c>
      <c r="AC59" s="3" t="s">
        <v>97</v>
      </c>
      <c r="AD59" s="3" t="s">
        <v>97</v>
      </c>
      <c r="AE59" s="3" t="s">
        <v>97</v>
      </c>
      <c r="AF59" s="3" t="s">
        <v>97</v>
      </c>
      <c r="AG59" s="3" t="s">
        <v>97</v>
      </c>
      <c r="AH59" s="3" t="s">
        <v>97</v>
      </c>
      <c r="AI59" s="3" t="s">
        <v>97</v>
      </c>
      <c r="AJ59" s="3" t="s">
        <v>97</v>
      </c>
      <c r="AK59" s="3" t="s">
        <v>97</v>
      </c>
      <c r="AL59" s="3" t="s">
        <v>97</v>
      </c>
      <c r="AM59" s="3" t="s">
        <v>97</v>
      </c>
      <c r="AN59" s="3" t="s">
        <v>97</v>
      </c>
      <c r="AO59" s="3" t="s">
        <v>97</v>
      </c>
      <c r="AP59" s="3" t="s">
        <v>97</v>
      </c>
      <c r="AQ59" s="3" t="s">
        <v>97</v>
      </c>
      <c r="AR59" s="3" t="s">
        <v>97</v>
      </c>
      <c r="AS59" s="3" t="s">
        <v>97</v>
      </c>
      <c r="AT59" s="3" t="s">
        <v>97</v>
      </c>
      <c r="AU59" s="3" t="s">
        <v>97</v>
      </c>
      <c r="AV59" s="3" t="s">
        <v>97</v>
      </c>
      <c r="AW59" s="3" t="s">
        <v>97</v>
      </c>
      <c r="AX59" s="3" t="s">
        <v>97</v>
      </c>
      <c r="AY59" s="3" t="s">
        <v>97</v>
      </c>
      <c r="AZ59" s="3" t="s">
        <v>97</v>
      </c>
      <c r="BA59" s="3" t="s">
        <v>97</v>
      </c>
      <c r="BB59" s="3" t="s">
        <v>97</v>
      </c>
      <c r="BC59" s="3" t="s">
        <v>97</v>
      </c>
      <c r="BD59" s="3" t="s">
        <v>97</v>
      </c>
      <c r="BE59" s="3" t="s">
        <v>97</v>
      </c>
      <c r="BF59" s="3" t="s">
        <v>97</v>
      </c>
    </row>
    <row r="60" spans="1:58" ht="23.25" x14ac:dyDescent="0.25">
      <c r="A60" s="4" t="s">
        <v>58</v>
      </c>
      <c r="B60" s="5" t="s">
        <v>59</v>
      </c>
      <c r="C60" s="57">
        <v>0</v>
      </c>
      <c r="D60" s="57">
        <f>+D32+D2</f>
        <v>-2</v>
      </c>
      <c r="E60" s="57">
        <f t="shared" ref="E60:BF64" si="1">+E32+E2</f>
        <v>-2</v>
      </c>
      <c r="F60" s="57">
        <f t="shared" si="1"/>
        <v>6</v>
      </c>
      <c r="G60" s="57">
        <f t="shared" si="1"/>
        <v>6</v>
      </c>
      <c r="H60" s="57">
        <f t="shared" si="1"/>
        <v>0</v>
      </c>
      <c r="I60" s="57">
        <f t="shared" si="1"/>
        <v>18</v>
      </c>
      <c r="J60" s="57">
        <f t="shared" si="1"/>
        <v>0</v>
      </c>
      <c r="K60" s="57">
        <f t="shared" si="1"/>
        <v>-2</v>
      </c>
      <c r="L60" s="57">
        <f t="shared" si="1"/>
        <v>0</v>
      </c>
      <c r="M60" s="57">
        <f t="shared" si="1"/>
        <v>1</v>
      </c>
      <c r="N60" s="57">
        <f t="shared" si="1"/>
        <v>2</v>
      </c>
      <c r="O60" s="57">
        <f t="shared" si="1"/>
        <v>-2</v>
      </c>
      <c r="P60" s="57">
        <f t="shared" si="1"/>
        <v>0</v>
      </c>
      <c r="Q60" s="57">
        <f t="shared" si="1"/>
        <v>0</v>
      </c>
      <c r="R60" s="57">
        <f t="shared" si="1"/>
        <v>-2</v>
      </c>
      <c r="S60" s="57">
        <f t="shared" si="1"/>
        <v>0</v>
      </c>
      <c r="T60" s="57">
        <f t="shared" si="1"/>
        <v>-2</v>
      </c>
      <c r="U60" s="57">
        <f t="shared" si="1"/>
        <v>0</v>
      </c>
      <c r="V60" s="57">
        <f t="shared" si="1"/>
        <v>3</v>
      </c>
      <c r="W60" s="57">
        <f t="shared" si="1"/>
        <v>2</v>
      </c>
      <c r="X60" s="57">
        <f t="shared" si="1"/>
        <v>-2</v>
      </c>
      <c r="Y60" s="57">
        <f t="shared" si="1"/>
        <v>2</v>
      </c>
      <c r="Z60" s="57">
        <f t="shared" si="1"/>
        <v>0</v>
      </c>
      <c r="AA60" s="57">
        <f t="shared" si="1"/>
        <v>-2</v>
      </c>
      <c r="AB60" s="57">
        <f t="shared" si="1"/>
        <v>2</v>
      </c>
      <c r="AC60" s="57">
        <f t="shared" si="1"/>
        <v>0</v>
      </c>
      <c r="AD60" s="57">
        <f t="shared" si="1"/>
        <v>0</v>
      </c>
      <c r="AE60" s="57">
        <f t="shared" si="1"/>
        <v>-2</v>
      </c>
      <c r="AF60" s="57">
        <f t="shared" si="1"/>
        <v>0</v>
      </c>
      <c r="AG60" s="57">
        <f t="shared" si="1"/>
        <v>-2</v>
      </c>
      <c r="AH60" s="57">
        <f t="shared" si="1"/>
        <v>0</v>
      </c>
      <c r="AI60" s="57">
        <f t="shared" si="1"/>
        <v>-1</v>
      </c>
      <c r="AJ60" s="57">
        <f t="shared" si="1"/>
        <v>0</v>
      </c>
      <c r="AK60" s="57">
        <f t="shared" si="1"/>
        <v>0</v>
      </c>
      <c r="AL60" s="57">
        <f t="shared" si="1"/>
        <v>0</v>
      </c>
      <c r="AM60" s="57">
        <f t="shared" si="1"/>
        <v>0</v>
      </c>
      <c r="AN60" s="57">
        <f t="shared" si="1"/>
        <v>0</v>
      </c>
      <c r="AO60" s="57">
        <f t="shared" si="1"/>
        <v>2</v>
      </c>
      <c r="AP60" s="57">
        <f t="shared" si="1"/>
        <v>0</v>
      </c>
      <c r="AQ60" s="57">
        <f t="shared" si="1"/>
        <v>0</v>
      </c>
      <c r="AR60" s="57">
        <f t="shared" si="1"/>
        <v>0</v>
      </c>
      <c r="AS60" s="57">
        <f t="shared" si="1"/>
        <v>0</v>
      </c>
      <c r="AT60" s="57">
        <f t="shared" si="1"/>
        <v>2</v>
      </c>
      <c r="AU60" s="57">
        <f t="shared" si="1"/>
        <v>6</v>
      </c>
      <c r="AV60" s="57">
        <f t="shared" si="1"/>
        <v>0</v>
      </c>
      <c r="AW60" s="57">
        <f t="shared" si="1"/>
        <v>0</v>
      </c>
      <c r="AX60" s="57">
        <f t="shared" si="1"/>
        <v>0</v>
      </c>
      <c r="AY60" s="57">
        <f t="shared" si="1"/>
        <v>0</v>
      </c>
      <c r="AZ60" s="57">
        <f t="shared" si="1"/>
        <v>0</v>
      </c>
      <c r="BA60" s="57">
        <f t="shared" si="1"/>
        <v>0</v>
      </c>
      <c r="BB60" s="57">
        <f t="shared" si="1"/>
        <v>4</v>
      </c>
      <c r="BC60" s="57">
        <f t="shared" si="1"/>
        <v>0</v>
      </c>
      <c r="BD60" s="57">
        <f t="shared" si="1"/>
        <v>0</v>
      </c>
      <c r="BE60" s="57">
        <f t="shared" si="1"/>
        <v>2</v>
      </c>
      <c r="BF60" s="57">
        <f t="shared" si="1"/>
        <v>6</v>
      </c>
    </row>
    <row r="61" spans="1:58" ht="42" x14ac:dyDescent="0.25">
      <c r="A61" s="4" t="s">
        <v>60</v>
      </c>
      <c r="B61" s="5" t="s">
        <v>61</v>
      </c>
      <c r="C61" s="57">
        <v>8</v>
      </c>
      <c r="D61" s="57">
        <f t="shared" ref="D61:S83" si="2">+D33+D3</f>
        <v>-2</v>
      </c>
      <c r="E61" s="57">
        <f t="shared" si="2"/>
        <v>0</v>
      </c>
      <c r="F61" s="57">
        <f t="shared" si="2"/>
        <v>4</v>
      </c>
      <c r="G61" s="57">
        <f t="shared" si="2"/>
        <v>-4</v>
      </c>
      <c r="H61" s="57">
        <f t="shared" si="2"/>
        <v>3</v>
      </c>
      <c r="I61" s="57">
        <f t="shared" si="2"/>
        <v>1</v>
      </c>
      <c r="J61" s="57">
        <f t="shared" si="2"/>
        <v>1</v>
      </c>
      <c r="K61" s="57">
        <f t="shared" si="2"/>
        <v>0</v>
      </c>
      <c r="L61" s="57">
        <f t="shared" si="2"/>
        <v>2</v>
      </c>
      <c r="M61" s="57">
        <f t="shared" si="2"/>
        <v>4</v>
      </c>
      <c r="N61" s="57">
        <f t="shared" si="2"/>
        <v>2</v>
      </c>
      <c r="O61" s="57">
        <f t="shared" si="2"/>
        <v>0</v>
      </c>
      <c r="P61" s="57">
        <f t="shared" si="2"/>
        <v>6</v>
      </c>
      <c r="Q61" s="57">
        <f t="shared" si="2"/>
        <v>0</v>
      </c>
      <c r="R61" s="57">
        <f t="shared" si="2"/>
        <v>-2</v>
      </c>
      <c r="S61" s="57">
        <f t="shared" si="2"/>
        <v>1</v>
      </c>
      <c r="T61" s="57">
        <f t="shared" si="1"/>
        <v>0</v>
      </c>
      <c r="U61" s="57">
        <f t="shared" si="1"/>
        <v>-2</v>
      </c>
      <c r="V61" s="57">
        <f t="shared" si="1"/>
        <v>0</v>
      </c>
      <c r="W61" s="57">
        <f t="shared" si="1"/>
        <v>4</v>
      </c>
      <c r="X61" s="57">
        <f t="shared" si="1"/>
        <v>0</v>
      </c>
      <c r="Y61" s="57">
        <f t="shared" si="1"/>
        <v>0</v>
      </c>
      <c r="Z61" s="57">
        <f t="shared" si="1"/>
        <v>2</v>
      </c>
      <c r="AA61" s="57">
        <f t="shared" si="1"/>
        <v>0</v>
      </c>
      <c r="AB61" s="57">
        <f t="shared" si="1"/>
        <v>4</v>
      </c>
      <c r="AC61" s="57">
        <f t="shared" si="1"/>
        <v>2</v>
      </c>
      <c r="AD61" s="57">
        <f t="shared" si="1"/>
        <v>0</v>
      </c>
      <c r="AE61" s="57">
        <f t="shared" si="1"/>
        <v>0</v>
      </c>
      <c r="AF61" s="57">
        <f t="shared" si="1"/>
        <v>-4</v>
      </c>
      <c r="AG61" s="57">
        <f t="shared" si="1"/>
        <v>0</v>
      </c>
      <c r="AH61" s="57">
        <f t="shared" si="1"/>
        <v>6</v>
      </c>
      <c r="AI61" s="57">
        <f t="shared" si="1"/>
        <v>0</v>
      </c>
      <c r="AJ61" s="57">
        <f t="shared" si="1"/>
        <v>0</v>
      </c>
      <c r="AK61" s="57">
        <f t="shared" si="1"/>
        <v>-2</v>
      </c>
      <c r="AL61" s="57">
        <f t="shared" si="1"/>
        <v>0</v>
      </c>
      <c r="AM61" s="57">
        <f t="shared" si="1"/>
        <v>-4</v>
      </c>
      <c r="AN61" s="57">
        <f t="shared" si="1"/>
        <v>2</v>
      </c>
      <c r="AO61" s="57">
        <f t="shared" si="1"/>
        <v>-2</v>
      </c>
      <c r="AP61" s="57">
        <f t="shared" si="1"/>
        <v>-2</v>
      </c>
      <c r="AQ61" s="57">
        <f t="shared" si="1"/>
        <v>0</v>
      </c>
      <c r="AR61" s="57">
        <f t="shared" si="1"/>
        <v>-2</v>
      </c>
      <c r="AS61" s="57">
        <f t="shared" si="1"/>
        <v>0</v>
      </c>
      <c r="AT61" s="57">
        <f t="shared" si="1"/>
        <v>6</v>
      </c>
      <c r="AU61" s="57">
        <f t="shared" si="1"/>
        <v>2</v>
      </c>
      <c r="AV61" s="57">
        <f t="shared" si="1"/>
        <v>1</v>
      </c>
      <c r="AW61" s="57">
        <f t="shared" si="1"/>
        <v>-2</v>
      </c>
      <c r="AX61" s="57">
        <f t="shared" si="1"/>
        <v>-2</v>
      </c>
      <c r="AY61" s="57">
        <f t="shared" si="1"/>
        <v>-2</v>
      </c>
      <c r="AZ61" s="57">
        <f t="shared" si="1"/>
        <v>-2</v>
      </c>
      <c r="BA61" s="57">
        <f t="shared" si="1"/>
        <v>-2</v>
      </c>
      <c r="BB61" s="57">
        <f t="shared" si="1"/>
        <v>2</v>
      </c>
      <c r="BC61" s="57">
        <f t="shared" si="1"/>
        <v>0</v>
      </c>
      <c r="BD61" s="57">
        <f t="shared" si="1"/>
        <v>0</v>
      </c>
      <c r="BE61" s="57">
        <f t="shared" si="1"/>
        <v>2</v>
      </c>
      <c r="BF61" s="57">
        <f t="shared" si="1"/>
        <v>4</v>
      </c>
    </row>
    <row r="62" spans="1:58" ht="23.25" x14ac:dyDescent="0.25">
      <c r="A62" s="73" t="s">
        <v>62</v>
      </c>
      <c r="B62" s="5" t="s">
        <v>63</v>
      </c>
      <c r="C62" s="57">
        <v>5</v>
      </c>
      <c r="D62" s="57">
        <f t="shared" si="2"/>
        <v>0</v>
      </c>
      <c r="E62" s="57">
        <f t="shared" si="1"/>
        <v>0</v>
      </c>
      <c r="F62" s="57">
        <f t="shared" si="1"/>
        <v>2</v>
      </c>
      <c r="G62" s="57">
        <f t="shared" si="1"/>
        <v>0</v>
      </c>
      <c r="H62" s="57">
        <f t="shared" si="1"/>
        <v>-1</v>
      </c>
      <c r="I62" s="57">
        <f t="shared" si="1"/>
        <v>1</v>
      </c>
      <c r="J62" s="57">
        <f t="shared" si="1"/>
        <v>0</v>
      </c>
      <c r="K62" s="57">
        <f t="shared" si="1"/>
        <v>0</v>
      </c>
      <c r="L62" s="57">
        <f t="shared" si="1"/>
        <v>2</v>
      </c>
      <c r="M62" s="57">
        <f t="shared" si="1"/>
        <v>0</v>
      </c>
      <c r="N62" s="57">
        <f t="shared" si="1"/>
        <v>2</v>
      </c>
      <c r="O62" s="57">
        <f t="shared" si="1"/>
        <v>0</v>
      </c>
      <c r="P62" s="57">
        <f t="shared" si="1"/>
        <v>4</v>
      </c>
      <c r="Q62" s="57">
        <f t="shared" si="1"/>
        <v>0</v>
      </c>
      <c r="R62" s="57">
        <f t="shared" si="1"/>
        <v>0</v>
      </c>
      <c r="S62" s="57">
        <f t="shared" si="1"/>
        <v>0</v>
      </c>
      <c r="T62" s="57">
        <f t="shared" si="1"/>
        <v>0</v>
      </c>
      <c r="U62" s="57">
        <f t="shared" si="1"/>
        <v>0</v>
      </c>
      <c r="V62" s="57">
        <f t="shared" si="1"/>
        <v>0</v>
      </c>
      <c r="W62" s="57">
        <f t="shared" si="1"/>
        <v>0</v>
      </c>
      <c r="X62" s="57">
        <f t="shared" si="1"/>
        <v>0</v>
      </c>
      <c r="Y62" s="57">
        <f t="shared" si="1"/>
        <v>0</v>
      </c>
      <c r="Z62" s="57">
        <f t="shared" si="1"/>
        <v>0</v>
      </c>
      <c r="AA62" s="57">
        <f t="shared" si="1"/>
        <v>0</v>
      </c>
      <c r="AB62" s="57">
        <f t="shared" si="1"/>
        <v>0</v>
      </c>
      <c r="AC62" s="57">
        <f t="shared" si="1"/>
        <v>0</v>
      </c>
      <c r="AD62" s="57">
        <f t="shared" si="1"/>
        <v>0</v>
      </c>
      <c r="AE62" s="57">
        <f t="shared" si="1"/>
        <v>0</v>
      </c>
      <c r="AF62" s="57">
        <f t="shared" si="1"/>
        <v>0</v>
      </c>
      <c r="AG62" s="57">
        <f t="shared" si="1"/>
        <v>0</v>
      </c>
      <c r="AH62" s="57">
        <f t="shared" si="1"/>
        <v>0</v>
      </c>
      <c r="AI62" s="57">
        <f t="shared" si="1"/>
        <v>0</v>
      </c>
      <c r="AJ62" s="57">
        <f t="shared" si="1"/>
        <v>0</v>
      </c>
      <c r="AK62" s="57">
        <f t="shared" si="1"/>
        <v>0</v>
      </c>
      <c r="AL62" s="57">
        <f t="shared" si="1"/>
        <v>0</v>
      </c>
      <c r="AM62" s="57">
        <f t="shared" si="1"/>
        <v>0</v>
      </c>
      <c r="AN62" s="57">
        <f t="shared" si="1"/>
        <v>0</v>
      </c>
      <c r="AO62" s="57">
        <f t="shared" si="1"/>
        <v>0</v>
      </c>
      <c r="AP62" s="57">
        <f t="shared" si="1"/>
        <v>0</v>
      </c>
      <c r="AQ62" s="57">
        <f t="shared" si="1"/>
        <v>0</v>
      </c>
      <c r="AR62" s="57">
        <f t="shared" si="1"/>
        <v>0</v>
      </c>
      <c r="AS62" s="57">
        <f t="shared" si="1"/>
        <v>0</v>
      </c>
      <c r="AT62" s="57">
        <f t="shared" si="1"/>
        <v>0</v>
      </c>
      <c r="AU62" s="57">
        <f t="shared" si="1"/>
        <v>0</v>
      </c>
      <c r="AV62" s="57">
        <f t="shared" si="1"/>
        <v>0</v>
      </c>
      <c r="AW62" s="57">
        <f t="shared" si="1"/>
        <v>0</v>
      </c>
      <c r="AX62" s="57">
        <f t="shared" si="1"/>
        <v>0</v>
      </c>
      <c r="AY62" s="57">
        <f t="shared" si="1"/>
        <v>0</v>
      </c>
      <c r="AZ62" s="57">
        <f t="shared" si="1"/>
        <v>0</v>
      </c>
      <c r="BA62" s="57">
        <f t="shared" si="1"/>
        <v>0</v>
      </c>
      <c r="BB62" s="57">
        <f t="shared" si="1"/>
        <v>0</v>
      </c>
      <c r="BC62" s="57">
        <f t="shared" si="1"/>
        <v>0</v>
      </c>
      <c r="BD62" s="57">
        <f t="shared" si="1"/>
        <v>0</v>
      </c>
      <c r="BE62" s="57">
        <f t="shared" si="1"/>
        <v>0</v>
      </c>
      <c r="BF62" s="57">
        <f t="shared" si="1"/>
        <v>2</v>
      </c>
    </row>
    <row r="63" spans="1:58" ht="23.25" x14ac:dyDescent="0.25">
      <c r="A63" s="74"/>
      <c r="B63" s="5" t="s">
        <v>64</v>
      </c>
      <c r="C63" s="57">
        <v>2</v>
      </c>
      <c r="D63" s="57">
        <f t="shared" si="2"/>
        <v>0</v>
      </c>
      <c r="E63" s="57">
        <f t="shared" si="1"/>
        <v>0</v>
      </c>
      <c r="F63" s="57">
        <f t="shared" si="1"/>
        <v>0</v>
      </c>
      <c r="G63" s="57">
        <f t="shared" si="1"/>
        <v>0</v>
      </c>
      <c r="H63" s="57">
        <f t="shared" si="1"/>
        <v>0</v>
      </c>
      <c r="I63" s="57">
        <f t="shared" si="1"/>
        <v>0</v>
      </c>
      <c r="J63" s="57">
        <f t="shared" si="1"/>
        <v>0</v>
      </c>
      <c r="K63" s="57">
        <f t="shared" si="1"/>
        <v>0</v>
      </c>
      <c r="L63" s="57">
        <f t="shared" si="1"/>
        <v>0</v>
      </c>
      <c r="M63" s="57">
        <f t="shared" si="1"/>
        <v>0</v>
      </c>
      <c r="N63" s="57">
        <f t="shared" si="1"/>
        <v>0</v>
      </c>
      <c r="O63" s="57">
        <f t="shared" si="1"/>
        <v>0</v>
      </c>
      <c r="P63" s="57">
        <f t="shared" si="1"/>
        <v>0</v>
      </c>
      <c r="Q63" s="57">
        <f t="shared" si="1"/>
        <v>0</v>
      </c>
      <c r="R63" s="57">
        <f t="shared" si="1"/>
        <v>0</v>
      </c>
      <c r="S63" s="57">
        <f t="shared" si="1"/>
        <v>0</v>
      </c>
      <c r="T63" s="57">
        <f t="shared" si="1"/>
        <v>0</v>
      </c>
      <c r="U63" s="57">
        <f t="shared" si="1"/>
        <v>0</v>
      </c>
      <c r="V63" s="57">
        <f t="shared" si="1"/>
        <v>0</v>
      </c>
      <c r="W63" s="57">
        <f t="shared" si="1"/>
        <v>0</v>
      </c>
      <c r="X63" s="57">
        <f t="shared" si="1"/>
        <v>0</v>
      </c>
      <c r="Y63" s="57">
        <f t="shared" si="1"/>
        <v>0</v>
      </c>
      <c r="Z63" s="57">
        <f t="shared" si="1"/>
        <v>2</v>
      </c>
      <c r="AA63" s="57">
        <f t="shared" si="1"/>
        <v>0</v>
      </c>
      <c r="AB63" s="57">
        <f t="shared" si="1"/>
        <v>2</v>
      </c>
      <c r="AC63" s="57">
        <f t="shared" si="1"/>
        <v>1</v>
      </c>
      <c r="AD63" s="57">
        <f t="shared" si="1"/>
        <v>0</v>
      </c>
      <c r="AE63" s="57">
        <f t="shared" si="1"/>
        <v>0</v>
      </c>
      <c r="AF63" s="57">
        <f t="shared" si="1"/>
        <v>0</v>
      </c>
      <c r="AG63" s="57">
        <f t="shared" si="1"/>
        <v>0</v>
      </c>
      <c r="AH63" s="57">
        <f t="shared" si="1"/>
        <v>0</v>
      </c>
      <c r="AI63" s="57">
        <f t="shared" si="1"/>
        <v>0</v>
      </c>
      <c r="AJ63" s="57">
        <f t="shared" si="1"/>
        <v>0</v>
      </c>
      <c r="AK63" s="57">
        <f t="shared" si="1"/>
        <v>0</v>
      </c>
      <c r="AL63" s="57">
        <f t="shared" si="1"/>
        <v>0</v>
      </c>
      <c r="AM63" s="57">
        <f t="shared" si="1"/>
        <v>0</v>
      </c>
      <c r="AN63" s="57">
        <f t="shared" si="1"/>
        <v>0</v>
      </c>
      <c r="AO63" s="57">
        <f t="shared" si="1"/>
        <v>0</v>
      </c>
      <c r="AP63" s="57">
        <f t="shared" si="1"/>
        <v>0</v>
      </c>
      <c r="AQ63" s="57">
        <f t="shared" si="1"/>
        <v>0</v>
      </c>
      <c r="AR63" s="57">
        <f t="shared" si="1"/>
        <v>0</v>
      </c>
      <c r="AS63" s="57">
        <f t="shared" si="1"/>
        <v>0</v>
      </c>
      <c r="AT63" s="57">
        <f t="shared" si="1"/>
        <v>0</v>
      </c>
      <c r="AU63" s="57">
        <f t="shared" si="1"/>
        <v>0</v>
      </c>
      <c r="AV63" s="57">
        <f t="shared" si="1"/>
        <v>0</v>
      </c>
      <c r="AW63" s="57">
        <f t="shared" si="1"/>
        <v>0</v>
      </c>
      <c r="AX63" s="57">
        <f t="shared" si="1"/>
        <v>0</v>
      </c>
      <c r="AY63" s="57">
        <f t="shared" si="1"/>
        <v>0</v>
      </c>
      <c r="AZ63" s="57">
        <f t="shared" si="1"/>
        <v>0</v>
      </c>
      <c r="BA63" s="57">
        <f t="shared" si="1"/>
        <v>0</v>
      </c>
      <c r="BB63" s="57">
        <f t="shared" si="1"/>
        <v>0</v>
      </c>
      <c r="BC63" s="57">
        <f t="shared" si="1"/>
        <v>0</v>
      </c>
      <c r="BD63" s="57">
        <f t="shared" si="1"/>
        <v>0</v>
      </c>
      <c r="BE63" s="57">
        <f t="shared" si="1"/>
        <v>0</v>
      </c>
      <c r="BF63" s="57">
        <f t="shared" si="1"/>
        <v>0</v>
      </c>
    </row>
    <row r="64" spans="1:58" ht="23.25" x14ac:dyDescent="0.25">
      <c r="A64" s="74"/>
      <c r="B64" s="5" t="s">
        <v>65</v>
      </c>
      <c r="C64" s="57">
        <v>30</v>
      </c>
      <c r="D64" s="57">
        <f t="shared" si="2"/>
        <v>0</v>
      </c>
      <c r="E64" s="57">
        <f t="shared" si="1"/>
        <v>0</v>
      </c>
      <c r="F64" s="57">
        <f t="shared" si="1"/>
        <v>2</v>
      </c>
      <c r="G64" s="57">
        <f t="shared" si="1"/>
        <v>0</v>
      </c>
      <c r="H64" s="57">
        <f t="shared" si="1"/>
        <v>4</v>
      </c>
      <c r="I64" s="57">
        <f t="shared" si="1"/>
        <v>0</v>
      </c>
      <c r="J64" s="57">
        <f t="shared" si="1"/>
        <v>1</v>
      </c>
      <c r="K64" s="57">
        <f t="shared" si="1"/>
        <v>0</v>
      </c>
      <c r="L64" s="57">
        <f t="shared" si="1"/>
        <v>0</v>
      </c>
      <c r="M64" s="57">
        <f t="shared" si="1"/>
        <v>4</v>
      </c>
      <c r="N64" s="57">
        <f t="shared" si="1"/>
        <v>4</v>
      </c>
      <c r="O64" s="57">
        <f t="shared" si="1"/>
        <v>0</v>
      </c>
      <c r="P64" s="57">
        <f t="shared" si="1"/>
        <v>2</v>
      </c>
      <c r="Q64" s="57">
        <f t="shared" si="1"/>
        <v>0</v>
      </c>
      <c r="R64" s="57">
        <f t="shared" si="1"/>
        <v>0</v>
      </c>
      <c r="S64" s="57">
        <f t="shared" si="1"/>
        <v>1</v>
      </c>
      <c r="T64" s="57">
        <f t="shared" si="1"/>
        <v>0</v>
      </c>
      <c r="U64" s="57">
        <f t="shared" si="1"/>
        <v>2</v>
      </c>
      <c r="V64" s="57">
        <f t="shared" si="1"/>
        <v>0</v>
      </c>
      <c r="W64" s="57">
        <f t="shared" si="1"/>
        <v>4</v>
      </c>
      <c r="X64" s="57">
        <f t="shared" si="1"/>
        <v>0</v>
      </c>
      <c r="Y64" s="57">
        <f t="shared" si="1"/>
        <v>4</v>
      </c>
      <c r="Z64" s="57">
        <f t="shared" si="1"/>
        <v>0</v>
      </c>
      <c r="AA64" s="57">
        <f t="shared" si="1"/>
        <v>0</v>
      </c>
      <c r="AB64" s="57">
        <f t="shared" si="1"/>
        <v>2</v>
      </c>
      <c r="AC64" s="57">
        <f t="shared" si="1"/>
        <v>1</v>
      </c>
      <c r="AD64" s="57">
        <f t="shared" si="1"/>
        <v>2</v>
      </c>
      <c r="AE64" s="57">
        <f t="shared" si="1"/>
        <v>0</v>
      </c>
      <c r="AF64" s="57">
        <f t="shared" si="1"/>
        <v>0</v>
      </c>
      <c r="AG64" s="57">
        <f t="shared" si="1"/>
        <v>0</v>
      </c>
      <c r="AH64" s="57">
        <f t="shared" si="1"/>
        <v>6</v>
      </c>
      <c r="AI64" s="57">
        <f t="shared" si="1"/>
        <v>0</v>
      </c>
      <c r="AJ64" s="57">
        <f t="shared" si="1"/>
        <v>0</v>
      </c>
      <c r="AK64" s="57">
        <f t="shared" si="1"/>
        <v>0</v>
      </c>
      <c r="AL64" s="57">
        <f t="shared" si="1"/>
        <v>0</v>
      </c>
      <c r="AM64" s="57">
        <f t="shared" si="1"/>
        <v>0</v>
      </c>
      <c r="AN64" s="57">
        <f t="shared" si="1"/>
        <v>2</v>
      </c>
      <c r="AO64" s="57">
        <f t="shared" si="1"/>
        <v>2</v>
      </c>
      <c r="AP64" s="57">
        <f t="shared" si="1"/>
        <v>0</v>
      </c>
      <c r="AQ64" s="57">
        <f t="shared" si="1"/>
        <v>0</v>
      </c>
      <c r="AR64" s="57">
        <f t="shared" si="1"/>
        <v>0</v>
      </c>
      <c r="AS64" s="57">
        <f t="shared" si="1"/>
        <v>0</v>
      </c>
      <c r="AT64" s="57">
        <f t="shared" si="1"/>
        <v>6</v>
      </c>
      <c r="AU64" s="57">
        <f t="shared" si="1"/>
        <v>6</v>
      </c>
      <c r="AV64" s="57">
        <f t="shared" si="1"/>
        <v>1</v>
      </c>
      <c r="AW64" s="57">
        <f t="shared" si="1"/>
        <v>0</v>
      </c>
      <c r="AX64" s="57">
        <f t="shared" si="1"/>
        <v>0</v>
      </c>
      <c r="AY64" s="57">
        <f t="shared" si="1"/>
        <v>0</v>
      </c>
      <c r="AZ64" s="57">
        <f t="shared" si="1"/>
        <v>0</v>
      </c>
      <c r="BA64" s="57">
        <f t="shared" si="1"/>
        <v>0</v>
      </c>
      <c r="BB64" s="57">
        <f t="shared" si="1"/>
        <v>4</v>
      </c>
      <c r="BC64" s="57">
        <f t="shared" si="1"/>
        <v>0</v>
      </c>
      <c r="BD64" s="57">
        <f t="shared" si="1"/>
        <v>0</v>
      </c>
      <c r="BE64" s="57">
        <f t="shared" si="1"/>
        <v>2</v>
      </c>
      <c r="BF64" s="57">
        <f t="shared" si="1"/>
        <v>4</v>
      </c>
    </row>
    <row r="65" spans="1:58" ht="42" x14ac:dyDescent="0.25">
      <c r="A65" s="75"/>
      <c r="B65" s="5" t="s">
        <v>66</v>
      </c>
      <c r="C65" s="57">
        <v>0</v>
      </c>
      <c r="D65" s="57">
        <f t="shared" si="2"/>
        <v>0</v>
      </c>
      <c r="E65" s="57">
        <f t="shared" ref="E65:BF69" si="3">+E37+E7</f>
        <v>0</v>
      </c>
      <c r="F65" s="57">
        <f t="shared" si="3"/>
        <v>0</v>
      </c>
      <c r="G65" s="57">
        <f t="shared" si="3"/>
        <v>0</v>
      </c>
      <c r="H65" s="57">
        <f t="shared" si="3"/>
        <v>0</v>
      </c>
      <c r="I65" s="57">
        <f t="shared" si="3"/>
        <v>0</v>
      </c>
      <c r="J65" s="57">
        <f t="shared" si="3"/>
        <v>0</v>
      </c>
      <c r="K65" s="57">
        <f t="shared" si="3"/>
        <v>0</v>
      </c>
      <c r="L65" s="57">
        <f t="shared" si="3"/>
        <v>0</v>
      </c>
      <c r="M65" s="57">
        <f t="shared" si="3"/>
        <v>0</v>
      </c>
      <c r="N65" s="57">
        <f t="shared" si="3"/>
        <v>0</v>
      </c>
      <c r="O65" s="57">
        <f t="shared" si="3"/>
        <v>0</v>
      </c>
      <c r="P65" s="57">
        <f t="shared" si="3"/>
        <v>0</v>
      </c>
      <c r="Q65" s="57">
        <f t="shared" si="3"/>
        <v>0</v>
      </c>
      <c r="R65" s="57">
        <f t="shared" si="3"/>
        <v>0</v>
      </c>
      <c r="S65" s="57">
        <f t="shared" si="3"/>
        <v>0</v>
      </c>
      <c r="T65" s="57">
        <f t="shared" si="3"/>
        <v>0</v>
      </c>
      <c r="U65" s="57">
        <f t="shared" si="3"/>
        <v>0</v>
      </c>
      <c r="V65" s="57">
        <f t="shared" si="3"/>
        <v>0</v>
      </c>
      <c r="W65" s="57">
        <f t="shared" si="3"/>
        <v>0</v>
      </c>
      <c r="X65" s="57">
        <f t="shared" si="3"/>
        <v>0</v>
      </c>
      <c r="Y65" s="57">
        <f t="shared" si="3"/>
        <v>0</v>
      </c>
      <c r="Z65" s="57">
        <f t="shared" si="3"/>
        <v>0</v>
      </c>
      <c r="AA65" s="57">
        <f t="shared" si="3"/>
        <v>0</v>
      </c>
      <c r="AB65" s="57">
        <f t="shared" si="3"/>
        <v>0</v>
      </c>
      <c r="AC65" s="57">
        <f t="shared" si="3"/>
        <v>0</v>
      </c>
      <c r="AD65" s="57">
        <f t="shared" si="3"/>
        <v>0</v>
      </c>
      <c r="AE65" s="57">
        <f t="shared" si="3"/>
        <v>0</v>
      </c>
      <c r="AF65" s="57">
        <f t="shared" si="3"/>
        <v>0</v>
      </c>
      <c r="AG65" s="57">
        <f t="shared" si="3"/>
        <v>0</v>
      </c>
      <c r="AH65" s="57">
        <f t="shared" si="3"/>
        <v>0</v>
      </c>
      <c r="AI65" s="57">
        <f t="shared" si="3"/>
        <v>0</v>
      </c>
      <c r="AJ65" s="57">
        <f t="shared" si="3"/>
        <v>0</v>
      </c>
      <c r="AK65" s="57">
        <f t="shared" si="3"/>
        <v>0</v>
      </c>
      <c r="AL65" s="57">
        <f t="shared" si="3"/>
        <v>0</v>
      </c>
      <c r="AM65" s="57">
        <f t="shared" si="3"/>
        <v>0</v>
      </c>
      <c r="AN65" s="57">
        <f t="shared" si="3"/>
        <v>0</v>
      </c>
      <c r="AO65" s="57">
        <f t="shared" si="3"/>
        <v>0</v>
      </c>
      <c r="AP65" s="57">
        <f t="shared" si="3"/>
        <v>0</v>
      </c>
      <c r="AQ65" s="57">
        <f t="shared" si="3"/>
        <v>0</v>
      </c>
      <c r="AR65" s="57">
        <f t="shared" si="3"/>
        <v>0</v>
      </c>
      <c r="AS65" s="57">
        <f t="shared" si="3"/>
        <v>0</v>
      </c>
      <c r="AT65" s="57">
        <f t="shared" si="3"/>
        <v>0</v>
      </c>
      <c r="AU65" s="57">
        <f t="shared" si="3"/>
        <v>0</v>
      </c>
      <c r="AV65" s="57">
        <f t="shared" si="3"/>
        <v>0</v>
      </c>
      <c r="AW65" s="57">
        <f t="shared" si="3"/>
        <v>0</v>
      </c>
      <c r="AX65" s="57">
        <f t="shared" si="3"/>
        <v>0</v>
      </c>
      <c r="AY65" s="57">
        <f t="shared" si="3"/>
        <v>0</v>
      </c>
      <c r="AZ65" s="57">
        <f t="shared" si="3"/>
        <v>0</v>
      </c>
      <c r="BA65" s="57">
        <f t="shared" si="3"/>
        <v>0</v>
      </c>
      <c r="BB65" s="57">
        <f t="shared" si="3"/>
        <v>0</v>
      </c>
      <c r="BC65" s="57">
        <f t="shared" si="3"/>
        <v>0</v>
      </c>
      <c r="BD65" s="57">
        <f t="shared" si="3"/>
        <v>0</v>
      </c>
      <c r="BE65" s="57">
        <f t="shared" si="3"/>
        <v>0</v>
      </c>
      <c r="BF65" s="57">
        <f t="shared" si="3"/>
        <v>0</v>
      </c>
    </row>
    <row r="66" spans="1:58" ht="23.25" x14ac:dyDescent="0.25">
      <c r="A66" s="4" t="s">
        <v>67</v>
      </c>
      <c r="B66" s="5" t="s">
        <v>68</v>
      </c>
      <c r="C66" s="57">
        <v>-8</v>
      </c>
      <c r="D66" s="57">
        <f t="shared" si="2"/>
        <v>-2</v>
      </c>
      <c r="E66" s="57">
        <f t="shared" si="3"/>
        <v>0</v>
      </c>
      <c r="F66" s="57">
        <f t="shared" si="3"/>
        <v>4</v>
      </c>
      <c r="G66" s="57">
        <f t="shared" si="3"/>
        <v>8</v>
      </c>
      <c r="H66" s="57">
        <f t="shared" si="3"/>
        <v>-1</v>
      </c>
      <c r="I66" s="57">
        <f t="shared" si="3"/>
        <v>-5</v>
      </c>
      <c r="J66" s="57">
        <f t="shared" si="3"/>
        <v>1</v>
      </c>
      <c r="K66" s="57">
        <f t="shared" si="3"/>
        <v>0</v>
      </c>
      <c r="L66" s="57">
        <f t="shared" si="3"/>
        <v>2</v>
      </c>
      <c r="M66" s="57">
        <f t="shared" si="3"/>
        <v>-2</v>
      </c>
      <c r="N66" s="57">
        <f t="shared" si="3"/>
        <v>4</v>
      </c>
      <c r="O66" s="57">
        <f t="shared" si="3"/>
        <v>0</v>
      </c>
      <c r="P66" s="57">
        <f t="shared" si="3"/>
        <v>2</v>
      </c>
      <c r="Q66" s="57">
        <f t="shared" si="3"/>
        <v>0</v>
      </c>
      <c r="R66" s="57">
        <f t="shared" si="3"/>
        <v>-2</v>
      </c>
      <c r="S66" s="57">
        <f t="shared" si="3"/>
        <v>-2</v>
      </c>
      <c r="T66" s="57">
        <f t="shared" si="3"/>
        <v>0</v>
      </c>
      <c r="U66" s="57">
        <f t="shared" si="3"/>
        <v>-2</v>
      </c>
      <c r="V66" s="57">
        <f t="shared" si="3"/>
        <v>0</v>
      </c>
      <c r="W66" s="57">
        <f t="shared" si="3"/>
        <v>2</v>
      </c>
      <c r="X66" s="57">
        <f t="shared" si="3"/>
        <v>-2</v>
      </c>
      <c r="Y66" s="57">
        <f t="shared" si="3"/>
        <v>2</v>
      </c>
      <c r="Z66" s="57">
        <f t="shared" si="3"/>
        <v>2</v>
      </c>
      <c r="AA66" s="57">
        <f t="shared" si="3"/>
        <v>0</v>
      </c>
      <c r="AB66" s="57">
        <f t="shared" si="3"/>
        <v>2</v>
      </c>
      <c r="AC66" s="57">
        <f t="shared" si="3"/>
        <v>2</v>
      </c>
      <c r="AD66" s="57">
        <f t="shared" si="3"/>
        <v>0</v>
      </c>
      <c r="AE66" s="57">
        <f t="shared" si="3"/>
        <v>0</v>
      </c>
      <c r="AF66" s="57">
        <f t="shared" si="3"/>
        <v>-2</v>
      </c>
      <c r="AG66" s="57">
        <f t="shared" si="3"/>
        <v>0</v>
      </c>
      <c r="AH66" s="57">
        <f t="shared" si="3"/>
        <v>0</v>
      </c>
      <c r="AI66" s="57">
        <f t="shared" si="3"/>
        <v>0</v>
      </c>
      <c r="AJ66" s="57">
        <f t="shared" si="3"/>
        <v>0</v>
      </c>
      <c r="AK66" s="57">
        <f t="shared" si="3"/>
        <v>0</v>
      </c>
      <c r="AL66" s="57">
        <f t="shared" si="3"/>
        <v>0</v>
      </c>
      <c r="AM66" s="57">
        <f t="shared" si="3"/>
        <v>-4</v>
      </c>
      <c r="AN66" s="57">
        <f t="shared" si="3"/>
        <v>2</v>
      </c>
      <c r="AO66" s="57">
        <f t="shared" si="3"/>
        <v>-6</v>
      </c>
      <c r="AP66" s="57">
        <f t="shared" si="3"/>
        <v>-2</v>
      </c>
      <c r="AQ66" s="57">
        <f t="shared" si="3"/>
        <v>0</v>
      </c>
      <c r="AR66" s="57">
        <f t="shared" si="3"/>
        <v>-6</v>
      </c>
      <c r="AS66" s="57">
        <f t="shared" si="3"/>
        <v>0</v>
      </c>
      <c r="AT66" s="57">
        <f t="shared" si="3"/>
        <v>0</v>
      </c>
      <c r="AU66" s="57">
        <f t="shared" si="3"/>
        <v>0</v>
      </c>
      <c r="AV66" s="57">
        <f t="shared" si="3"/>
        <v>-1</v>
      </c>
      <c r="AW66" s="57">
        <f t="shared" si="3"/>
        <v>-4</v>
      </c>
      <c r="AX66" s="57">
        <f t="shared" si="3"/>
        <v>0</v>
      </c>
      <c r="AY66" s="57">
        <f t="shared" si="3"/>
        <v>-4</v>
      </c>
      <c r="AZ66" s="57">
        <f t="shared" si="3"/>
        <v>0</v>
      </c>
      <c r="BA66" s="57">
        <f t="shared" si="3"/>
        <v>-4</v>
      </c>
      <c r="BB66" s="57">
        <f t="shared" si="3"/>
        <v>4</v>
      </c>
      <c r="BC66" s="57">
        <f t="shared" si="3"/>
        <v>2</v>
      </c>
      <c r="BD66" s="57">
        <f t="shared" si="3"/>
        <v>-2</v>
      </c>
      <c r="BE66" s="57">
        <f t="shared" si="3"/>
        <v>2</v>
      </c>
      <c r="BF66" s="57">
        <f t="shared" si="3"/>
        <v>0</v>
      </c>
    </row>
    <row r="67" spans="1:58" ht="23.25" x14ac:dyDescent="0.25">
      <c r="A67" s="73" t="s">
        <v>62</v>
      </c>
      <c r="B67" s="5" t="s">
        <v>63</v>
      </c>
      <c r="C67" s="57">
        <v>4</v>
      </c>
      <c r="D67" s="57">
        <f t="shared" si="2"/>
        <v>0</v>
      </c>
      <c r="E67" s="57">
        <f t="shared" si="3"/>
        <v>0</v>
      </c>
      <c r="F67" s="57">
        <f t="shared" si="3"/>
        <v>0</v>
      </c>
      <c r="G67" s="57">
        <f t="shared" si="3"/>
        <v>0</v>
      </c>
      <c r="H67" s="57">
        <f t="shared" si="3"/>
        <v>-1</v>
      </c>
      <c r="I67" s="57">
        <f t="shared" si="3"/>
        <v>-1</v>
      </c>
      <c r="J67" s="57">
        <f t="shared" si="3"/>
        <v>0</v>
      </c>
      <c r="K67" s="57">
        <f t="shared" si="3"/>
        <v>0</v>
      </c>
      <c r="L67" s="57">
        <f t="shared" si="3"/>
        <v>2</v>
      </c>
      <c r="M67" s="57">
        <f t="shared" si="3"/>
        <v>0</v>
      </c>
      <c r="N67" s="57">
        <f t="shared" si="3"/>
        <v>2</v>
      </c>
      <c r="O67" s="57">
        <f t="shared" si="3"/>
        <v>0</v>
      </c>
      <c r="P67" s="57">
        <f t="shared" si="3"/>
        <v>4</v>
      </c>
      <c r="Q67" s="57">
        <f t="shared" si="3"/>
        <v>0</v>
      </c>
      <c r="R67" s="57">
        <f t="shared" si="3"/>
        <v>0</v>
      </c>
      <c r="S67" s="57">
        <f t="shared" si="3"/>
        <v>0</v>
      </c>
      <c r="T67" s="57">
        <f t="shared" si="3"/>
        <v>0</v>
      </c>
      <c r="U67" s="57">
        <f t="shared" si="3"/>
        <v>0</v>
      </c>
      <c r="V67" s="57">
        <f t="shared" si="3"/>
        <v>0</v>
      </c>
      <c r="W67" s="57">
        <f t="shared" si="3"/>
        <v>0</v>
      </c>
      <c r="X67" s="57">
        <f t="shared" si="3"/>
        <v>0</v>
      </c>
      <c r="Y67" s="57">
        <f t="shared" si="3"/>
        <v>0</v>
      </c>
      <c r="Z67" s="57">
        <f t="shared" si="3"/>
        <v>0</v>
      </c>
      <c r="AA67" s="57">
        <f t="shared" si="3"/>
        <v>0</v>
      </c>
      <c r="AB67" s="57">
        <f t="shared" si="3"/>
        <v>0</v>
      </c>
      <c r="AC67" s="57">
        <f t="shared" si="3"/>
        <v>0</v>
      </c>
      <c r="AD67" s="57">
        <f t="shared" si="3"/>
        <v>2</v>
      </c>
      <c r="AE67" s="57">
        <f t="shared" si="3"/>
        <v>0</v>
      </c>
      <c r="AF67" s="57">
        <f t="shared" si="3"/>
        <v>0</v>
      </c>
      <c r="AG67" s="57">
        <f t="shared" si="3"/>
        <v>0</v>
      </c>
      <c r="AH67" s="57">
        <f t="shared" si="3"/>
        <v>0</v>
      </c>
      <c r="AI67" s="57">
        <f t="shared" si="3"/>
        <v>0</v>
      </c>
      <c r="AJ67" s="57">
        <f t="shared" si="3"/>
        <v>0</v>
      </c>
      <c r="AK67" s="57">
        <f t="shared" si="3"/>
        <v>0</v>
      </c>
      <c r="AL67" s="57">
        <f t="shared" si="3"/>
        <v>0</v>
      </c>
      <c r="AM67" s="57">
        <f t="shared" si="3"/>
        <v>0</v>
      </c>
      <c r="AN67" s="57">
        <f t="shared" si="3"/>
        <v>0</v>
      </c>
      <c r="AO67" s="57">
        <f t="shared" si="3"/>
        <v>0</v>
      </c>
      <c r="AP67" s="57">
        <f t="shared" si="3"/>
        <v>0</v>
      </c>
      <c r="AQ67" s="57">
        <f t="shared" si="3"/>
        <v>0</v>
      </c>
      <c r="AR67" s="57">
        <f t="shared" si="3"/>
        <v>0</v>
      </c>
      <c r="AS67" s="57">
        <f t="shared" si="3"/>
        <v>0</v>
      </c>
      <c r="AT67" s="57">
        <f t="shared" si="3"/>
        <v>0</v>
      </c>
      <c r="AU67" s="57">
        <f t="shared" si="3"/>
        <v>0</v>
      </c>
      <c r="AV67" s="57">
        <f t="shared" si="3"/>
        <v>0</v>
      </c>
      <c r="AW67" s="57">
        <f t="shared" si="3"/>
        <v>0</v>
      </c>
      <c r="AX67" s="57">
        <f t="shared" si="3"/>
        <v>0</v>
      </c>
      <c r="AY67" s="57">
        <f t="shared" si="3"/>
        <v>0</v>
      </c>
      <c r="AZ67" s="57">
        <f t="shared" si="3"/>
        <v>0</v>
      </c>
      <c r="BA67" s="57">
        <f t="shared" si="3"/>
        <v>0</v>
      </c>
      <c r="BB67" s="57">
        <f t="shared" si="3"/>
        <v>0</v>
      </c>
      <c r="BC67" s="57">
        <f t="shared" si="3"/>
        <v>0</v>
      </c>
      <c r="BD67" s="57">
        <f t="shared" si="3"/>
        <v>0</v>
      </c>
      <c r="BE67" s="57">
        <f t="shared" si="3"/>
        <v>0</v>
      </c>
      <c r="BF67" s="57">
        <f t="shared" si="3"/>
        <v>2</v>
      </c>
    </row>
    <row r="68" spans="1:58" ht="23.25" x14ac:dyDescent="0.25">
      <c r="A68" s="74"/>
      <c r="B68" s="5" t="s">
        <v>64</v>
      </c>
      <c r="C68" s="57">
        <v>6</v>
      </c>
      <c r="D68" s="57">
        <f t="shared" si="2"/>
        <v>0</v>
      </c>
      <c r="E68" s="57">
        <f t="shared" si="3"/>
        <v>0</v>
      </c>
      <c r="F68" s="57">
        <f t="shared" si="3"/>
        <v>0</v>
      </c>
      <c r="G68" s="57">
        <f t="shared" si="3"/>
        <v>0</v>
      </c>
      <c r="H68" s="57">
        <f t="shared" si="3"/>
        <v>0</v>
      </c>
      <c r="I68" s="57">
        <f t="shared" si="3"/>
        <v>0</v>
      </c>
      <c r="J68" s="57">
        <f t="shared" si="3"/>
        <v>0</v>
      </c>
      <c r="K68" s="57">
        <f t="shared" si="3"/>
        <v>0</v>
      </c>
      <c r="L68" s="57">
        <f t="shared" si="3"/>
        <v>0</v>
      </c>
      <c r="M68" s="57">
        <f t="shared" si="3"/>
        <v>0</v>
      </c>
      <c r="N68" s="57">
        <f t="shared" si="3"/>
        <v>0</v>
      </c>
      <c r="O68" s="57">
        <f t="shared" si="3"/>
        <v>0</v>
      </c>
      <c r="P68" s="57">
        <f t="shared" si="3"/>
        <v>0</v>
      </c>
      <c r="Q68" s="57">
        <f t="shared" si="3"/>
        <v>0</v>
      </c>
      <c r="R68" s="57">
        <f t="shared" si="3"/>
        <v>0</v>
      </c>
      <c r="S68" s="57">
        <f t="shared" si="3"/>
        <v>0</v>
      </c>
      <c r="T68" s="57">
        <f t="shared" si="3"/>
        <v>0</v>
      </c>
      <c r="U68" s="57">
        <f t="shared" si="3"/>
        <v>0</v>
      </c>
      <c r="V68" s="57">
        <f t="shared" si="3"/>
        <v>0</v>
      </c>
      <c r="W68" s="57">
        <f t="shared" si="3"/>
        <v>0</v>
      </c>
      <c r="X68" s="57">
        <f t="shared" si="3"/>
        <v>0</v>
      </c>
      <c r="Y68" s="57">
        <f t="shared" si="3"/>
        <v>0</v>
      </c>
      <c r="Z68" s="57">
        <f t="shared" si="3"/>
        <v>2</v>
      </c>
      <c r="AA68" s="57">
        <f t="shared" si="3"/>
        <v>0</v>
      </c>
      <c r="AB68" s="57">
        <f t="shared" si="3"/>
        <v>2</v>
      </c>
      <c r="AC68" s="57">
        <f t="shared" si="3"/>
        <v>4</v>
      </c>
      <c r="AD68" s="57">
        <f t="shared" si="3"/>
        <v>0</v>
      </c>
      <c r="AE68" s="57">
        <f t="shared" si="3"/>
        <v>0</v>
      </c>
      <c r="AF68" s="57">
        <f t="shared" si="3"/>
        <v>0</v>
      </c>
      <c r="AG68" s="57">
        <f t="shared" si="3"/>
        <v>0</v>
      </c>
      <c r="AH68" s="57">
        <f t="shared" si="3"/>
        <v>0</v>
      </c>
      <c r="AI68" s="57">
        <f t="shared" si="3"/>
        <v>0</v>
      </c>
      <c r="AJ68" s="57">
        <f t="shared" si="3"/>
        <v>0</v>
      </c>
      <c r="AK68" s="57">
        <f t="shared" si="3"/>
        <v>0</v>
      </c>
      <c r="AL68" s="57">
        <f t="shared" si="3"/>
        <v>0</v>
      </c>
      <c r="AM68" s="57">
        <f t="shared" si="3"/>
        <v>0</v>
      </c>
      <c r="AN68" s="57">
        <f t="shared" si="3"/>
        <v>0</v>
      </c>
      <c r="AO68" s="57">
        <f t="shared" si="3"/>
        <v>0</v>
      </c>
      <c r="AP68" s="57">
        <f t="shared" si="3"/>
        <v>0</v>
      </c>
      <c r="AQ68" s="57">
        <f t="shared" si="3"/>
        <v>0</v>
      </c>
      <c r="AR68" s="57">
        <f t="shared" si="3"/>
        <v>0</v>
      </c>
      <c r="AS68" s="57">
        <f t="shared" si="3"/>
        <v>0</v>
      </c>
      <c r="AT68" s="57">
        <f t="shared" si="3"/>
        <v>2</v>
      </c>
      <c r="AU68" s="57">
        <f t="shared" si="3"/>
        <v>0</v>
      </c>
      <c r="AV68" s="57">
        <f t="shared" si="3"/>
        <v>0</v>
      </c>
      <c r="AW68" s="57">
        <f t="shared" si="3"/>
        <v>0</v>
      </c>
      <c r="AX68" s="57">
        <f t="shared" si="3"/>
        <v>2</v>
      </c>
      <c r="AY68" s="57">
        <f t="shared" si="3"/>
        <v>0</v>
      </c>
      <c r="AZ68" s="57">
        <f t="shared" si="3"/>
        <v>-2</v>
      </c>
      <c r="BA68" s="57">
        <f t="shared" si="3"/>
        <v>0</v>
      </c>
      <c r="BB68" s="57">
        <f t="shared" si="3"/>
        <v>2</v>
      </c>
      <c r="BC68" s="57">
        <f t="shared" si="3"/>
        <v>0</v>
      </c>
      <c r="BD68" s="57">
        <f t="shared" si="3"/>
        <v>0</v>
      </c>
      <c r="BE68" s="57">
        <f t="shared" si="3"/>
        <v>0</v>
      </c>
      <c r="BF68" s="57">
        <f t="shared" si="3"/>
        <v>0</v>
      </c>
    </row>
    <row r="69" spans="1:58" ht="23.25" x14ac:dyDescent="0.25">
      <c r="A69" s="74"/>
      <c r="B69" s="5" t="s">
        <v>65</v>
      </c>
      <c r="C69" s="57">
        <v>25</v>
      </c>
      <c r="D69" s="57">
        <f t="shared" si="2"/>
        <v>0</v>
      </c>
      <c r="E69" s="57">
        <f t="shared" si="3"/>
        <v>0</v>
      </c>
      <c r="F69" s="57">
        <f t="shared" si="3"/>
        <v>2</v>
      </c>
      <c r="G69" s="57">
        <f t="shared" si="3"/>
        <v>0</v>
      </c>
      <c r="H69" s="57">
        <f t="shared" si="3"/>
        <v>2</v>
      </c>
      <c r="I69" s="57">
        <f t="shared" si="3"/>
        <v>0</v>
      </c>
      <c r="J69" s="57">
        <f t="shared" si="3"/>
        <v>1</v>
      </c>
      <c r="K69" s="57">
        <f t="shared" si="3"/>
        <v>0</v>
      </c>
      <c r="L69" s="57">
        <f t="shared" si="3"/>
        <v>0</v>
      </c>
      <c r="M69" s="57">
        <f t="shared" si="3"/>
        <v>2</v>
      </c>
      <c r="N69" s="57">
        <f t="shared" si="3"/>
        <v>4</v>
      </c>
      <c r="O69" s="57">
        <f t="shared" si="3"/>
        <v>0</v>
      </c>
      <c r="P69" s="57">
        <f t="shared" si="3"/>
        <v>2</v>
      </c>
      <c r="Q69" s="57">
        <f t="shared" si="3"/>
        <v>0</v>
      </c>
      <c r="R69" s="57">
        <f t="shared" si="3"/>
        <v>0</v>
      </c>
      <c r="S69" s="57">
        <f t="shared" si="3"/>
        <v>2</v>
      </c>
      <c r="T69" s="57">
        <f t="shared" si="3"/>
        <v>0</v>
      </c>
      <c r="U69" s="57">
        <f t="shared" si="3"/>
        <v>2</v>
      </c>
      <c r="V69" s="57">
        <f t="shared" si="3"/>
        <v>0</v>
      </c>
      <c r="W69" s="57">
        <f t="shared" si="3"/>
        <v>4</v>
      </c>
      <c r="X69" s="57">
        <f t="shared" si="3"/>
        <v>0</v>
      </c>
      <c r="Y69" s="57">
        <f t="shared" si="3"/>
        <v>2</v>
      </c>
      <c r="Z69" s="57">
        <f t="shared" si="3"/>
        <v>0</v>
      </c>
      <c r="AA69" s="57">
        <f t="shared" si="3"/>
        <v>0</v>
      </c>
      <c r="AB69" s="57">
        <f t="shared" si="3"/>
        <v>2</v>
      </c>
      <c r="AC69" s="57">
        <f t="shared" si="3"/>
        <v>0</v>
      </c>
      <c r="AD69" s="57">
        <f t="shared" si="3"/>
        <v>0</v>
      </c>
      <c r="AE69" s="57">
        <f t="shared" si="3"/>
        <v>0</v>
      </c>
      <c r="AF69" s="57">
        <f t="shared" si="3"/>
        <v>0</v>
      </c>
      <c r="AG69" s="57">
        <f t="shared" si="3"/>
        <v>0</v>
      </c>
      <c r="AH69" s="57">
        <f t="shared" si="3"/>
        <v>2</v>
      </c>
      <c r="AI69" s="57">
        <f t="shared" si="3"/>
        <v>0</v>
      </c>
      <c r="AJ69" s="57">
        <f t="shared" si="3"/>
        <v>0</v>
      </c>
      <c r="AK69" s="57">
        <f t="shared" si="3"/>
        <v>2</v>
      </c>
      <c r="AL69" s="57">
        <f t="shared" si="3"/>
        <v>0</v>
      </c>
      <c r="AM69" s="57">
        <f t="shared" si="3"/>
        <v>0</v>
      </c>
      <c r="AN69" s="57">
        <f t="shared" si="3"/>
        <v>2</v>
      </c>
      <c r="AO69" s="57">
        <f t="shared" si="3"/>
        <v>2</v>
      </c>
      <c r="AP69" s="57">
        <f t="shared" si="3"/>
        <v>0</v>
      </c>
      <c r="AQ69" s="57">
        <f t="shared" si="3"/>
        <v>0</v>
      </c>
      <c r="AR69" s="57">
        <f t="shared" ref="E69:BF74" si="4">+AR41+AR11</f>
        <v>0</v>
      </c>
      <c r="AS69" s="57">
        <f t="shared" si="4"/>
        <v>0</v>
      </c>
      <c r="AT69" s="57">
        <f t="shared" si="4"/>
        <v>10</v>
      </c>
      <c r="AU69" s="57">
        <f t="shared" si="4"/>
        <v>6</v>
      </c>
      <c r="AV69" s="57">
        <f t="shared" si="4"/>
        <v>1</v>
      </c>
      <c r="AW69" s="57">
        <f t="shared" si="4"/>
        <v>0</v>
      </c>
      <c r="AX69" s="57">
        <f t="shared" si="4"/>
        <v>0</v>
      </c>
      <c r="AY69" s="57">
        <f t="shared" si="4"/>
        <v>0</v>
      </c>
      <c r="AZ69" s="57">
        <f t="shared" si="4"/>
        <v>0</v>
      </c>
      <c r="BA69" s="57">
        <f t="shared" si="4"/>
        <v>0</v>
      </c>
      <c r="BB69" s="57">
        <f t="shared" si="4"/>
        <v>2</v>
      </c>
      <c r="BC69" s="57">
        <f t="shared" si="4"/>
        <v>0</v>
      </c>
      <c r="BD69" s="57">
        <f t="shared" si="4"/>
        <v>0</v>
      </c>
      <c r="BE69" s="57">
        <f t="shared" si="4"/>
        <v>0</v>
      </c>
      <c r="BF69" s="57">
        <f t="shared" si="4"/>
        <v>0</v>
      </c>
    </row>
    <row r="70" spans="1:58" ht="42" x14ac:dyDescent="0.25">
      <c r="A70" s="75"/>
      <c r="B70" s="5" t="s">
        <v>66</v>
      </c>
      <c r="C70" s="57">
        <v>0</v>
      </c>
      <c r="D70" s="57">
        <f t="shared" si="2"/>
        <v>0</v>
      </c>
      <c r="E70" s="57">
        <f t="shared" si="4"/>
        <v>0</v>
      </c>
      <c r="F70" s="57">
        <f t="shared" si="4"/>
        <v>0</v>
      </c>
      <c r="G70" s="57">
        <f t="shared" si="4"/>
        <v>0</v>
      </c>
      <c r="H70" s="57">
        <f t="shared" si="4"/>
        <v>0</v>
      </c>
      <c r="I70" s="57">
        <f t="shared" si="4"/>
        <v>0</v>
      </c>
      <c r="J70" s="57">
        <f t="shared" si="4"/>
        <v>0</v>
      </c>
      <c r="K70" s="57">
        <f t="shared" si="4"/>
        <v>0</v>
      </c>
      <c r="L70" s="57">
        <f t="shared" si="4"/>
        <v>0</v>
      </c>
      <c r="M70" s="57">
        <f t="shared" si="4"/>
        <v>0</v>
      </c>
      <c r="N70" s="57">
        <f t="shared" si="4"/>
        <v>0</v>
      </c>
      <c r="O70" s="57">
        <f t="shared" si="4"/>
        <v>0</v>
      </c>
      <c r="P70" s="57">
        <f t="shared" si="4"/>
        <v>0</v>
      </c>
      <c r="Q70" s="57">
        <f t="shared" si="4"/>
        <v>0</v>
      </c>
      <c r="R70" s="57">
        <f t="shared" si="4"/>
        <v>0</v>
      </c>
      <c r="S70" s="57">
        <f t="shared" si="4"/>
        <v>0</v>
      </c>
      <c r="T70" s="57">
        <f t="shared" si="4"/>
        <v>0</v>
      </c>
      <c r="U70" s="57">
        <f t="shared" si="4"/>
        <v>0</v>
      </c>
      <c r="V70" s="57">
        <f t="shared" si="4"/>
        <v>0</v>
      </c>
      <c r="W70" s="57">
        <f t="shared" si="4"/>
        <v>0</v>
      </c>
      <c r="X70" s="57">
        <f t="shared" si="4"/>
        <v>0</v>
      </c>
      <c r="Y70" s="57">
        <f t="shared" si="4"/>
        <v>0</v>
      </c>
      <c r="Z70" s="57">
        <f t="shared" si="4"/>
        <v>0</v>
      </c>
      <c r="AA70" s="57">
        <f t="shared" si="4"/>
        <v>0</v>
      </c>
      <c r="AB70" s="57">
        <f t="shared" si="4"/>
        <v>0</v>
      </c>
      <c r="AC70" s="57">
        <f t="shared" si="4"/>
        <v>0</v>
      </c>
      <c r="AD70" s="57">
        <f t="shared" si="4"/>
        <v>0</v>
      </c>
      <c r="AE70" s="57">
        <f t="shared" si="4"/>
        <v>0</v>
      </c>
      <c r="AF70" s="57">
        <f t="shared" si="4"/>
        <v>0</v>
      </c>
      <c r="AG70" s="57">
        <f t="shared" si="4"/>
        <v>0</v>
      </c>
      <c r="AH70" s="57">
        <f t="shared" si="4"/>
        <v>0</v>
      </c>
      <c r="AI70" s="57">
        <f t="shared" si="4"/>
        <v>0</v>
      </c>
      <c r="AJ70" s="57">
        <f t="shared" si="4"/>
        <v>0</v>
      </c>
      <c r="AK70" s="57">
        <f t="shared" si="4"/>
        <v>0</v>
      </c>
      <c r="AL70" s="57">
        <f t="shared" si="4"/>
        <v>0</v>
      </c>
      <c r="AM70" s="57">
        <f t="shared" si="4"/>
        <v>0</v>
      </c>
      <c r="AN70" s="57">
        <f t="shared" si="4"/>
        <v>0</v>
      </c>
      <c r="AO70" s="57">
        <f t="shared" si="4"/>
        <v>0</v>
      </c>
      <c r="AP70" s="57">
        <f t="shared" si="4"/>
        <v>0</v>
      </c>
      <c r="AQ70" s="57">
        <f t="shared" si="4"/>
        <v>0</v>
      </c>
      <c r="AR70" s="57">
        <f t="shared" si="4"/>
        <v>0</v>
      </c>
      <c r="AS70" s="57">
        <f t="shared" si="4"/>
        <v>0</v>
      </c>
      <c r="AT70" s="57">
        <f t="shared" si="4"/>
        <v>0</v>
      </c>
      <c r="AU70" s="57">
        <f t="shared" si="4"/>
        <v>0</v>
      </c>
      <c r="AV70" s="57">
        <f t="shared" si="4"/>
        <v>0</v>
      </c>
      <c r="AW70" s="57">
        <f t="shared" si="4"/>
        <v>0</v>
      </c>
      <c r="AX70" s="57">
        <f t="shared" si="4"/>
        <v>0</v>
      </c>
      <c r="AY70" s="57">
        <f t="shared" si="4"/>
        <v>0</v>
      </c>
      <c r="AZ70" s="57">
        <f t="shared" si="4"/>
        <v>0</v>
      </c>
      <c r="BA70" s="57">
        <f t="shared" si="4"/>
        <v>0</v>
      </c>
      <c r="BB70" s="57">
        <f t="shared" si="4"/>
        <v>0</v>
      </c>
      <c r="BC70" s="57">
        <f t="shared" si="4"/>
        <v>0</v>
      </c>
      <c r="BD70" s="57">
        <f t="shared" si="4"/>
        <v>0</v>
      </c>
      <c r="BE70" s="57">
        <f t="shared" si="4"/>
        <v>0</v>
      </c>
      <c r="BF70" s="57">
        <f t="shared" si="4"/>
        <v>0</v>
      </c>
    </row>
    <row r="71" spans="1:58" ht="63" x14ac:dyDescent="0.25">
      <c r="A71" s="4" t="s">
        <v>69</v>
      </c>
      <c r="B71" s="5" t="s">
        <v>70</v>
      </c>
      <c r="C71" s="57">
        <v>0</v>
      </c>
      <c r="D71" s="57">
        <f t="shared" si="2"/>
        <v>0</v>
      </c>
      <c r="E71" s="57">
        <f t="shared" si="4"/>
        <v>0</v>
      </c>
      <c r="F71" s="57">
        <f t="shared" si="4"/>
        <v>3</v>
      </c>
      <c r="G71" s="57">
        <f t="shared" si="4"/>
        <v>2</v>
      </c>
      <c r="H71" s="57">
        <f t="shared" si="4"/>
        <v>-3</v>
      </c>
      <c r="I71" s="57">
        <f t="shared" si="4"/>
        <v>13</v>
      </c>
      <c r="J71" s="57">
        <f t="shared" si="4"/>
        <v>-1</v>
      </c>
      <c r="K71" s="57">
        <f t="shared" si="4"/>
        <v>0</v>
      </c>
      <c r="L71" s="57">
        <f t="shared" si="4"/>
        <v>-8</v>
      </c>
      <c r="M71" s="57">
        <f t="shared" si="4"/>
        <v>2</v>
      </c>
      <c r="N71" s="57">
        <f t="shared" si="4"/>
        <v>4</v>
      </c>
      <c r="O71" s="57">
        <f t="shared" si="4"/>
        <v>0</v>
      </c>
      <c r="P71" s="57">
        <f t="shared" si="4"/>
        <v>4</v>
      </c>
      <c r="Q71" s="57">
        <f t="shared" si="4"/>
        <v>-2</v>
      </c>
      <c r="R71" s="57">
        <f t="shared" si="4"/>
        <v>-2</v>
      </c>
      <c r="S71" s="57">
        <f t="shared" si="4"/>
        <v>-6</v>
      </c>
      <c r="T71" s="57">
        <f t="shared" si="4"/>
        <v>0</v>
      </c>
      <c r="U71" s="57">
        <f t="shared" si="4"/>
        <v>-6</v>
      </c>
      <c r="V71" s="57">
        <f t="shared" si="4"/>
        <v>0</v>
      </c>
      <c r="W71" s="57">
        <f t="shared" si="4"/>
        <v>-2</v>
      </c>
      <c r="X71" s="57">
        <f t="shared" si="4"/>
        <v>0</v>
      </c>
      <c r="Y71" s="57">
        <f t="shared" si="4"/>
        <v>0</v>
      </c>
      <c r="Z71" s="57">
        <f t="shared" si="4"/>
        <v>-4</v>
      </c>
      <c r="AA71" s="57">
        <f t="shared" si="4"/>
        <v>0</v>
      </c>
      <c r="AB71" s="57">
        <f t="shared" si="4"/>
        <v>12</v>
      </c>
      <c r="AC71" s="57">
        <f t="shared" si="4"/>
        <v>0</v>
      </c>
      <c r="AD71" s="57">
        <f t="shared" si="4"/>
        <v>2</v>
      </c>
      <c r="AE71" s="57">
        <f t="shared" si="4"/>
        <v>-2</v>
      </c>
      <c r="AF71" s="57">
        <f t="shared" si="4"/>
        <v>-2</v>
      </c>
      <c r="AG71" s="57">
        <f t="shared" si="4"/>
        <v>0</v>
      </c>
      <c r="AH71" s="57">
        <f t="shared" si="4"/>
        <v>-2</v>
      </c>
      <c r="AI71" s="57">
        <f t="shared" si="4"/>
        <v>1</v>
      </c>
      <c r="AJ71" s="57">
        <f t="shared" si="4"/>
        <v>0</v>
      </c>
      <c r="AK71" s="57">
        <f t="shared" si="4"/>
        <v>-2</v>
      </c>
      <c r="AL71" s="57">
        <f t="shared" si="4"/>
        <v>-6</v>
      </c>
      <c r="AM71" s="57">
        <f t="shared" si="4"/>
        <v>0</v>
      </c>
      <c r="AN71" s="57">
        <f t="shared" si="4"/>
        <v>8</v>
      </c>
      <c r="AO71" s="57">
        <f t="shared" si="4"/>
        <v>2</v>
      </c>
      <c r="AP71" s="57">
        <f t="shared" si="4"/>
        <v>0</v>
      </c>
      <c r="AQ71" s="57">
        <f t="shared" si="4"/>
        <v>-2</v>
      </c>
      <c r="AR71" s="57">
        <f t="shared" si="4"/>
        <v>-2</v>
      </c>
      <c r="AS71" s="57">
        <f t="shared" si="4"/>
        <v>-2</v>
      </c>
      <c r="AT71" s="57">
        <f t="shared" si="4"/>
        <v>4</v>
      </c>
      <c r="AU71" s="57">
        <f t="shared" si="4"/>
        <v>0</v>
      </c>
      <c r="AV71" s="57">
        <f t="shared" si="4"/>
        <v>2</v>
      </c>
      <c r="AW71" s="57">
        <f t="shared" si="4"/>
        <v>0</v>
      </c>
      <c r="AX71" s="57">
        <f t="shared" si="4"/>
        <v>-2</v>
      </c>
      <c r="AY71" s="57">
        <f t="shared" si="4"/>
        <v>-4</v>
      </c>
      <c r="AZ71" s="57">
        <f t="shared" si="4"/>
        <v>0</v>
      </c>
      <c r="BA71" s="57">
        <f t="shared" si="4"/>
        <v>-2</v>
      </c>
      <c r="BB71" s="57">
        <f t="shared" si="4"/>
        <v>4</v>
      </c>
      <c r="BC71" s="57">
        <f t="shared" si="4"/>
        <v>0</v>
      </c>
      <c r="BD71" s="57">
        <f t="shared" si="4"/>
        <v>0</v>
      </c>
      <c r="BE71" s="57">
        <f t="shared" si="4"/>
        <v>4</v>
      </c>
      <c r="BF71" s="57">
        <f t="shared" si="4"/>
        <v>0</v>
      </c>
    </row>
    <row r="72" spans="1:58" ht="23.25" x14ac:dyDescent="0.25">
      <c r="A72" s="8" t="s">
        <v>71</v>
      </c>
      <c r="B72" s="5" t="s">
        <v>72</v>
      </c>
      <c r="C72" s="57">
        <v>0</v>
      </c>
      <c r="D72" s="57">
        <f t="shared" si="2"/>
        <v>0</v>
      </c>
      <c r="E72" s="57">
        <f t="shared" si="4"/>
        <v>0</v>
      </c>
      <c r="F72" s="57">
        <f t="shared" si="4"/>
        <v>1</v>
      </c>
      <c r="G72" s="57">
        <f t="shared" si="4"/>
        <v>4</v>
      </c>
      <c r="H72" s="57">
        <f t="shared" si="4"/>
        <v>-3</v>
      </c>
      <c r="I72" s="57">
        <f t="shared" si="4"/>
        <v>13</v>
      </c>
      <c r="J72" s="57">
        <f t="shared" si="4"/>
        <v>-1</v>
      </c>
      <c r="K72" s="57">
        <f t="shared" si="4"/>
        <v>0</v>
      </c>
      <c r="L72" s="57">
        <f t="shared" si="4"/>
        <v>2</v>
      </c>
      <c r="M72" s="57">
        <f t="shared" si="4"/>
        <v>2</v>
      </c>
      <c r="N72" s="57">
        <f t="shared" si="4"/>
        <v>4</v>
      </c>
      <c r="O72" s="57">
        <f t="shared" si="4"/>
        <v>0</v>
      </c>
      <c r="P72" s="57">
        <f t="shared" si="4"/>
        <v>4</v>
      </c>
      <c r="Q72" s="57">
        <f t="shared" si="4"/>
        <v>-2</v>
      </c>
      <c r="R72" s="57">
        <f t="shared" si="4"/>
        <v>-2</v>
      </c>
      <c r="S72" s="57">
        <f t="shared" si="4"/>
        <v>-4</v>
      </c>
      <c r="T72" s="57">
        <f t="shared" si="4"/>
        <v>0</v>
      </c>
      <c r="U72" s="57">
        <f t="shared" si="4"/>
        <v>-6</v>
      </c>
      <c r="V72" s="57">
        <f t="shared" si="4"/>
        <v>0</v>
      </c>
      <c r="W72" s="57">
        <f t="shared" si="4"/>
        <v>-2</v>
      </c>
      <c r="X72" s="57">
        <f t="shared" si="4"/>
        <v>0</v>
      </c>
      <c r="Y72" s="57">
        <f t="shared" si="4"/>
        <v>0</v>
      </c>
      <c r="Z72" s="57">
        <f t="shared" si="4"/>
        <v>-4</v>
      </c>
      <c r="AA72" s="57">
        <f t="shared" si="4"/>
        <v>0</v>
      </c>
      <c r="AB72" s="57">
        <f t="shared" si="4"/>
        <v>12</v>
      </c>
      <c r="AC72" s="57">
        <f t="shared" si="4"/>
        <v>-2</v>
      </c>
      <c r="AD72" s="57">
        <f t="shared" si="4"/>
        <v>0</v>
      </c>
      <c r="AE72" s="57">
        <f t="shared" si="4"/>
        <v>-2</v>
      </c>
      <c r="AF72" s="57">
        <f t="shared" si="4"/>
        <v>-2</v>
      </c>
      <c r="AG72" s="57">
        <f t="shared" si="4"/>
        <v>0</v>
      </c>
      <c r="AH72" s="57">
        <f t="shared" si="4"/>
        <v>-4</v>
      </c>
      <c r="AI72" s="57">
        <f t="shared" si="4"/>
        <v>1</v>
      </c>
      <c r="AJ72" s="57">
        <f t="shared" si="4"/>
        <v>0</v>
      </c>
      <c r="AK72" s="57">
        <f t="shared" si="4"/>
        <v>-2</v>
      </c>
      <c r="AL72" s="57">
        <f t="shared" si="4"/>
        <v>-6</v>
      </c>
      <c r="AM72" s="57">
        <f t="shared" si="4"/>
        <v>0</v>
      </c>
      <c r="AN72" s="57">
        <f t="shared" si="4"/>
        <v>8</v>
      </c>
      <c r="AO72" s="57">
        <f t="shared" si="4"/>
        <v>2</v>
      </c>
      <c r="AP72" s="57">
        <f t="shared" si="4"/>
        <v>0</v>
      </c>
      <c r="AQ72" s="57">
        <f t="shared" si="4"/>
        <v>-2</v>
      </c>
      <c r="AR72" s="57">
        <f t="shared" si="4"/>
        <v>-2</v>
      </c>
      <c r="AS72" s="57">
        <f t="shared" si="4"/>
        <v>-2</v>
      </c>
      <c r="AT72" s="57">
        <f t="shared" si="4"/>
        <v>-2</v>
      </c>
      <c r="AU72" s="57">
        <f t="shared" si="4"/>
        <v>0</v>
      </c>
      <c r="AV72" s="57">
        <f t="shared" si="4"/>
        <v>2</v>
      </c>
      <c r="AW72" s="57">
        <f t="shared" si="4"/>
        <v>0</v>
      </c>
      <c r="AX72" s="57">
        <f t="shared" si="4"/>
        <v>-2</v>
      </c>
      <c r="AY72" s="57">
        <f t="shared" si="4"/>
        <v>-4</v>
      </c>
      <c r="AZ72" s="57">
        <f t="shared" si="4"/>
        <v>0</v>
      </c>
      <c r="BA72" s="57">
        <f t="shared" si="4"/>
        <v>-2</v>
      </c>
      <c r="BB72" s="57">
        <f t="shared" si="4"/>
        <v>4</v>
      </c>
      <c r="BC72" s="57">
        <f t="shared" si="4"/>
        <v>0</v>
      </c>
      <c r="BD72" s="57">
        <f t="shared" si="4"/>
        <v>0</v>
      </c>
      <c r="BE72" s="57">
        <f t="shared" si="4"/>
        <v>4</v>
      </c>
      <c r="BF72" s="57">
        <f t="shared" si="4"/>
        <v>0</v>
      </c>
    </row>
    <row r="73" spans="1:58" ht="63" x14ac:dyDescent="0.25">
      <c r="A73" s="4" t="s">
        <v>73</v>
      </c>
      <c r="B73" s="5" t="s">
        <v>95</v>
      </c>
      <c r="C73" s="57">
        <v>1</v>
      </c>
      <c r="D73" s="57">
        <f t="shared" si="2"/>
        <v>0</v>
      </c>
      <c r="E73" s="57">
        <f t="shared" si="4"/>
        <v>0</v>
      </c>
      <c r="F73" s="57">
        <f t="shared" si="4"/>
        <v>0</v>
      </c>
      <c r="G73" s="57">
        <f t="shared" si="4"/>
        <v>2</v>
      </c>
      <c r="H73" s="57">
        <f t="shared" si="4"/>
        <v>0</v>
      </c>
      <c r="I73" s="57">
        <f t="shared" si="4"/>
        <v>4</v>
      </c>
      <c r="J73" s="57">
        <f t="shared" si="4"/>
        <v>0</v>
      </c>
      <c r="K73" s="57">
        <f t="shared" si="4"/>
        <v>0</v>
      </c>
      <c r="L73" s="57">
        <f t="shared" si="4"/>
        <v>0</v>
      </c>
      <c r="M73" s="57">
        <f t="shared" si="4"/>
        <v>2</v>
      </c>
      <c r="N73" s="57">
        <f t="shared" si="4"/>
        <v>0</v>
      </c>
      <c r="O73" s="57">
        <f t="shared" si="4"/>
        <v>0</v>
      </c>
      <c r="P73" s="57">
        <f t="shared" si="4"/>
        <v>2</v>
      </c>
      <c r="Q73" s="57">
        <f t="shared" si="4"/>
        <v>0</v>
      </c>
      <c r="R73" s="57">
        <f t="shared" si="4"/>
        <v>0</v>
      </c>
      <c r="S73" s="57">
        <f t="shared" si="4"/>
        <v>-2</v>
      </c>
      <c r="T73" s="57">
        <f t="shared" si="4"/>
        <v>0</v>
      </c>
      <c r="U73" s="57">
        <f t="shared" si="4"/>
        <v>-2</v>
      </c>
      <c r="V73" s="57">
        <f t="shared" si="4"/>
        <v>-2</v>
      </c>
      <c r="W73" s="57">
        <f t="shared" si="4"/>
        <v>-2</v>
      </c>
      <c r="X73" s="57">
        <f t="shared" si="4"/>
        <v>0</v>
      </c>
      <c r="Y73" s="57">
        <f t="shared" si="4"/>
        <v>0</v>
      </c>
      <c r="Z73" s="57">
        <f t="shared" si="4"/>
        <v>-2</v>
      </c>
      <c r="AA73" s="57">
        <f t="shared" si="4"/>
        <v>0</v>
      </c>
      <c r="AB73" s="57">
        <f t="shared" si="4"/>
        <v>2</v>
      </c>
      <c r="AC73" s="57">
        <f t="shared" si="4"/>
        <v>0</v>
      </c>
      <c r="AD73" s="57">
        <f t="shared" si="4"/>
        <v>-4</v>
      </c>
      <c r="AE73" s="57">
        <f t="shared" si="4"/>
        <v>0</v>
      </c>
      <c r="AF73" s="57">
        <f t="shared" si="4"/>
        <v>0</v>
      </c>
      <c r="AG73" s="57">
        <f t="shared" si="4"/>
        <v>0</v>
      </c>
      <c r="AH73" s="57">
        <f t="shared" si="4"/>
        <v>-2</v>
      </c>
      <c r="AI73" s="57">
        <f t="shared" si="4"/>
        <v>0</v>
      </c>
      <c r="AJ73" s="57">
        <f t="shared" si="4"/>
        <v>0</v>
      </c>
      <c r="AK73" s="57">
        <f t="shared" si="4"/>
        <v>0</v>
      </c>
      <c r="AL73" s="57">
        <f t="shared" si="4"/>
        <v>0</v>
      </c>
      <c r="AM73" s="57">
        <f t="shared" si="4"/>
        <v>0</v>
      </c>
      <c r="AN73" s="57">
        <f t="shared" si="4"/>
        <v>-2</v>
      </c>
      <c r="AO73" s="57">
        <f t="shared" si="4"/>
        <v>-4</v>
      </c>
      <c r="AP73" s="57">
        <f t="shared" si="4"/>
        <v>0</v>
      </c>
      <c r="AQ73" s="57">
        <f t="shared" si="4"/>
        <v>0</v>
      </c>
      <c r="AR73" s="57">
        <f t="shared" si="4"/>
        <v>0</v>
      </c>
      <c r="AS73" s="57">
        <f t="shared" si="4"/>
        <v>0</v>
      </c>
      <c r="AT73" s="57">
        <f t="shared" si="4"/>
        <v>0</v>
      </c>
      <c r="AU73" s="57">
        <f t="shared" si="4"/>
        <v>0</v>
      </c>
      <c r="AV73" s="57">
        <f t="shared" si="4"/>
        <v>6</v>
      </c>
      <c r="AW73" s="57">
        <f t="shared" si="4"/>
        <v>0</v>
      </c>
      <c r="AX73" s="57">
        <f t="shared" si="4"/>
        <v>-2</v>
      </c>
      <c r="AY73" s="57">
        <f t="shared" si="4"/>
        <v>0</v>
      </c>
      <c r="AZ73" s="57">
        <f t="shared" si="4"/>
        <v>0</v>
      </c>
      <c r="BA73" s="57">
        <f t="shared" si="4"/>
        <v>0</v>
      </c>
      <c r="BB73" s="57">
        <f t="shared" si="4"/>
        <v>0</v>
      </c>
      <c r="BC73" s="57">
        <f t="shared" si="4"/>
        <v>0</v>
      </c>
      <c r="BD73" s="57">
        <f t="shared" si="4"/>
        <v>0</v>
      </c>
      <c r="BE73" s="57">
        <f t="shared" si="4"/>
        <v>2</v>
      </c>
      <c r="BF73" s="57">
        <f t="shared" si="4"/>
        <v>6</v>
      </c>
    </row>
    <row r="74" spans="1:58" ht="63" x14ac:dyDescent="0.25">
      <c r="A74" s="4" t="s">
        <v>75</v>
      </c>
      <c r="B74" s="9" t="s">
        <v>76</v>
      </c>
      <c r="C74" s="57">
        <v>0</v>
      </c>
      <c r="D74" s="57">
        <f t="shared" si="2"/>
        <v>0</v>
      </c>
      <c r="E74" s="57">
        <f t="shared" si="4"/>
        <v>0</v>
      </c>
      <c r="F74" s="57">
        <f t="shared" si="4"/>
        <v>0</v>
      </c>
      <c r="G74" s="57">
        <f t="shared" si="4"/>
        <v>0</v>
      </c>
      <c r="H74" s="57">
        <f t="shared" si="4"/>
        <v>0</v>
      </c>
      <c r="I74" s="57">
        <f t="shared" si="4"/>
        <v>0</v>
      </c>
      <c r="J74" s="57">
        <f t="shared" si="4"/>
        <v>0</v>
      </c>
      <c r="K74" s="57">
        <f t="shared" si="4"/>
        <v>0</v>
      </c>
      <c r="L74" s="57">
        <f t="shared" si="4"/>
        <v>0</v>
      </c>
      <c r="M74" s="57">
        <f t="shared" si="4"/>
        <v>0</v>
      </c>
      <c r="N74" s="57">
        <f t="shared" si="4"/>
        <v>0</v>
      </c>
      <c r="O74" s="57">
        <f t="shared" si="4"/>
        <v>0</v>
      </c>
      <c r="P74" s="57">
        <f t="shared" si="4"/>
        <v>0</v>
      </c>
      <c r="Q74" s="57">
        <f t="shared" si="4"/>
        <v>0</v>
      </c>
      <c r="R74" s="57">
        <f t="shared" si="4"/>
        <v>0</v>
      </c>
      <c r="S74" s="57">
        <f t="shared" si="4"/>
        <v>0</v>
      </c>
      <c r="T74" s="57">
        <f t="shared" si="4"/>
        <v>0</v>
      </c>
      <c r="U74" s="57">
        <f t="shared" si="4"/>
        <v>0</v>
      </c>
      <c r="V74" s="57">
        <f t="shared" si="4"/>
        <v>0</v>
      </c>
      <c r="W74" s="57">
        <f t="shared" si="4"/>
        <v>0</v>
      </c>
      <c r="X74" s="57">
        <f t="shared" si="4"/>
        <v>0</v>
      </c>
      <c r="Y74" s="57">
        <f t="shared" si="4"/>
        <v>0</v>
      </c>
      <c r="Z74" s="57">
        <f t="shared" si="4"/>
        <v>0</v>
      </c>
      <c r="AA74" s="57">
        <f t="shared" si="4"/>
        <v>0</v>
      </c>
      <c r="AB74" s="57">
        <f t="shared" si="4"/>
        <v>0</v>
      </c>
      <c r="AC74" s="57">
        <f t="shared" ref="E74:BF79" si="5">+AC46+AC16</f>
        <v>0</v>
      </c>
      <c r="AD74" s="57">
        <f t="shared" si="5"/>
        <v>0</v>
      </c>
      <c r="AE74" s="57">
        <f t="shared" si="5"/>
        <v>0</v>
      </c>
      <c r="AF74" s="57">
        <f t="shared" si="5"/>
        <v>0</v>
      </c>
      <c r="AG74" s="57">
        <f t="shared" si="5"/>
        <v>0</v>
      </c>
      <c r="AH74" s="57">
        <f t="shared" si="5"/>
        <v>0</v>
      </c>
      <c r="AI74" s="57">
        <f t="shared" si="5"/>
        <v>0</v>
      </c>
      <c r="AJ74" s="57">
        <f t="shared" si="5"/>
        <v>0</v>
      </c>
      <c r="AK74" s="57">
        <f t="shared" si="5"/>
        <v>0</v>
      </c>
      <c r="AL74" s="57">
        <f t="shared" si="5"/>
        <v>0</v>
      </c>
      <c r="AM74" s="57">
        <f t="shared" si="5"/>
        <v>0</v>
      </c>
      <c r="AN74" s="57">
        <f t="shared" si="5"/>
        <v>0</v>
      </c>
      <c r="AO74" s="57">
        <f t="shared" si="5"/>
        <v>0</v>
      </c>
      <c r="AP74" s="57">
        <f t="shared" si="5"/>
        <v>0</v>
      </c>
      <c r="AQ74" s="57">
        <f t="shared" si="5"/>
        <v>0</v>
      </c>
      <c r="AR74" s="57">
        <f t="shared" si="5"/>
        <v>0</v>
      </c>
      <c r="AS74" s="57">
        <f t="shared" si="5"/>
        <v>0</v>
      </c>
      <c r="AT74" s="57">
        <f t="shared" si="5"/>
        <v>0</v>
      </c>
      <c r="AU74" s="57">
        <f t="shared" si="5"/>
        <v>0</v>
      </c>
      <c r="AV74" s="57">
        <f t="shared" si="5"/>
        <v>0</v>
      </c>
      <c r="AW74" s="57">
        <f t="shared" si="5"/>
        <v>0</v>
      </c>
      <c r="AX74" s="57">
        <f t="shared" si="5"/>
        <v>0</v>
      </c>
      <c r="AY74" s="57">
        <f t="shared" si="5"/>
        <v>0</v>
      </c>
      <c r="AZ74" s="57">
        <f t="shared" si="5"/>
        <v>0</v>
      </c>
      <c r="BA74" s="57">
        <f t="shared" si="5"/>
        <v>0</v>
      </c>
      <c r="BB74" s="57">
        <f t="shared" si="5"/>
        <v>0</v>
      </c>
      <c r="BC74" s="57">
        <f t="shared" si="5"/>
        <v>0</v>
      </c>
      <c r="BD74" s="57">
        <f t="shared" si="5"/>
        <v>0</v>
      </c>
      <c r="BE74" s="57">
        <f t="shared" si="5"/>
        <v>0</v>
      </c>
      <c r="BF74" s="57">
        <f t="shared" si="5"/>
        <v>0</v>
      </c>
    </row>
    <row r="75" spans="1:58" ht="63" x14ac:dyDescent="0.25">
      <c r="A75" s="4" t="s">
        <v>77</v>
      </c>
      <c r="B75" s="5" t="s">
        <v>78</v>
      </c>
      <c r="C75" s="57">
        <v>2</v>
      </c>
      <c r="D75" s="57">
        <f t="shared" si="2"/>
        <v>-2</v>
      </c>
      <c r="E75" s="57">
        <f t="shared" si="5"/>
        <v>-2</v>
      </c>
      <c r="F75" s="57">
        <f t="shared" si="5"/>
        <v>0</v>
      </c>
      <c r="G75" s="57">
        <f t="shared" si="5"/>
        <v>2</v>
      </c>
      <c r="H75" s="57">
        <f t="shared" si="5"/>
        <v>2</v>
      </c>
      <c r="I75" s="57">
        <f t="shared" si="5"/>
        <v>1</v>
      </c>
      <c r="J75" s="57">
        <f t="shared" si="5"/>
        <v>-2</v>
      </c>
      <c r="K75" s="57">
        <f t="shared" si="5"/>
        <v>1</v>
      </c>
      <c r="L75" s="57">
        <f t="shared" si="5"/>
        <v>2</v>
      </c>
      <c r="M75" s="57">
        <f t="shared" si="5"/>
        <v>2</v>
      </c>
      <c r="N75" s="57">
        <f t="shared" si="5"/>
        <v>-4</v>
      </c>
      <c r="O75" s="57">
        <f t="shared" si="5"/>
        <v>0</v>
      </c>
      <c r="P75" s="57">
        <f t="shared" si="5"/>
        <v>2</v>
      </c>
      <c r="Q75" s="57">
        <f t="shared" si="5"/>
        <v>0</v>
      </c>
      <c r="R75" s="57">
        <f t="shared" si="5"/>
        <v>-2</v>
      </c>
      <c r="S75" s="57">
        <f t="shared" si="5"/>
        <v>2</v>
      </c>
      <c r="T75" s="57">
        <f t="shared" si="5"/>
        <v>0</v>
      </c>
      <c r="U75" s="57">
        <f t="shared" si="5"/>
        <v>0</v>
      </c>
      <c r="V75" s="57">
        <f t="shared" si="5"/>
        <v>3</v>
      </c>
      <c r="W75" s="57">
        <f t="shared" si="5"/>
        <v>-2</v>
      </c>
      <c r="X75" s="57">
        <f t="shared" si="5"/>
        <v>-2</v>
      </c>
      <c r="Y75" s="57">
        <f t="shared" si="5"/>
        <v>-4</v>
      </c>
      <c r="Z75" s="57">
        <f t="shared" si="5"/>
        <v>0</v>
      </c>
      <c r="AA75" s="57">
        <f t="shared" si="5"/>
        <v>-2</v>
      </c>
      <c r="AB75" s="57">
        <f t="shared" si="5"/>
        <v>1</v>
      </c>
      <c r="AC75" s="57">
        <f t="shared" si="5"/>
        <v>0</v>
      </c>
      <c r="AD75" s="57">
        <f t="shared" si="5"/>
        <v>2</v>
      </c>
      <c r="AE75" s="57">
        <f t="shared" si="5"/>
        <v>0</v>
      </c>
      <c r="AF75" s="57">
        <f t="shared" si="5"/>
        <v>0</v>
      </c>
      <c r="AG75" s="57">
        <f t="shared" si="5"/>
        <v>-2</v>
      </c>
      <c r="AH75" s="57">
        <f t="shared" si="5"/>
        <v>2</v>
      </c>
      <c r="AI75" s="57">
        <f t="shared" si="5"/>
        <v>0</v>
      </c>
      <c r="AJ75" s="57">
        <f t="shared" si="5"/>
        <v>0</v>
      </c>
      <c r="AK75" s="57">
        <f t="shared" si="5"/>
        <v>0</v>
      </c>
      <c r="AL75" s="57">
        <f t="shared" si="5"/>
        <v>0</v>
      </c>
      <c r="AM75" s="57">
        <f t="shared" si="5"/>
        <v>0</v>
      </c>
      <c r="AN75" s="57">
        <f t="shared" si="5"/>
        <v>-2</v>
      </c>
      <c r="AO75" s="57">
        <f t="shared" si="5"/>
        <v>2</v>
      </c>
      <c r="AP75" s="57">
        <f t="shared" si="5"/>
        <v>0</v>
      </c>
      <c r="AQ75" s="57">
        <f t="shared" si="5"/>
        <v>0</v>
      </c>
      <c r="AR75" s="57">
        <f t="shared" si="5"/>
        <v>0</v>
      </c>
      <c r="AS75" s="57">
        <f t="shared" si="5"/>
        <v>-2</v>
      </c>
      <c r="AT75" s="57">
        <f t="shared" si="5"/>
        <v>2</v>
      </c>
      <c r="AU75" s="57">
        <f t="shared" si="5"/>
        <v>4</v>
      </c>
      <c r="AV75" s="57">
        <f t="shared" si="5"/>
        <v>1</v>
      </c>
      <c r="AW75" s="57">
        <f t="shared" si="5"/>
        <v>0</v>
      </c>
      <c r="AX75" s="57">
        <f t="shared" si="5"/>
        <v>0</v>
      </c>
      <c r="AY75" s="57">
        <f t="shared" si="5"/>
        <v>-2</v>
      </c>
      <c r="AZ75" s="57">
        <f t="shared" si="5"/>
        <v>0</v>
      </c>
      <c r="BA75" s="57">
        <f t="shared" si="5"/>
        <v>2</v>
      </c>
      <c r="BB75" s="57">
        <f t="shared" si="5"/>
        <v>0</v>
      </c>
      <c r="BC75" s="57">
        <f t="shared" si="5"/>
        <v>0</v>
      </c>
      <c r="BD75" s="57">
        <f t="shared" si="5"/>
        <v>0</v>
      </c>
      <c r="BE75" s="57">
        <f t="shared" si="5"/>
        <v>2</v>
      </c>
      <c r="BF75" s="57">
        <f t="shared" si="5"/>
        <v>4</v>
      </c>
    </row>
    <row r="76" spans="1:58" ht="84" x14ac:dyDescent="0.25">
      <c r="A76" s="4" t="s">
        <v>79</v>
      </c>
      <c r="B76" s="5" t="s">
        <v>80</v>
      </c>
      <c r="C76" s="57">
        <v>-1</v>
      </c>
      <c r="D76" s="57">
        <f t="shared" si="2"/>
        <v>0</v>
      </c>
      <c r="E76" s="57">
        <f t="shared" si="5"/>
        <v>0</v>
      </c>
      <c r="F76" s="57">
        <f t="shared" si="5"/>
        <v>1</v>
      </c>
      <c r="G76" s="57">
        <f t="shared" si="5"/>
        <v>0</v>
      </c>
      <c r="H76" s="57">
        <f t="shared" si="5"/>
        <v>1</v>
      </c>
      <c r="I76" s="57">
        <f t="shared" si="5"/>
        <v>1</v>
      </c>
      <c r="J76" s="57">
        <f t="shared" si="5"/>
        <v>2</v>
      </c>
      <c r="K76" s="57">
        <f t="shared" si="5"/>
        <v>0</v>
      </c>
      <c r="L76" s="57">
        <f t="shared" si="5"/>
        <v>0</v>
      </c>
      <c r="M76" s="57">
        <f t="shared" si="5"/>
        <v>0</v>
      </c>
      <c r="N76" s="57">
        <f t="shared" si="5"/>
        <v>0</v>
      </c>
      <c r="O76" s="57">
        <f t="shared" si="5"/>
        <v>0</v>
      </c>
      <c r="P76" s="57">
        <f t="shared" si="5"/>
        <v>0</v>
      </c>
      <c r="Q76" s="57">
        <f t="shared" si="5"/>
        <v>0</v>
      </c>
      <c r="R76" s="57">
        <f t="shared" si="5"/>
        <v>0</v>
      </c>
      <c r="S76" s="57">
        <f t="shared" si="5"/>
        <v>0</v>
      </c>
      <c r="T76" s="57">
        <f t="shared" si="5"/>
        <v>0</v>
      </c>
      <c r="U76" s="57">
        <f t="shared" si="5"/>
        <v>0</v>
      </c>
      <c r="V76" s="57">
        <f t="shared" si="5"/>
        <v>0</v>
      </c>
      <c r="W76" s="57">
        <f t="shared" si="5"/>
        <v>0</v>
      </c>
      <c r="X76" s="57">
        <f t="shared" si="5"/>
        <v>0</v>
      </c>
      <c r="Y76" s="57">
        <f t="shared" si="5"/>
        <v>0</v>
      </c>
      <c r="Z76" s="57">
        <f t="shared" si="5"/>
        <v>1</v>
      </c>
      <c r="AA76" s="57">
        <f t="shared" si="5"/>
        <v>0</v>
      </c>
      <c r="AB76" s="57">
        <f t="shared" si="5"/>
        <v>-1</v>
      </c>
      <c r="AC76" s="57">
        <f t="shared" si="5"/>
        <v>1</v>
      </c>
      <c r="AD76" s="57">
        <f t="shared" si="5"/>
        <v>-1</v>
      </c>
      <c r="AE76" s="57">
        <f t="shared" si="5"/>
        <v>0</v>
      </c>
      <c r="AF76" s="57">
        <f t="shared" si="5"/>
        <v>0</v>
      </c>
      <c r="AG76" s="57">
        <f t="shared" si="5"/>
        <v>0</v>
      </c>
      <c r="AH76" s="57">
        <f t="shared" si="5"/>
        <v>-1</v>
      </c>
      <c r="AI76" s="57">
        <f t="shared" si="5"/>
        <v>0</v>
      </c>
      <c r="AJ76" s="57">
        <f t="shared" si="5"/>
        <v>0</v>
      </c>
      <c r="AK76" s="57">
        <f t="shared" si="5"/>
        <v>0</v>
      </c>
      <c r="AL76" s="57">
        <f t="shared" si="5"/>
        <v>0</v>
      </c>
      <c r="AM76" s="57">
        <f t="shared" si="5"/>
        <v>0</v>
      </c>
      <c r="AN76" s="57">
        <f t="shared" si="5"/>
        <v>0</v>
      </c>
      <c r="AO76" s="57">
        <f t="shared" si="5"/>
        <v>0</v>
      </c>
      <c r="AP76" s="57">
        <f t="shared" si="5"/>
        <v>0</v>
      </c>
      <c r="AQ76" s="57">
        <f t="shared" si="5"/>
        <v>0</v>
      </c>
      <c r="AR76" s="57">
        <f t="shared" si="5"/>
        <v>0</v>
      </c>
      <c r="AS76" s="57">
        <f t="shared" si="5"/>
        <v>0</v>
      </c>
      <c r="AT76" s="57">
        <f t="shared" si="5"/>
        <v>0</v>
      </c>
      <c r="AU76" s="57">
        <f t="shared" si="5"/>
        <v>0</v>
      </c>
      <c r="AV76" s="57">
        <f t="shared" si="5"/>
        <v>3</v>
      </c>
      <c r="AW76" s="57">
        <f t="shared" si="5"/>
        <v>0</v>
      </c>
      <c r="AX76" s="57">
        <f t="shared" si="5"/>
        <v>0</v>
      </c>
      <c r="AY76" s="57">
        <f t="shared" si="5"/>
        <v>0</v>
      </c>
      <c r="AZ76" s="57">
        <f t="shared" si="5"/>
        <v>0</v>
      </c>
      <c r="BA76" s="57">
        <f t="shared" si="5"/>
        <v>0</v>
      </c>
      <c r="BB76" s="57">
        <f t="shared" si="5"/>
        <v>0</v>
      </c>
      <c r="BC76" s="57">
        <f t="shared" si="5"/>
        <v>0</v>
      </c>
      <c r="BD76" s="57">
        <f t="shared" si="5"/>
        <v>0</v>
      </c>
      <c r="BE76" s="57">
        <f t="shared" si="5"/>
        <v>0</v>
      </c>
      <c r="BF76" s="57">
        <f t="shared" si="5"/>
        <v>0</v>
      </c>
    </row>
    <row r="77" spans="1:58" ht="42" x14ac:dyDescent="0.25">
      <c r="A77" s="73" t="s">
        <v>62</v>
      </c>
      <c r="B77" s="5" t="s">
        <v>81</v>
      </c>
      <c r="C77" s="57">
        <v>0</v>
      </c>
      <c r="D77" s="57">
        <f t="shared" si="2"/>
        <v>0</v>
      </c>
      <c r="E77" s="57">
        <f t="shared" si="5"/>
        <v>0</v>
      </c>
      <c r="F77" s="57">
        <f t="shared" si="5"/>
        <v>0</v>
      </c>
      <c r="G77" s="57">
        <f t="shared" si="5"/>
        <v>0</v>
      </c>
      <c r="H77" s="57">
        <f t="shared" si="5"/>
        <v>0</v>
      </c>
      <c r="I77" s="57">
        <f t="shared" si="5"/>
        <v>0</v>
      </c>
      <c r="J77" s="57">
        <f t="shared" si="5"/>
        <v>0</v>
      </c>
      <c r="K77" s="57">
        <f t="shared" si="5"/>
        <v>0</v>
      </c>
      <c r="L77" s="57">
        <f t="shared" si="5"/>
        <v>0</v>
      </c>
      <c r="M77" s="57">
        <f t="shared" si="5"/>
        <v>0</v>
      </c>
      <c r="N77" s="57">
        <f t="shared" si="5"/>
        <v>0</v>
      </c>
      <c r="O77" s="57">
        <f t="shared" si="5"/>
        <v>0</v>
      </c>
      <c r="P77" s="57">
        <f t="shared" si="5"/>
        <v>0</v>
      </c>
      <c r="Q77" s="57">
        <f t="shared" si="5"/>
        <v>0</v>
      </c>
      <c r="R77" s="57">
        <f t="shared" si="5"/>
        <v>0</v>
      </c>
      <c r="S77" s="57">
        <f t="shared" si="5"/>
        <v>0</v>
      </c>
      <c r="T77" s="57">
        <f t="shared" si="5"/>
        <v>0</v>
      </c>
      <c r="U77" s="57">
        <f t="shared" si="5"/>
        <v>0</v>
      </c>
      <c r="V77" s="57">
        <f t="shared" si="5"/>
        <v>0</v>
      </c>
      <c r="W77" s="57">
        <f t="shared" si="5"/>
        <v>0</v>
      </c>
      <c r="X77" s="57">
        <f t="shared" si="5"/>
        <v>0</v>
      </c>
      <c r="Y77" s="57">
        <f t="shared" si="5"/>
        <v>0</v>
      </c>
      <c r="Z77" s="57">
        <f t="shared" si="5"/>
        <v>1</v>
      </c>
      <c r="AA77" s="57">
        <f t="shared" si="5"/>
        <v>0</v>
      </c>
      <c r="AB77" s="57">
        <f t="shared" si="5"/>
        <v>0</v>
      </c>
      <c r="AC77" s="57">
        <f t="shared" si="5"/>
        <v>0</v>
      </c>
      <c r="AD77" s="57">
        <f t="shared" si="5"/>
        <v>0</v>
      </c>
      <c r="AE77" s="57">
        <f t="shared" si="5"/>
        <v>0</v>
      </c>
      <c r="AF77" s="57">
        <f t="shared" si="5"/>
        <v>0</v>
      </c>
      <c r="AG77" s="57">
        <f t="shared" si="5"/>
        <v>0</v>
      </c>
      <c r="AH77" s="57">
        <f t="shared" si="5"/>
        <v>0</v>
      </c>
      <c r="AI77" s="57">
        <f t="shared" si="5"/>
        <v>0</v>
      </c>
      <c r="AJ77" s="57">
        <f t="shared" si="5"/>
        <v>0</v>
      </c>
      <c r="AK77" s="57">
        <f t="shared" si="5"/>
        <v>0</v>
      </c>
      <c r="AL77" s="57">
        <f t="shared" si="5"/>
        <v>0</v>
      </c>
      <c r="AM77" s="57">
        <f t="shared" si="5"/>
        <v>0</v>
      </c>
      <c r="AN77" s="57">
        <f t="shared" si="5"/>
        <v>0</v>
      </c>
      <c r="AO77" s="57">
        <f t="shared" si="5"/>
        <v>0</v>
      </c>
      <c r="AP77" s="57">
        <f t="shared" si="5"/>
        <v>0</v>
      </c>
      <c r="AQ77" s="57">
        <f t="shared" si="5"/>
        <v>0</v>
      </c>
      <c r="AR77" s="57">
        <f t="shared" si="5"/>
        <v>0</v>
      </c>
      <c r="AS77" s="57">
        <f t="shared" si="5"/>
        <v>0</v>
      </c>
      <c r="AT77" s="57">
        <f t="shared" si="5"/>
        <v>0</v>
      </c>
      <c r="AU77" s="57">
        <f t="shared" si="5"/>
        <v>0</v>
      </c>
      <c r="AV77" s="57">
        <f t="shared" si="5"/>
        <v>0</v>
      </c>
      <c r="AW77" s="57">
        <f t="shared" si="5"/>
        <v>0</v>
      </c>
      <c r="AX77" s="57">
        <f t="shared" si="5"/>
        <v>0</v>
      </c>
      <c r="AY77" s="57">
        <f t="shared" si="5"/>
        <v>0</v>
      </c>
      <c r="AZ77" s="57">
        <f t="shared" si="5"/>
        <v>0</v>
      </c>
      <c r="BA77" s="57">
        <f t="shared" si="5"/>
        <v>0</v>
      </c>
      <c r="BB77" s="57">
        <f t="shared" si="5"/>
        <v>0</v>
      </c>
      <c r="BC77" s="57">
        <f t="shared" si="5"/>
        <v>0</v>
      </c>
      <c r="BD77" s="57">
        <f t="shared" si="5"/>
        <v>0</v>
      </c>
      <c r="BE77" s="57">
        <f t="shared" si="5"/>
        <v>0</v>
      </c>
      <c r="BF77" s="57">
        <f t="shared" si="5"/>
        <v>0</v>
      </c>
    </row>
    <row r="78" spans="1:58" ht="23.25" x14ac:dyDescent="0.25">
      <c r="A78" s="74"/>
      <c r="B78" s="5" t="s">
        <v>82</v>
      </c>
      <c r="C78" s="57">
        <v>0</v>
      </c>
      <c r="D78" s="57">
        <f t="shared" si="2"/>
        <v>0</v>
      </c>
      <c r="E78" s="57">
        <f t="shared" si="5"/>
        <v>0</v>
      </c>
      <c r="F78" s="57">
        <f t="shared" si="5"/>
        <v>1</v>
      </c>
      <c r="G78" s="57">
        <f t="shared" si="5"/>
        <v>0</v>
      </c>
      <c r="H78" s="57">
        <f t="shared" si="5"/>
        <v>0</v>
      </c>
      <c r="I78" s="57">
        <f t="shared" si="5"/>
        <v>1</v>
      </c>
      <c r="J78" s="57">
        <f t="shared" si="5"/>
        <v>0</v>
      </c>
      <c r="K78" s="57">
        <f t="shared" si="5"/>
        <v>0</v>
      </c>
      <c r="L78" s="57">
        <f t="shared" si="5"/>
        <v>0</v>
      </c>
      <c r="M78" s="57">
        <f t="shared" si="5"/>
        <v>0</v>
      </c>
      <c r="N78" s="57">
        <f t="shared" si="5"/>
        <v>0</v>
      </c>
      <c r="O78" s="57">
        <f t="shared" si="5"/>
        <v>0</v>
      </c>
      <c r="P78" s="57">
        <f t="shared" si="5"/>
        <v>0</v>
      </c>
      <c r="Q78" s="57">
        <f t="shared" si="5"/>
        <v>0</v>
      </c>
      <c r="R78" s="57">
        <f t="shared" si="5"/>
        <v>0</v>
      </c>
      <c r="S78" s="57">
        <f t="shared" si="5"/>
        <v>0</v>
      </c>
      <c r="T78" s="57">
        <f t="shared" si="5"/>
        <v>0</v>
      </c>
      <c r="U78" s="57">
        <f t="shared" si="5"/>
        <v>0</v>
      </c>
      <c r="V78" s="57">
        <f t="shared" si="5"/>
        <v>0</v>
      </c>
      <c r="W78" s="57">
        <f t="shared" si="5"/>
        <v>0</v>
      </c>
      <c r="X78" s="57">
        <f t="shared" si="5"/>
        <v>0</v>
      </c>
      <c r="Y78" s="57">
        <f t="shared" si="5"/>
        <v>0</v>
      </c>
      <c r="Z78" s="57">
        <f t="shared" si="5"/>
        <v>0</v>
      </c>
      <c r="AA78" s="57">
        <f t="shared" si="5"/>
        <v>0</v>
      </c>
      <c r="AB78" s="57">
        <f t="shared" si="5"/>
        <v>0</v>
      </c>
      <c r="AC78" s="57">
        <f t="shared" si="5"/>
        <v>0</v>
      </c>
      <c r="AD78" s="57">
        <f t="shared" si="5"/>
        <v>0</v>
      </c>
      <c r="AE78" s="57">
        <f t="shared" si="5"/>
        <v>0</v>
      </c>
      <c r="AF78" s="57">
        <f t="shared" si="5"/>
        <v>0</v>
      </c>
      <c r="AG78" s="57">
        <f t="shared" si="5"/>
        <v>0</v>
      </c>
      <c r="AH78" s="57">
        <f t="shared" si="5"/>
        <v>0</v>
      </c>
      <c r="AI78" s="57">
        <f t="shared" si="5"/>
        <v>0</v>
      </c>
      <c r="AJ78" s="57">
        <f t="shared" si="5"/>
        <v>0</v>
      </c>
      <c r="AK78" s="57">
        <f t="shared" si="5"/>
        <v>0</v>
      </c>
      <c r="AL78" s="57">
        <f t="shared" si="5"/>
        <v>0</v>
      </c>
      <c r="AM78" s="57">
        <f t="shared" si="5"/>
        <v>0</v>
      </c>
      <c r="AN78" s="57">
        <f t="shared" si="5"/>
        <v>0</v>
      </c>
      <c r="AO78" s="57">
        <f t="shared" si="5"/>
        <v>0</v>
      </c>
      <c r="AP78" s="57">
        <f t="shared" si="5"/>
        <v>0</v>
      </c>
      <c r="AQ78" s="57">
        <f t="shared" si="5"/>
        <v>0</v>
      </c>
      <c r="AR78" s="57">
        <f t="shared" si="5"/>
        <v>0</v>
      </c>
      <c r="AS78" s="57">
        <f t="shared" si="5"/>
        <v>0</v>
      </c>
      <c r="AT78" s="57">
        <f t="shared" si="5"/>
        <v>0</v>
      </c>
      <c r="AU78" s="57">
        <f t="shared" si="5"/>
        <v>0</v>
      </c>
      <c r="AV78" s="57">
        <f t="shared" si="5"/>
        <v>0</v>
      </c>
      <c r="AW78" s="57">
        <f t="shared" si="5"/>
        <v>0</v>
      </c>
      <c r="AX78" s="57">
        <f t="shared" si="5"/>
        <v>0</v>
      </c>
      <c r="AY78" s="57">
        <f t="shared" si="5"/>
        <v>0</v>
      </c>
      <c r="AZ78" s="57">
        <f t="shared" si="5"/>
        <v>0</v>
      </c>
      <c r="BA78" s="57">
        <f t="shared" si="5"/>
        <v>0</v>
      </c>
      <c r="BB78" s="57">
        <f t="shared" si="5"/>
        <v>0</v>
      </c>
      <c r="BC78" s="57">
        <f t="shared" si="5"/>
        <v>0</v>
      </c>
      <c r="BD78" s="57">
        <f t="shared" si="5"/>
        <v>0</v>
      </c>
      <c r="BE78" s="57">
        <f t="shared" si="5"/>
        <v>0</v>
      </c>
      <c r="BF78" s="57">
        <f t="shared" si="5"/>
        <v>0</v>
      </c>
    </row>
    <row r="79" spans="1:58" ht="23.25" x14ac:dyDescent="0.25">
      <c r="A79" s="74"/>
      <c r="B79" s="5" t="s">
        <v>83</v>
      </c>
      <c r="C79" s="57">
        <v>0</v>
      </c>
      <c r="D79" s="57">
        <f t="shared" si="2"/>
        <v>0</v>
      </c>
      <c r="E79" s="57">
        <f t="shared" si="5"/>
        <v>0</v>
      </c>
      <c r="F79" s="57">
        <f t="shared" si="5"/>
        <v>0</v>
      </c>
      <c r="G79" s="57">
        <f t="shared" si="5"/>
        <v>0</v>
      </c>
      <c r="H79" s="57">
        <f t="shared" si="5"/>
        <v>0</v>
      </c>
      <c r="I79" s="57">
        <f t="shared" si="5"/>
        <v>0</v>
      </c>
      <c r="J79" s="57">
        <f t="shared" si="5"/>
        <v>0</v>
      </c>
      <c r="K79" s="57">
        <f t="shared" si="5"/>
        <v>0</v>
      </c>
      <c r="L79" s="57">
        <f t="shared" si="5"/>
        <v>0</v>
      </c>
      <c r="M79" s="57">
        <f t="shared" si="5"/>
        <v>0</v>
      </c>
      <c r="N79" s="57">
        <f t="shared" ref="E79:BF83" si="6">+N51+N21</f>
        <v>0</v>
      </c>
      <c r="O79" s="57">
        <f t="shared" si="6"/>
        <v>0</v>
      </c>
      <c r="P79" s="57">
        <f t="shared" si="6"/>
        <v>0</v>
      </c>
      <c r="Q79" s="57">
        <f t="shared" si="6"/>
        <v>0</v>
      </c>
      <c r="R79" s="57">
        <f t="shared" si="6"/>
        <v>0</v>
      </c>
      <c r="S79" s="57">
        <f t="shared" si="6"/>
        <v>0</v>
      </c>
      <c r="T79" s="57">
        <f t="shared" si="6"/>
        <v>0</v>
      </c>
      <c r="U79" s="57">
        <f t="shared" si="6"/>
        <v>0</v>
      </c>
      <c r="V79" s="57">
        <f t="shared" si="6"/>
        <v>0</v>
      </c>
      <c r="W79" s="57">
        <f t="shared" si="6"/>
        <v>0</v>
      </c>
      <c r="X79" s="57">
        <f t="shared" si="6"/>
        <v>0</v>
      </c>
      <c r="Y79" s="57">
        <f t="shared" si="6"/>
        <v>0</v>
      </c>
      <c r="Z79" s="57">
        <f t="shared" si="6"/>
        <v>0</v>
      </c>
      <c r="AA79" s="57">
        <f t="shared" si="6"/>
        <v>0</v>
      </c>
      <c r="AB79" s="57">
        <f t="shared" si="6"/>
        <v>0</v>
      </c>
      <c r="AC79" s="57">
        <f t="shared" si="6"/>
        <v>0</v>
      </c>
      <c r="AD79" s="57">
        <f t="shared" si="6"/>
        <v>0</v>
      </c>
      <c r="AE79" s="57">
        <f t="shared" si="6"/>
        <v>0</v>
      </c>
      <c r="AF79" s="57">
        <f t="shared" si="6"/>
        <v>0</v>
      </c>
      <c r="AG79" s="57">
        <f t="shared" si="6"/>
        <v>0</v>
      </c>
      <c r="AH79" s="57">
        <f t="shared" si="6"/>
        <v>0</v>
      </c>
      <c r="AI79" s="57">
        <f t="shared" si="6"/>
        <v>0</v>
      </c>
      <c r="AJ79" s="57">
        <f t="shared" si="6"/>
        <v>0</v>
      </c>
      <c r="AK79" s="57">
        <f t="shared" si="6"/>
        <v>0</v>
      </c>
      <c r="AL79" s="57">
        <f t="shared" si="6"/>
        <v>0</v>
      </c>
      <c r="AM79" s="57">
        <f t="shared" si="6"/>
        <v>0</v>
      </c>
      <c r="AN79" s="57">
        <f t="shared" si="6"/>
        <v>0</v>
      </c>
      <c r="AO79" s="57">
        <f t="shared" si="6"/>
        <v>0</v>
      </c>
      <c r="AP79" s="57">
        <f t="shared" si="6"/>
        <v>0</v>
      </c>
      <c r="AQ79" s="57">
        <f t="shared" si="6"/>
        <v>0</v>
      </c>
      <c r="AR79" s="57">
        <f t="shared" si="6"/>
        <v>0</v>
      </c>
      <c r="AS79" s="57">
        <f t="shared" si="6"/>
        <v>0</v>
      </c>
      <c r="AT79" s="57">
        <f t="shared" si="6"/>
        <v>0</v>
      </c>
      <c r="AU79" s="57">
        <f t="shared" si="6"/>
        <v>0</v>
      </c>
      <c r="AV79" s="57">
        <f t="shared" si="6"/>
        <v>0</v>
      </c>
      <c r="AW79" s="57">
        <f t="shared" si="6"/>
        <v>0</v>
      </c>
      <c r="AX79" s="57">
        <f t="shared" si="6"/>
        <v>0</v>
      </c>
      <c r="AY79" s="57">
        <f t="shared" si="6"/>
        <v>0</v>
      </c>
      <c r="AZ79" s="57">
        <f t="shared" si="6"/>
        <v>0</v>
      </c>
      <c r="BA79" s="57">
        <f t="shared" si="6"/>
        <v>0</v>
      </c>
      <c r="BB79" s="57">
        <f t="shared" si="6"/>
        <v>0</v>
      </c>
      <c r="BC79" s="57">
        <f t="shared" si="6"/>
        <v>0</v>
      </c>
      <c r="BD79" s="57">
        <f t="shared" si="6"/>
        <v>0</v>
      </c>
      <c r="BE79" s="57">
        <f t="shared" si="6"/>
        <v>0</v>
      </c>
      <c r="BF79" s="57">
        <f t="shared" si="6"/>
        <v>0</v>
      </c>
    </row>
    <row r="80" spans="1:58" ht="42" x14ac:dyDescent="0.25">
      <c r="A80" s="74"/>
      <c r="B80" s="5" t="s">
        <v>84</v>
      </c>
      <c r="C80" s="57">
        <v>0</v>
      </c>
      <c r="D80" s="57">
        <f t="shared" si="2"/>
        <v>0</v>
      </c>
      <c r="E80" s="57">
        <f t="shared" si="6"/>
        <v>0</v>
      </c>
      <c r="F80" s="57">
        <f t="shared" si="6"/>
        <v>0</v>
      </c>
      <c r="G80" s="57">
        <f t="shared" si="6"/>
        <v>0</v>
      </c>
      <c r="H80" s="57">
        <f t="shared" si="6"/>
        <v>0</v>
      </c>
      <c r="I80" s="57">
        <f t="shared" si="6"/>
        <v>0</v>
      </c>
      <c r="J80" s="57">
        <f t="shared" si="6"/>
        <v>0</v>
      </c>
      <c r="K80" s="57">
        <f t="shared" si="6"/>
        <v>0</v>
      </c>
      <c r="L80" s="57">
        <f t="shared" si="6"/>
        <v>0</v>
      </c>
      <c r="M80" s="57">
        <f t="shared" si="6"/>
        <v>0</v>
      </c>
      <c r="N80" s="57">
        <f t="shared" si="6"/>
        <v>0</v>
      </c>
      <c r="O80" s="57">
        <f t="shared" si="6"/>
        <v>0</v>
      </c>
      <c r="P80" s="57">
        <f t="shared" si="6"/>
        <v>0</v>
      </c>
      <c r="Q80" s="57">
        <f t="shared" si="6"/>
        <v>0</v>
      </c>
      <c r="R80" s="57">
        <f t="shared" si="6"/>
        <v>0</v>
      </c>
      <c r="S80" s="57">
        <f t="shared" si="6"/>
        <v>0</v>
      </c>
      <c r="T80" s="57">
        <f t="shared" si="6"/>
        <v>0</v>
      </c>
      <c r="U80" s="57">
        <f t="shared" si="6"/>
        <v>0</v>
      </c>
      <c r="V80" s="57">
        <f t="shared" si="6"/>
        <v>0</v>
      </c>
      <c r="W80" s="57">
        <f t="shared" si="6"/>
        <v>0</v>
      </c>
      <c r="X80" s="57">
        <f t="shared" si="6"/>
        <v>0</v>
      </c>
      <c r="Y80" s="57">
        <f t="shared" si="6"/>
        <v>0</v>
      </c>
      <c r="Z80" s="57">
        <f t="shared" si="6"/>
        <v>0</v>
      </c>
      <c r="AA80" s="57">
        <f t="shared" si="6"/>
        <v>0</v>
      </c>
      <c r="AB80" s="57">
        <f t="shared" si="6"/>
        <v>0</v>
      </c>
      <c r="AC80" s="57">
        <f t="shared" si="6"/>
        <v>0</v>
      </c>
      <c r="AD80" s="57">
        <f t="shared" si="6"/>
        <v>0</v>
      </c>
      <c r="AE80" s="57">
        <f t="shared" si="6"/>
        <v>0</v>
      </c>
      <c r="AF80" s="57">
        <f t="shared" si="6"/>
        <v>0</v>
      </c>
      <c r="AG80" s="57">
        <f t="shared" si="6"/>
        <v>0</v>
      </c>
      <c r="AH80" s="57">
        <f t="shared" si="6"/>
        <v>0</v>
      </c>
      <c r="AI80" s="57">
        <f t="shared" si="6"/>
        <v>0</v>
      </c>
      <c r="AJ80" s="57">
        <f t="shared" si="6"/>
        <v>0</v>
      </c>
      <c r="AK80" s="57">
        <f t="shared" si="6"/>
        <v>0</v>
      </c>
      <c r="AL80" s="57">
        <f t="shared" si="6"/>
        <v>0</v>
      </c>
      <c r="AM80" s="57">
        <f t="shared" si="6"/>
        <v>0</v>
      </c>
      <c r="AN80" s="57">
        <f t="shared" si="6"/>
        <v>0</v>
      </c>
      <c r="AO80" s="57">
        <f t="shared" si="6"/>
        <v>0</v>
      </c>
      <c r="AP80" s="57">
        <f t="shared" si="6"/>
        <v>0</v>
      </c>
      <c r="AQ80" s="57">
        <f t="shared" si="6"/>
        <v>0</v>
      </c>
      <c r="AR80" s="57">
        <f t="shared" si="6"/>
        <v>0</v>
      </c>
      <c r="AS80" s="57">
        <f t="shared" si="6"/>
        <v>0</v>
      </c>
      <c r="AT80" s="57">
        <f t="shared" si="6"/>
        <v>0</v>
      </c>
      <c r="AU80" s="57">
        <f t="shared" si="6"/>
        <v>0</v>
      </c>
      <c r="AV80" s="57">
        <f t="shared" si="6"/>
        <v>0</v>
      </c>
      <c r="AW80" s="57">
        <f t="shared" si="6"/>
        <v>0</v>
      </c>
      <c r="AX80" s="57">
        <f t="shared" si="6"/>
        <v>0</v>
      </c>
      <c r="AY80" s="57">
        <f t="shared" si="6"/>
        <v>0</v>
      </c>
      <c r="AZ80" s="57">
        <f t="shared" si="6"/>
        <v>0</v>
      </c>
      <c r="BA80" s="57">
        <f t="shared" si="6"/>
        <v>0</v>
      </c>
      <c r="BB80" s="57">
        <f t="shared" si="6"/>
        <v>0</v>
      </c>
      <c r="BC80" s="57">
        <f t="shared" si="6"/>
        <v>0</v>
      </c>
      <c r="BD80" s="57">
        <f t="shared" si="6"/>
        <v>0</v>
      </c>
      <c r="BE80" s="57">
        <f t="shared" si="6"/>
        <v>0</v>
      </c>
      <c r="BF80" s="57">
        <f t="shared" si="6"/>
        <v>0</v>
      </c>
    </row>
    <row r="81" spans="1:58" ht="63" x14ac:dyDescent="0.25">
      <c r="A81" s="74"/>
      <c r="B81" s="9" t="s">
        <v>85</v>
      </c>
      <c r="C81" s="57">
        <v>0</v>
      </c>
      <c r="D81" s="57">
        <f t="shared" si="2"/>
        <v>0</v>
      </c>
      <c r="E81" s="57">
        <f t="shared" si="6"/>
        <v>0</v>
      </c>
      <c r="F81" s="57">
        <f t="shared" si="6"/>
        <v>0</v>
      </c>
      <c r="G81" s="57">
        <f t="shared" si="6"/>
        <v>0</v>
      </c>
      <c r="H81" s="57">
        <f t="shared" si="6"/>
        <v>1</v>
      </c>
      <c r="I81" s="57">
        <f t="shared" si="6"/>
        <v>0</v>
      </c>
      <c r="J81" s="57">
        <f t="shared" si="6"/>
        <v>0</v>
      </c>
      <c r="K81" s="57">
        <f t="shared" si="6"/>
        <v>0</v>
      </c>
      <c r="L81" s="57">
        <f t="shared" si="6"/>
        <v>0</v>
      </c>
      <c r="M81" s="57">
        <f t="shared" si="6"/>
        <v>0</v>
      </c>
      <c r="N81" s="57">
        <f t="shared" si="6"/>
        <v>0</v>
      </c>
      <c r="O81" s="57">
        <f t="shared" si="6"/>
        <v>0</v>
      </c>
      <c r="P81" s="57">
        <f t="shared" si="6"/>
        <v>0</v>
      </c>
      <c r="Q81" s="57">
        <f t="shared" si="6"/>
        <v>0</v>
      </c>
      <c r="R81" s="57">
        <f t="shared" si="6"/>
        <v>0</v>
      </c>
      <c r="S81" s="57">
        <f t="shared" si="6"/>
        <v>0</v>
      </c>
      <c r="T81" s="57">
        <f t="shared" si="6"/>
        <v>0</v>
      </c>
      <c r="U81" s="57">
        <f t="shared" si="6"/>
        <v>0</v>
      </c>
      <c r="V81" s="57">
        <f t="shared" si="6"/>
        <v>0</v>
      </c>
      <c r="W81" s="57">
        <f t="shared" si="6"/>
        <v>0</v>
      </c>
      <c r="X81" s="57">
        <f t="shared" si="6"/>
        <v>0</v>
      </c>
      <c r="Y81" s="57">
        <f t="shared" si="6"/>
        <v>0</v>
      </c>
      <c r="Z81" s="57">
        <f t="shared" si="6"/>
        <v>0</v>
      </c>
      <c r="AA81" s="57">
        <f t="shared" si="6"/>
        <v>0</v>
      </c>
      <c r="AB81" s="57">
        <f t="shared" si="6"/>
        <v>0</v>
      </c>
      <c r="AC81" s="57">
        <f t="shared" si="6"/>
        <v>1</v>
      </c>
      <c r="AD81" s="57">
        <f t="shared" si="6"/>
        <v>0</v>
      </c>
      <c r="AE81" s="57">
        <f t="shared" si="6"/>
        <v>0</v>
      </c>
      <c r="AF81" s="57">
        <f t="shared" si="6"/>
        <v>0</v>
      </c>
      <c r="AG81" s="57">
        <f t="shared" si="6"/>
        <v>0</v>
      </c>
      <c r="AH81" s="57">
        <f t="shared" si="6"/>
        <v>0</v>
      </c>
      <c r="AI81" s="57">
        <f t="shared" si="6"/>
        <v>0</v>
      </c>
      <c r="AJ81" s="57">
        <f t="shared" si="6"/>
        <v>0</v>
      </c>
      <c r="AK81" s="57">
        <f t="shared" si="6"/>
        <v>0</v>
      </c>
      <c r="AL81" s="57">
        <f t="shared" si="6"/>
        <v>0</v>
      </c>
      <c r="AM81" s="57">
        <f t="shared" si="6"/>
        <v>0</v>
      </c>
      <c r="AN81" s="57">
        <f t="shared" si="6"/>
        <v>0</v>
      </c>
      <c r="AO81" s="57">
        <f t="shared" si="6"/>
        <v>0</v>
      </c>
      <c r="AP81" s="57">
        <f t="shared" si="6"/>
        <v>0</v>
      </c>
      <c r="AQ81" s="57">
        <f t="shared" si="6"/>
        <v>0</v>
      </c>
      <c r="AR81" s="57">
        <f t="shared" si="6"/>
        <v>0</v>
      </c>
      <c r="AS81" s="57">
        <f t="shared" si="6"/>
        <v>0</v>
      </c>
      <c r="AT81" s="57">
        <f t="shared" si="6"/>
        <v>0</v>
      </c>
      <c r="AU81" s="57">
        <f t="shared" si="6"/>
        <v>0</v>
      </c>
      <c r="AV81" s="57">
        <f t="shared" si="6"/>
        <v>1</v>
      </c>
      <c r="AW81" s="57">
        <f t="shared" si="6"/>
        <v>0</v>
      </c>
      <c r="AX81" s="57">
        <f t="shared" si="6"/>
        <v>0</v>
      </c>
      <c r="AY81" s="57">
        <f t="shared" si="6"/>
        <v>0</v>
      </c>
      <c r="AZ81" s="57">
        <f t="shared" si="6"/>
        <v>0</v>
      </c>
      <c r="BA81" s="57">
        <f t="shared" si="6"/>
        <v>0</v>
      </c>
      <c r="BB81" s="57">
        <f t="shared" si="6"/>
        <v>0</v>
      </c>
      <c r="BC81" s="57">
        <f t="shared" si="6"/>
        <v>0</v>
      </c>
      <c r="BD81" s="57">
        <f t="shared" si="6"/>
        <v>0</v>
      </c>
      <c r="BE81" s="57">
        <f t="shared" si="6"/>
        <v>0</v>
      </c>
      <c r="BF81" s="57">
        <f t="shared" si="6"/>
        <v>0</v>
      </c>
    </row>
    <row r="82" spans="1:58" ht="63" x14ac:dyDescent="0.25">
      <c r="A82" s="74"/>
      <c r="B82" s="9" t="s">
        <v>86</v>
      </c>
      <c r="C82" s="57">
        <v>0</v>
      </c>
      <c r="D82" s="57">
        <f t="shared" si="2"/>
        <v>0</v>
      </c>
      <c r="E82" s="57">
        <f t="shared" si="6"/>
        <v>0</v>
      </c>
      <c r="F82" s="57">
        <f t="shared" si="6"/>
        <v>0</v>
      </c>
      <c r="G82" s="57">
        <f t="shared" si="6"/>
        <v>0</v>
      </c>
      <c r="H82" s="57">
        <f t="shared" si="6"/>
        <v>0</v>
      </c>
      <c r="I82" s="57">
        <f t="shared" si="6"/>
        <v>0</v>
      </c>
      <c r="J82" s="57">
        <f t="shared" si="6"/>
        <v>2</v>
      </c>
      <c r="K82" s="57">
        <f t="shared" si="6"/>
        <v>0</v>
      </c>
      <c r="L82" s="57">
        <f t="shared" si="6"/>
        <v>0</v>
      </c>
      <c r="M82" s="57">
        <f t="shared" si="6"/>
        <v>0</v>
      </c>
      <c r="N82" s="57">
        <f t="shared" si="6"/>
        <v>0</v>
      </c>
      <c r="O82" s="57">
        <f t="shared" si="6"/>
        <v>0</v>
      </c>
      <c r="P82" s="57">
        <f t="shared" si="6"/>
        <v>0</v>
      </c>
      <c r="Q82" s="57">
        <f t="shared" si="6"/>
        <v>0</v>
      </c>
      <c r="R82" s="57">
        <f t="shared" si="6"/>
        <v>0</v>
      </c>
      <c r="S82" s="57">
        <f t="shared" si="6"/>
        <v>0</v>
      </c>
      <c r="T82" s="57">
        <f t="shared" si="6"/>
        <v>0</v>
      </c>
      <c r="U82" s="57">
        <f t="shared" si="6"/>
        <v>0</v>
      </c>
      <c r="V82" s="57">
        <f t="shared" si="6"/>
        <v>0</v>
      </c>
      <c r="W82" s="57">
        <f t="shared" si="6"/>
        <v>0</v>
      </c>
      <c r="X82" s="57">
        <f t="shared" si="6"/>
        <v>0</v>
      </c>
      <c r="Y82" s="57">
        <f t="shared" si="6"/>
        <v>0</v>
      </c>
      <c r="Z82" s="57">
        <f t="shared" si="6"/>
        <v>0</v>
      </c>
      <c r="AA82" s="57">
        <f t="shared" si="6"/>
        <v>0</v>
      </c>
      <c r="AB82" s="57">
        <f t="shared" si="6"/>
        <v>0</v>
      </c>
      <c r="AC82" s="57">
        <f t="shared" si="6"/>
        <v>0</v>
      </c>
      <c r="AD82" s="57">
        <f t="shared" si="6"/>
        <v>-1</v>
      </c>
      <c r="AE82" s="57">
        <f t="shared" si="6"/>
        <v>0</v>
      </c>
      <c r="AF82" s="57">
        <f t="shared" si="6"/>
        <v>0</v>
      </c>
      <c r="AG82" s="57">
        <f t="shared" si="6"/>
        <v>0</v>
      </c>
      <c r="AH82" s="57">
        <f t="shared" si="6"/>
        <v>0</v>
      </c>
      <c r="AI82" s="57">
        <f t="shared" si="6"/>
        <v>0</v>
      </c>
      <c r="AJ82" s="57">
        <f t="shared" si="6"/>
        <v>0</v>
      </c>
      <c r="AK82" s="57">
        <f t="shared" si="6"/>
        <v>0</v>
      </c>
      <c r="AL82" s="57">
        <f t="shared" si="6"/>
        <v>0</v>
      </c>
      <c r="AM82" s="57">
        <f t="shared" si="6"/>
        <v>0</v>
      </c>
      <c r="AN82" s="57">
        <f t="shared" si="6"/>
        <v>0</v>
      </c>
      <c r="AO82" s="57">
        <f t="shared" si="6"/>
        <v>0</v>
      </c>
      <c r="AP82" s="57">
        <f t="shared" si="6"/>
        <v>0</v>
      </c>
      <c r="AQ82" s="57">
        <f t="shared" si="6"/>
        <v>0</v>
      </c>
      <c r="AR82" s="57">
        <f t="shared" si="6"/>
        <v>0</v>
      </c>
      <c r="AS82" s="57">
        <f t="shared" si="6"/>
        <v>0</v>
      </c>
      <c r="AT82" s="57">
        <f t="shared" si="6"/>
        <v>0</v>
      </c>
      <c r="AU82" s="57">
        <f t="shared" si="6"/>
        <v>0</v>
      </c>
      <c r="AV82" s="57">
        <f t="shared" si="6"/>
        <v>1</v>
      </c>
      <c r="AW82" s="57">
        <f t="shared" si="6"/>
        <v>0</v>
      </c>
      <c r="AX82" s="57">
        <f t="shared" si="6"/>
        <v>0</v>
      </c>
      <c r="AY82" s="57">
        <f t="shared" si="6"/>
        <v>0</v>
      </c>
      <c r="AZ82" s="57">
        <f t="shared" si="6"/>
        <v>0</v>
      </c>
      <c r="BA82" s="57">
        <f t="shared" si="6"/>
        <v>0</v>
      </c>
      <c r="BB82" s="57">
        <f t="shared" si="6"/>
        <v>0</v>
      </c>
      <c r="BC82" s="57">
        <f t="shared" si="6"/>
        <v>0</v>
      </c>
      <c r="BD82" s="57">
        <f t="shared" si="6"/>
        <v>0</v>
      </c>
      <c r="BE82" s="57">
        <f t="shared" si="6"/>
        <v>0</v>
      </c>
      <c r="BF82" s="57">
        <f t="shared" si="6"/>
        <v>0</v>
      </c>
    </row>
    <row r="83" spans="1:58" ht="42" x14ac:dyDescent="0.25">
      <c r="A83" s="4" t="s">
        <v>89</v>
      </c>
      <c r="B83" s="5" t="s">
        <v>87</v>
      </c>
      <c r="C83" s="57">
        <v>0</v>
      </c>
      <c r="D83" s="57">
        <f t="shared" si="2"/>
        <v>1</v>
      </c>
      <c r="E83" s="57">
        <f t="shared" si="6"/>
        <v>1</v>
      </c>
      <c r="F83" s="57">
        <f t="shared" si="6"/>
        <v>1</v>
      </c>
      <c r="G83" s="57">
        <f t="shared" si="6"/>
        <v>1</v>
      </c>
      <c r="H83" s="57">
        <f t="shared" si="6"/>
        <v>1</v>
      </c>
      <c r="I83" s="57">
        <f t="shared" si="6"/>
        <v>1</v>
      </c>
      <c r="J83" s="57">
        <f t="shared" si="6"/>
        <v>1</v>
      </c>
      <c r="K83" s="57">
        <f t="shared" si="6"/>
        <v>1</v>
      </c>
      <c r="L83" s="57">
        <f t="shared" si="6"/>
        <v>1</v>
      </c>
      <c r="M83" s="57">
        <f t="shared" si="6"/>
        <v>1</v>
      </c>
      <c r="N83" s="57">
        <f t="shared" si="6"/>
        <v>1</v>
      </c>
      <c r="O83" s="57">
        <f t="shared" si="6"/>
        <v>1</v>
      </c>
      <c r="P83" s="57">
        <f t="shared" si="6"/>
        <v>1</v>
      </c>
      <c r="Q83" s="57">
        <f t="shared" si="6"/>
        <v>1</v>
      </c>
      <c r="R83" s="57">
        <f t="shared" si="6"/>
        <v>1</v>
      </c>
      <c r="S83" s="57">
        <f t="shared" si="6"/>
        <v>1</v>
      </c>
      <c r="T83" s="57">
        <f t="shared" si="6"/>
        <v>1</v>
      </c>
      <c r="U83" s="57">
        <f t="shared" si="6"/>
        <v>1</v>
      </c>
      <c r="V83" s="57">
        <f t="shared" si="6"/>
        <v>1</v>
      </c>
      <c r="W83" s="57">
        <f t="shared" si="6"/>
        <v>1</v>
      </c>
      <c r="X83" s="57">
        <f t="shared" si="6"/>
        <v>1</v>
      </c>
      <c r="Y83" s="57">
        <f t="shared" si="6"/>
        <v>1</v>
      </c>
      <c r="Z83" s="57">
        <f t="shared" si="6"/>
        <v>1</v>
      </c>
      <c r="AA83" s="57">
        <f t="shared" si="6"/>
        <v>1</v>
      </c>
      <c r="AB83" s="57">
        <f t="shared" si="6"/>
        <v>1</v>
      </c>
      <c r="AC83" s="57">
        <f t="shared" si="6"/>
        <v>1</v>
      </c>
      <c r="AD83" s="57">
        <f t="shared" si="6"/>
        <v>1</v>
      </c>
      <c r="AE83" s="57">
        <f t="shared" si="6"/>
        <v>1</v>
      </c>
      <c r="AF83" s="57">
        <f t="shared" si="6"/>
        <v>1</v>
      </c>
      <c r="AG83" s="57">
        <f t="shared" si="6"/>
        <v>1</v>
      </c>
      <c r="AH83" s="57">
        <f t="shared" si="6"/>
        <v>1</v>
      </c>
      <c r="AI83" s="57">
        <f t="shared" si="6"/>
        <v>1</v>
      </c>
      <c r="AJ83" s="57">
        <f t="shared" si="6"/>
        <v>1</v>
      </c>
      <c r="AK83" s="57">
        <f t="shared" si="6"/>
        <v>1</v>
      </c>
      <c r="AL83" s="57">
        <f t="shared" si="6"/>
        <v>1</v>
      </c>
      <c r="AM83" s="57">
        <f t="shared" si="6"/>
        <v>1</v>
      </c>
      <c r="AN83" s="57">
        <f t="shared" si="6"/>
        <v>1</v>
      </c>
      <c r="AO83" s="57">
        <f t="shared" si="6"/>
        <v>1</v>
      </c>
      <c r="AP83" s="57">
        <f t="shared" si="6"/>
        <v>1</v>
      </c>
      <c r="AQ83" s="57">
        <f t="shared" si="6"/>
        <v>1</v>
      </c>
      <c r="AR83" s="57">
        <f t="shared" si="6"/>
        <v>1</v>
      </c>
      <c r="AS83" s="57">
        <f t="shared" si="6"/>
        <v>1</v>
      </c>
      <c r="AT83" s="57">
        <f t="shared" si="6"/>
        <v>1</v>
      </c>
      <c r="AU83" s="57">
        <f t="shared" si="6"/>
        <v>1</v>
      </c>
      <c r="AV83" s="57">
        <f t="shared" si="6"/>
        <v>1</v>
      </c>
      <c r="AW83" s="57">
        <f t="shared" si="6"/>
        <v>1</v>
      </c>
      <c r="AX83" s="57">
        <f t="shared" si="6"/>
        <v>1</v>
      </c>
      <c r="AY83" s="57">
        <f t="shared" si="6"/>
        <v>1</v>
      </c>
      <c r="AZ83" s="57">
        <f t="shared" si="6"/>
        <v>1</v>
      </c>
      <c r="BA83" s="57">
        <f t="shared" ref="BA83:BF83" si="7">+BA55+BA25</f>
        <v>1</v>
      </c>
      <c r="BB83" s="57">
        <f t="shared" si="7"/>
        <v>1</v>
      </c>
      <c r="BC83" s="57">
        <f t="shared" si="7"/>
        <v>1</v>
      </c>
      <c r="BD83" s="57">
        <f t="shared" si="7"/>
        <v>1</v>
      </c>
      <c r="BE83" s="57">
        <f t="shared" si="7"/>
        <v>1</v>
      </c>
      <c r="BF83" s="57">
        <f t="shared" si="7"/>
        <v>1</v>
      </c>
    </row>
  </sheetData>
  <mergeCells count="15">
    <mergeCell ref="A62:A65"/>
    <mergeCell ref="A67:A70"/>
    <mergeCell ref="A77:A82"/>
    <mergeCell ref="C29:C30"/>
    <mergeCell ref="A34:A37"/>
    <mergeCell ref="A39:A42"/>
    <mergeCell ref="A49:A54"/>
    <mergeCell ref="A57:A59"/>
    <mergeCell ref="B57:B59"/>
    <mergeCell ref="C57:C58"/>
    <mergeCell ref="A4:A7"/>
    <mergeCell ref="A9:A12"/>
    <mergeCell ref="A19:A25"/>
    <mergeCell ref="A29:A31"/>
    <mergeCell ref="B29:B31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7" tint="0.59999389629810485"/>
  </sheetPr>
  <dimension ref="A1:BF25"/>
  <sheetViews>
    <sheetView showZeros="0" view="pageBreakPreview" zoomScale="55" zoomScaleNormal="55" zoomScaleSheetLayoutView="55" zoomScalePageLayoutView="55" workbookViewId="0">
      <pane xSplit="2" ySplit="1" topLeftCell="C20" activePane="bottomRight" state="frozen"/>
      <selection activeCell="AA36" sqref="AA36"/>
      <selection pane="topRight" activeCell="AA36" sqref="AA36"/>
      <selection pane="bottomLeft" activeCell="AA36" sqref="AA36"/>
      <selection pane="bottomRight" activeCell="A26" sqref="A26:XFD32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29</v>
      </c>
      <c r="D2" s="13"/>
      <c r="E2" s="13"/>
      <c r="F2" s="19">
        <v>4</v>
      </c>
      <c r="G2" s="13"/>
      <c r="H2" s="20">
        <v>2</v>
      </c>
      <c r="I2" s="20">
        <v>20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>
        <v>3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3</v>
      </c>
      <c r="D3" s="13"/>
      <c r="E3" s="13"/>
      <c r="F3" s="19">
        <v>0</v>
      </c>
      <c r="G3" s="13"/>
      <c r="H3" s="20">
        <v>1</v>
      </c>
      <c r="I3" s="20">
        <v>1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>
        <v>1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2</v>
      </c>
      <c r="D4" s="13"/>
      <c r="E4" s="13"/>
      <c r="F4" s="19">
        <v>0</v>
      </c>
      <c r="G4" s="13"/>
      <c r="H4" s="20">
        <v>1</v>
      </c>
      <c r="I4" s="20">
        <v>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0</v>
      </c>
      <c r="D5" s="13"/>
      <c r="E5" s="13"/>
      <c r="F5" s="19">
        <v>0</v>
      </c>
      <c r="G5" s="13"/>
      <c r="H5" s="20"/>
      <c r="I5" s="2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1</v>
      </c>
      <c r="D6" s="13"/>
      <c r="E6" s="13"/>
      <c r="F6" s="19">
        <v>0</v>
      </c>
      <c r="G6" s="13"/>
      <c r="H6" s="20"/>
      <c r="I6" s="20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>
        <v>1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0</v>
      </c>
      <c r="D7" s="13"/>
      <c r="E7" s="13"/>
      <c r="F7" s="19">
        <v>0</v>
      </c>
      <c r="G7" s="13"/>
      <c r="H7" s="20"/>
      <c r="I7" s="2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2</v>
      </c>
      <c r="D8" s="13"/>
      <c r="E8" s="13"/>
      <c r="F8" s="19"/>
      <c r="G8" s="13"/>
      <c r="H8" s="20">
        <v>1</v>
      </c>
      <c r="I8" s="20">
        <v>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3</v>
      </c>
      <c r="D9" s="13"/>
      <c r="E9" s="13"/>
      <c r="F9" s="19">
        <v>1</v>
      </c>
      <c r="G9" s="13"/>
      <c r="H9" s="20">
        <v>1</v>
      </c>
      <c r="I9" s="20">
        <v>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1</v>
      </c>
      <c r="D10" s="13"/>
      <c r="E10" s="13"/>
      <c r="F10" s="19">
        <v>0</v>
      </c>
      <c r="G10" s="13"/>
      <c r="H10" s="20">
        <v>1</v>
      </c>
      <c r="I10" s="20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0</v>
      </c>
      <c r="D11" s="13"/>
      <c r="E11" s="13"/>
      <c r="F11" s="19">
        <v>0</v>
      </c>
      <c r="G11" s="13"/>
      <c r="H11" s="20"/>
      <c r="I11" s="20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0</v>
      </c>
      <c r="D12" s="13"/>
      <c r="E12" s="13"/>
      <c r="F12" s="19">
        <v>0</v>
      </c>
      <c r="G12" s="13"/>
      <c r="H12" s="20"/>
      <c r="I12" s="20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0</v>
      </c>
      <c r="D13" s="13"/>
      <c r="E13" s="13"/>
      <c r="F13" s="19">
        <v>0</v>
      </c>
      <c r="G13" s="13"/>
      <c r="H13" s="20"/>
      <c r="I13" s="20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3</v>
      </c>
      <c r="D14" s="13"/>
      <c r="E14" s="13"/>
      <c r="F14" s="19">
        <v>1</v>
      </c>
      <c r="G14" s="13"/>
      <c r="H14" s="20">
        <v>1</v>
      </c>
      <c r="I14" s="20">
        <v>1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0</v>
      </c>
      <c r="D15" s="13"/>
      <c r="E15" s="13"/>
      <c r="F15" s="19">
        <v>0</v>
      </c>
      <c r="G15" s="13"/>
      <c r="H15" s="20"/>
      <c r="I15" s="2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1</v>
      </c>
      <c r="D16" s="13"/>
      <c r="E16" s="13"/>
      <c r="F16" s="19">
        <v>1</v>
      </c>
      <c r="G16" s="13"/>
      <c r="H16" s="20"/>
      <c r="I16" s="2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0</v>
      </c>
      <c r="D17" s="13"/>
      <c r="E17" s="13"/>
      <c r="F17" s="19">
        <v>0</v>
      </c>
      <c r="G17" s="13"/>
      <c r="H17" s="20"/>
      <c r="I17" s="2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4</v>
      </c>
      <c r="D18" s="12">
        <f>+D19+D20+D21+D22+D23+D24</f>
        <v>0</v>
      </c>
      <c r="E18" s="12">
        <f t="shared" ref="E18:AJ18" si="1">+E19+E20+E21+E22+E23+E24</f>
        <v>0</v>
      </c>
      <c r="F18" s="12">
        <f t="shared" si="1"/>
        <v>0</v>
      </c>
      <c r="G18" s="12">
        <f t="shared" si="1"/>
        <v>0</v>
      </c>
      <c r="H18" s="12">
        <f t="shared" si="1"/>
        <v>2</v>
      </c>
      <c r="I18" s="12">
        <f t="shared" si="1"/>
        <v>2</v>
      </c>
      <c r="J18" s="12">
        <f t="shared" si="1"/>
        <v>0</v>
      </c>
      <c r="K18" s="12">
        <f t="shared" si="1"/>
        <v>0</v>
      </c>
      <c r="L18" s="12">
        <f t="shared" si="1"/>
        <v>0</v>
      </c>
      <c r="M18" s="12">
        <f t="shared" si="1"/>
        <v>0</v>
      </c>
      <c r="N18" s="12">
        <f t="shared" si="1"/>
        <v>0</v>
      </c>
      <c r="O18" s="12">
        <f t="shared" si="1"/>
        <v>0</v>
      </c>
      <c r="P18" s="12">
        <f t="shared" si="1"/>
        <v>0</v>
      </c>
      <c r="Q18" s="12">
        <f t="shared" si="1"/>
        <v>0</v>
      </c>
      <c r="R18" s="12">
        <f t="shared" si="1"/>
        <v>0</v>
      </c>
      <c r="S18" s="12">
        <f t="shared" si="1"/>
        <v>0</v>
      </c>
      <c r="T18" s="12">
        <f t="shared" si="1"/>
        <v>0</v>
      </c>
      <c r="U18" s="12">
        <f t="shared" si="1"/>
        <v>0</v>
      </c>
      <c r="V18" s="12">
        <f t="shared" si="1"/>
        <v>0</v>
      </c>
      <c r="W18" s="12">
        <f t="shared" si="1"/>
        <v>0</v>
      </c>
      <c r="X18" s="12">
        <f t="shared" si="1"/>
        <v>0</v>
      </c>
      <c r="Y18" s="12">
        <f t="shared" si="1"/>
        <v>0</v>
      </c>
      <c r="Z18" s="12">
        <f t="shared" si="1"/>
        <v>0</v>
      </c>
      <c r="AA18" s="12">
        <f t="shared" si="1"/>
        <v>0</v>
      </c>
      <c r="AB18" s="12">
        <f t="shared" si="1"/>
        <v>0</v>
      </c>
      <c r="AC18" s="12">
        <f t="shared" si="1"/>
        <v>0</v>
      </c>
      <c r="AD18" s="12">
        <f t="shared" si="1"/>
        <v>0</v>
      </c>
      <c r="AE18" s="12">
        <f t="shared" si="1"/>
        <v>0</v>
      </c>
      <c r="AF18" s="12">
        <f t="shared" si="1"/>
        <v>0</v>
      </c>
      <c r="AG18" s="12">
        <f t="shared" si="1"/>
        <v>0</v>
      </c>
      <c r="AH18" s="12">
        <f t="shared" si="1"/>
        <v>0</v>
      </c>
      <c r="AI18" s="12">
        <f t="shared" si="1"/>
        <v>0</v>
      </c>
      <c r="AJ18" s="12">
        <f t="shared" si="1"/>
        <v>0</v>
      </c>
      <c r="AK18" s="12">
        <f t="shared" ref="AK18:BF18" si="2">+AK19+AK20+AK21+AK22+AK23+AK24</f>
        <v>0</v>
      </c>
      <c r="AL18" s="12">
        <f t="shared" si="2"/>
        <v>0</v>
      </c>
      <c r="AM18" s="12">
        <f t="shared" si="2"/>
        <v>0</v>
      </c>
      <c r="AN18" s="12">
        <f t="shared" si="2"/>
        <v>0</v>
      </c>
      <c r="AO18" s="12">
        <f t="shared" si="2"/>
        <v>0</v>
      </c>
      <c r="AP18" s="12">
        <f t="shared" si="2"/>
        <v>0</v>
      </c>
      <c r="AQ18" s="12">
        <f t="shared" si="2"/>
        <v>0</v>
      </c>
      <c r="AR18" s="12">
        <f t="shared" si="2"/>
        <v>0</v>
      </c>
      <c r="AS18" s="12">
        <f t="shared" si="2"/>
        <v>0</v>
      </c>
      <c r="AT18" s="12">
        <f t="shared" si="2"/>
        <v>0</v>
      </c>
      <c r="AU18" s="12">
        <f t="shared" si="2"/>
        <v>0</v>
      </c>
      <c r="AV18" s="12">
        <f t="shared" si="2"/>
        <v>0</v>
      </c>
      <c r="AW18" s="12">
        <f t="shared" si="2"/>
        <v>0</v>
      </c>
      <c r="AX18" s="12">
        <f t="shared" si="2"/>
        <v>0</v>
      </c>
      <c r="AY18" s="12">
        <f t="shared" si="2"/>
        <v>0</v>
      </c>
      <c r="AZ18" s="12">
        <f t="shared" si="2"/>
        <v>0</v>
      </c>
      <c r="BA18" s="12">
        <f t="shared" si="2"/>
        <v>0</v>
      </c>
      <c r="BB18" s="12">
        <f t="shared" si="2"/>
        <v>0</v>
      </c>
      <c r="BC18" s="12">
        <f t="shared" si="2"/>
        <v>0</v>
      </c>
      <c r="BD18" s="12">
        <f t="shared" si="2"/>
        <v>0</v>
      </c>
      <c r="BE18" s="12">
        <f t="shared" si="2"/>
        <v>0</v>
      </c>
      <c r="BF18" s="12">
        <f t="shared" si="2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2</v>
      </c>
      <c r="D19" s="13"/>
      <c r="E19" s="13"/>
      <c r="F19" s="19">
        <v>0</v>
      </c>
      <c r="G19" s="13"/>
      <c r="H19" s="20">
        <v>1</v>
      </c>
      <c r="I19" s="20">
        <v>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0</v>
      </c>
      <c r="D20" s="13"/>
      <c r="E20" s="13"/>
      <c r="F20" s="19">
        <v>0</v>
      </c>
      <c r="G20" s="13"/>
      <c r="H20" s="20"/>
      <c r="I20" s="2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2</v>
      </c>
      <c r="D21" s="13"/>
      <c r="E21" s="13"/>
      <c r="F21" s="19"/>
      <c r="G21" s="13"/>
      <c r="H21" s="20">
        <v>1</v>
      </c>
      <c r="I21" s="20">
        <v>1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</sheetData>
  <mergeCells count="3">
    <mergeCell ref="A9:A12"/>
    <mergeCell ref="A4:A7"/>
    <mergeCell ref="A19:A24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theme="7" tint="0.59999389629810485"/>
  </sheetPr>
  <dimension ref="A1:BF31"/>
  <sheetViews>
    <sheetView showZeros="0" view="pageBreakPreview" zoomScale="60" zoomScaleNormal="55" zoomScalePageLayoutView="55" workbookViewId="0">
      <pane xSplit="2" ySplit="1" topLeftCell="C14" activePane="bottomRight" state="frozen"/>
      <selection activeCell="AA36" sqref="AA36"/>
      <selection pane="topRight" activeCell="AA36" sqref="AA36"/>
      <selection pane="bottomLeft" activeCell="AA36" sqref="AA36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281</v>
      </c>
      <c r="D2" s="13">
        <v>40</v>
      </c>
      <c r="E2" s="13">
        <v>32</v>
      </c>
      <c r="F2" s="13">
        <v>6</v>
      </c>
      <c r="G2" s="13"/>
      <c r="H2" s="20">
        <v>2</v>
      </c>
      <c r="I2" s="13">
        <v>20</v>
      </c>
      <c r="J2" s="13">
        <v>3</v>
      </c>
      <c r="K2" s="13"/>
      <c r="L2" s="13"/>
      <c r="M2" s="13">
        <v>2</v>
      </c>
      <c r="N2" s="13">
        <v>4</v>
      </c>
      <c r="O2" s="13">
        <v>5</v>
      </c>
      <c r="P2" s="13">
        <v>1</v>
      </c>
      <c r="Q2" s="13"/>
      <c r="R2" s="13"/>
      <c r="S2" s="13"/>
      <c r="T2" s="13">
        <v>7</v>
      </c>
      <c r="U2" s="13">
        <v>35</v>
      </c>
      <c r="V2" s="13">
        <v>3</v>
      </c>
      <c r="W2" s="13"/>
      <c r="X2" s="13"/>
      <c r="Y2" s="13"/>
      <c r="Z2" s="13">
        <v>19</v>
      </c>
      <c r="AA2" s="13"/>
      <c r="AB2" s="13"/>
      <c r="AC2" s="13">
        <v>3</v>
      </c>
      <c r="AD2" s="13">
        <v>15</v>
      </c>
      <c r="AE2" s="13">
        <v>12</v>
      </c>
      <c r="AF2" s="13">
        <v>1</v>
      </c>
      <c r="AG2" s="13"/>
      <c r="AH2" s="13"/>
      <c r="AI2" s="13"/>
      <c r="AJ2" s="13"/>
      <c r="AK2" s="13"/>
      <c r="AL2" s="13"/>
      <c r="AM2" s="13">
        <v>4</v>
      </c>
      <c r="AN2" s="13"/>
      <c r="AO2" s="13">
        <v>3</v>
      </c>
      <c r="AP2" s="13"/>
      <c r="AQ2" s="13">
        <v>5</v>
      </c>
      <c r="AR2" s="13">
        <v>10</v>
      </c>
      <c r="AS2" s="13"/>
      <c r="AT2" s="13"/>
      <c r="AU2" s="13"/>
      <c r="AV2" s="13"/>
      <c r="AW2" s="13"/>
      <c r="AX2" s="13"/>
      <c r="AY2" s="13"/>
      <c r="AZ2" s="13"/>
      <c r="BA2" s="13"/>
      <c r="BB2" s="13">
        <v>1</v>
      </c>
      <c r="BC2" s="13"/>
      <c r="BD2" s="13">
        <v>31</v>
      </c>
      <c r="BE2" s="13">
        <v>12</v>
      </c>
      <c r="BF2" s="13">
        <v>5</v>
      </c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28</v>
      </c>
      <c r="D3" s="13">
        <f>+D4+D5+D6+D7</f>
        <v>5</v>
      </c>
      <c r="E3" s="31">
        <f t="shared" ref="E3:BF3" si="1">+E4+E5+E6+E7</f>
        <v>0</v>
      </c>
      <c r="F3" s="31">
        <f t="shared" si="1"/>
        <v>1</v>
      </c>
      <c r="G3" s="31">
        <f t="shared" si="1"/>
        <v>0</v>
      </c>
      <c r="H3" s="31">
        <f t="shared" si="1"/>
        <v>1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1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v>1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v>1</v>
      </c>
      <c r="Z3" s="31">
        <f t="shared" si="1"/>
        <v>2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v>1</v>
      </c>
      <c r="AE3" s="31">
        <f t="shared" si="1"/>
        <v>0</v>
      </c>
      <c r="AF3" s="31">
        <f t="shared" si="1"/>
        <v>1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v>1</v>
      </c>
      <c r="AL3" s="31">
        <f t="shared" si="1"/>
        <v>0</v>
      </c>
      <c r="AM3" s="31">
        <f t="shared" si="1"/>
        <v>1</v>
      </c>
      <c r="AN3" s="31">
        <f t="shared" si="1"/>
        <v>0</v>
      </c>
      <c r="AO3" s="31">
        <f t="shared" si="1"/>
        <v>1</v>
      </c>
      <c r="AP3" s="31">
        <f t="shared" si="1"/>
        <v>0</v>
      </c>
      <c r="AQ3" s="31">
        <f t="shared" si="1"/>
        <v>2</v>
      </c>
      <c r="AR3" s="31">
        <f t="shared" si="1"/>
        <v>1</v>
      </c>
      <c r="AS3" s="31">
        <f t="shared" si="1"/>
        <v>0</v>
      </c>
      <c r="AT3" s="31">
        <f t="shared" si="1"/>
        <v>0</v>
      </c>
      <c r="AU3" s="31"/>
      <c r="AV3" s="31">
        <f t="shared" si="1"/>
        <v>0</v>
      </c>
      <c r="AW3" s="31">
        <f t="shared" si="1"/>
        <v>0</v>
      </c>
      <c r="AX3" s="31">
        <v>1</v>
      </c>
      <c r="AY3" s="31">
        <f t="shared" si="1"/>
        <v>0</v>
      </c>
      <c r="AZ3" s="31">
        <v>1</v>
      </c>
      <c r="BA3" s="31">
        <f t="shared" si="1"/>
        <v>0</v>
      </c>
      <c r="BB3" s="31">
        <f t="shared" si="1"/>
        <v>1</v>
      </c>
      <c r="BC3" s="31">
        <f t="shared" si="1"/>
        <v>0</v>
      </c>
      <c r="BD3" s="31">
        <f t="shared" si="1"/>
        <v>0</v>
      </c>
      <c r="BE3" s="31">
        <f t="shared" si="1"/>
        <v>1</v>
      </c>
      <c r="BF3" s="31">
        <f t="shared" si="1"/>
        <v>2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5</v>
      </c>
      <c r="D4" s="13"/>
      <c r="E4" s="13"/>
      <c r="F4" s="13">
        <v>1</v>
      </c>
      <c r="G4" s="13"/>
      <c r="H4" s="20">
        <v>0</v>
      </c>
      <c r="I4" s="13">
        <v>1</v>
      </c>
      <c r="J4" s="13"/>
      <c r="K4" s="13"/>
      <c r="L4" s="13"/>
      <c r="M4" s="13"/>
      <c r="N4" s="13"/>
      <c r="O4" s="13"/>
      <c r="P4" s="13">
        <v>1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>
        <v>1</v>
      </c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>
        <v>1</v>
      </c>
    </row>
    <row r="5" spans="1:58" s="2" customFormat="1" ht="33" customHeight="1" x14ac:dyDescent="0.3">
      <c r="A5" s="74"/>
      <c r="B5" s="5" t="s">
        <v>64</v>
      </c>
      <c r="C5" s="24">
        <f t="shared" si="0"/>
        <v>3</v>
      </c>
      <c r="D5" s="13">
        <v>2</v>
      </c>
      <c r="E5" s="13"/>
      <c r="F5" s="13"/>
      <c r="G5" s="13"/>
      <c r="H5" s="20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>
        <v>1</v>
      </c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13</v>
      </c>
      <c r="D6" s="13">
        <v>2</v>
      </c>
      <c r="E6" s="13"/>
      <c r="F6" s="13"/>
      <c r="G6" s="13"/>
      <c r="H6" s="20">
        <v>1</v>
      </c>
      <c r="I6" s="13"/>
      <c r="J6" s="13"/>
      <c r="K6" s="13"/>
      <c r="L6" s="13"/>
      <c r="M6" s="13"/>
      <c r="N6" s="13">
        <v>1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>
        <v>2</v>
      </c>
      <c r="AA6" s="13"/>
      <c r="AB6" s="13"/>
      <c r="AC6" s="13"/>
      <c r="AD6" s="13"/>
      <c r="AE6" s="13"/>
      <c r="AF6" s="13">
        <v>1</v>
      </c>
      <c r="AG6" s="13"/>
      <c r="AH6" s="13"/>
      <c r="AI6" s="13"/>
      <c r="AJ6" s="13"/>
      <c r="AK6" s="13"/>
      <c r="AL6" s="13"/>
      <c r="AM6" s="13"/>
      <c r="AN6" s="13"/>
      <c r="AO6" s="13">
        <v>1</v>
      </c>
      <c r="AP6" s="13"/>
      <c r="AQ6" s="13">
        <v>2</v>
      </c>
      <c r="AR6" s="13">
        <v>1</v>
      </c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>
        <v>1</v>
      </c>
      <c r="BF6" s="13">
        <v>1</v>
      </c>
    </row>
    <row r="7" spans="1:58" s="2" customFormat="1" ht="54" customHeight="1" x14ac:dyDescent="0.3">
      <c r="A7" s="75"/>
      <c r="B7" s="5" t="s">
        <v>66</v>
      </c>
      <c r="C7" s="24">
        <f t="shared" si="0"/>
        <v>1</v>
      </c>
      <c r="D7" s="13">
        <v>1</v>
      </c>
      <c r="E7" s="13"/>
      <c r="F7" s="13"/>
      <c r="G7" s="13"/>
      <c r="H7" s="20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17</v>
      </c>
      <c r="D8" s="13">
        <v>5</v>
      </c>
      <c r="E8" s="13"/>
      <c r="F8" s="13">
        <v>1</v>
      </c>
      <c r="G8" s="13"/>
      <c r="H8" s="20">
        <v>1</v>
      </c>
      <c r="I8" s="13">
        <v>1</v>
      </c>
      <c r="J8" s="13"/>
      <c r="K8" s="13"/>
      <c r="L8" s="13"/>
      <c r="M8" s="13"/>
      <c r="N8" s="13">
        <v>1</v>
      </c>
      <c r="O8" s="13"/>
      <c r="P8" s="13">
        <v>1</v>
      </c>
      <c r="Q8" s="13"/>
      <c r="R8" s="13"/>
      <c r="S8" s="13"/>
      <c r="T8" s="13"/>
      <c r="U8" s="13"/>
      <c r="V8" s="13"/>
      <c r="W8" s="13"/>
      <c r="X8" s="13"/>
      <c r="Y8" s="13"/>
      <c r="Z8" s="13">
        <v>2</v>
      </c>
      <c r="AA8" s="13"/>
      <c r="AB8" s="13"/>
      <c r="AC8" s="13"/>
      <c r="AD8" s="13"/>
      <c r="AE8" s="13"/>
      <c r="AF8" s="13">
        <v>1</v>
      </c>
      <c r="AG8" s="13"/>
      <c r="AH8" s="13"/>
      <c r="AI8" s="13"/>
      <c r="AJ8" s="13"/>
      <c r="AK8" s="13"/>
      <c r="AL8" s="13"/>
      <c r="AM8" s="13">
        <v>1</v>
      </c>
      <c r="AN8" s="13"/>
      <c r="AO8" s="13"/>
      <c r="AP8" s="13"/>
      <c r="AQ8" s="13"/>
      <c r="AR8" s="13">
        <v>1</v>
      </c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>
        <v>1</v>
      </c>
      <c r="BF8" s="13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5</v>
      </c>
      <c r="D9" s="13"/>
      <c r="E9" s="13"/>
      <c r="F9" s="13">
        <v>1</v>
      </c>
      <c r="G9" s="13"/>
      <c r="H9" s="20"/>
      <c r="I9" s="13">
        <v>1</v>
      </c>
      <c r="J9" s="13"/>
      <c r="K9" s="13"/>
      <c r="L9" s="13"/>
      <c r="M9" s="13"/>
      <c r="N9" s="13"/>
      <c r="O9" s="13"/>
      <c r="P9" s="13">
        <v>1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>
        <v>1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>
        <v>1</v>
      </c>
    </row>
    <row r="10" spans="1:58" s="2" customFormat="1" ht="36.75" customHeight="1" x14ac:dyDescent="0.3">
      <c r="A10" s="74"/>
      <c r="B10" s="5" t="s">
        <v>64</v>
      </c>
      <c r="C10" s="24">
        <f t="shared" si="0"/>
        <v>3</v>
      </c>
      <c r="D10" s="13">
        <v>2</v>
      </c>
      <c r="E10" s="13"/>
      <c r="F10" s="13"/>
      <c r="G10" s="13"/>
      <c r="H10" s="20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>
        <v>1</v>
      </c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9</v>
      </c>
      <c r="D11" s="13">
        <v>2</v>
      </c>
      <c r="E11" s="13"/>
      <c r="F11" s="13"/>
      <c r="G11" s="13"/>
      <c r="H11" s="20">
        <v>1</v>
      </c>
      <c r="I11" s="13"/>
      <c r="J11" s="13"/>
      <c r="K11" s="13"/>
      <c r="L11" s="13"/>
      <c r="M11" s="13"/>
      <c r="N11" s="13">
        <v>1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>
        <v>2</v>
      </c>
      <c r="AA11" s="13"/>
      <c r="AB11" s="13"/>
      <c r="AC11" s="13"/>
      <c r="AD11" s="13"/>
      <c r="AE11" s="13"/>
      <c r="AF11" s="13">
        <v>1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>
        <v>1</v>
      </c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>
        <v>1</v>
      </c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1</v>
      </c>
      <c r="D12" s="13">
        <v>1</v>
      </c>
      <c r="E12" s="13"/>
      <c r="F12" s="13"/>
      <c r="G12" s="13"/>
      <c r="H12" s="20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24</v>
      </c>
      <c r="D13" s="13"/>
      <c r="E13" s="13"/>
      <c r="F13" s="13"/>
      <c r="G13" s="13"/>
      <c r="H13" s="20"/>
      <c r="I13" s="13"/>
      <c r="J13" s="13"/>
      <c r="K13" s="13"/>
      <c r="L13" s="13"/>
      <c r="M13" s="13">
        <v>1</v>
      </c>
      <c r="N13" s="13"/>
      <c r="O13" s="13"/>
      <c r="P13" s="13"/>
      <c r="Q13" s="13"/>
      <c r="R13" s="13"/>
      <c r="S13" s="13"/>
      <c r="T13" s="13"/>
      <c r="U13" s="13">
        <v>2</v>
      </c>
      <c r="V13" s="13"/>
      <c r="W13" s="13"/>
      <c r="X13" s="13"/>
      <c r="Y13" s="13"/>
      <c r="Z13" s="13">
        <v>9</v>
      </c>
      <c r="AA13" s="13"/>
      <c r="AB13" s="13"/>
      <c r="AC13" s="13">
        <v>1</v>
      </c>
      <c r="AD13" s="13"/>
      <c r="AE13" s="13"/>
      <c r="AF13" s="13">
        <v>2</v>
      </c>
      <c r="AG13" s="13"/>
      <c r="AH13" s="13"/>
      <c r="AI13" s="13"/>
      <c r="AJ13" s="13"/>
      <c r="AK13" s="13"/>
      <c r="AL13" s="13"/>
      <c r="AM13" s="13">
        <v>1</v>
      </c>
      <c r="AN13" s="13"/>
      <c r="AO13" s="13"/>
      <c r="AP13" s="13"/>
      <c r="AQ13" s="13">
        <v>1</v>
      </c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>
        <v>1</v>
      </c>
      <c r="BE13" s="13">
        <v>4</v>
      </c>
      <c r="BF13" s="13">
        <v>2</v>
      </c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21</v>
      </c>
      <c r="D14" s="13"/>
      <c r="E14" s="13"/>
      <c r="F14" s="13"/>
      <c r="G14" s="13"/>
      <c r="H14" s="20">
        <v>0</v>
      </c>
      <c r="I14" s="13"/>
      <c r="J14" s="13"/>
      <c r="K14" s="13"/>
      <c r="L14" s="13"/>
      <c r="M14" s="13">
        <v>1</v>
      </c>
      <c r="N14" s="13"/>
      <c r="O14" s="13"/>
      <c r="P14" s="13"/>
      <c r="Q14" s="13"/>
      <c r="R14" s="13"/>
      <c r="S14" s="13"/>
      <c r="T14" s="13"/>
      <c r="U14" s="13">
        <v>2</v>
      </c>
      <c r="V14" s="13"/>
      <c r="W14" s="13"/>
      <c r="X14" s="13"/>
      <c r="Y14" s="13"/>
      <c r="Z14" s="13">
        <v>9</v>
      </c>
      <c r="AA14" s="13"/>
      <c r="AB14" s="13"/>
      <c r="AC14" s="13">
        <v>1</v>
      </c>
      <c r="AD14" s="13"/>
      <c r="AE14" s="13"/>
      <c r="AF14" s="13">
        <v>2</v>
      </c>
      <c r="AG14" s="13"/>
      <c r="AH14" s="13"/>
      <c r="AI14" s="13"/>
      <c r="AJ14" s="13"/>
      <c r="AK14" s="13"/>
      <c r="AL14" s="13"/>
      <c r="AM14" s="13">
        <v>1</v>
      </c>
      <c r="AN14" s="13"/>
      <c r="AO14" s="13"/>
      <c r="AP14" s="13"/>
      <c r="AQ14" s="13">
        <v>1</v>
      </c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>
        <v>1</v>
      </c>
      <c r="BE14" s="13">
        <v>2</v>
      </c>
      <c r="BF14" s="13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8</v>
      </c>
      <c r="D15" s="13"/>
      <c r="E15" s="13"/>
      <c r="F15" s="13"/>
      <c r="G15" s="13"/>
      <c r="H15" s="20"/>
      <c r="I15" s="13"/>
      <c r="J15" s="13"/>
      <c r="K15" s="13"/>
      <c r="L15" s="13"/>
      <c r="M15" s="13">
        <v>1</v>
      </c>
      <c r="N15" s="13"/>
      <c r="O15" s="13">
        <v>1</v>
      </c>
      <c r="P15" s="13"/>
      <c r="Q15" s="13"/>
      <c r="R15" s="13"/>
      <c r="S15" s="13"/>
      <c r="T15" s="13"/>
      <c r="U15" s="13">
        <v>1</v>
      </c>
      <c r="V15" s="13"/>
      <c r="W15" s="13"/>
      <c r="X15" s="13"/>
      <c r="Y15" s="13"/>
      <c r="Z15" s="13">
        <v>1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>
        <v>1</v>
      </c>
      <c r="AP15" s="13"/>
      <c r="AQ15" s="13"/>
      <c r="AR15" s="13">
        <v>1</v>
      </c>
      <c r="AS15" s="13"/>
      <c r="AT15" s="13"/>
      <c r="AU15" s="13"/>
      <c r="AV15" s="13"/>
      <c r="AW15" s="13"/>
      <c r="AX15" s="13">
        <v>1</v>
      </c>
      <c r="AY15" s="13"/>
      <c r="AZ15" s="13"/>
      <c r="BA15" s="13"/>
      <c r="BB15" s="13"/>
      <c r="BC15" s="13"/>
      <c r="BD15" s="13"/>
      <c r="BE15" s="13"/>
      <c r="BF15" s="13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13"/>
      <c r="E16" s="13"/>
      <c r="F16" s="13"/>
      <c r="G16" s="13"/>
      <c r="H16" s="2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7</v>
      </c>
      <c r="D17" s="13"/>
      <c r="E17" s="13"/>
      <c r="F17" s="13"/>
      <c r="G17" s="13"/>
      <c r="H17" s="20"/>
      <c r="I17" s="13"/>
      <c r="J17" s="13"/>
      <c r="K17" s="13"/>
      <c r="L17" s="13"/>
      <c r="M17" s="13">
        <v>1</v>
      </c>
      <c r="N17" s="13"/>
      <c r="O17" s="13">
        <v>1</v>
      </c>
      <c r="P17" s="13"/>
      <c r="Q17" s="13"/>
      <c r="R17" s="13"/>
      <c r="S17" s="13"/>
      <c r="T17" s="13"/>
      <c r="U17" s="13"/>
      <c r="V17" s="13">
        <v>5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8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2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2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1</v>
      </c>
      <c r="BC18" s="12">
        <f t="shared" si="3"/>
        <v>0</v>
      </c>
      <c r="BD18" s="12">
        <f t="shared" si="3"/>
        <v>0</v>
      </c>
      <c r="BE18" s="12">
        <f t="shared" si="3"/>
        <v>2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4</v>
      </c>
      <c r="D19" s="13"/>
      <c r="E19" s="13"/>
      <c r="F19" s="13"/>
      <c r="G19" s="13"/>
      <c r="H19" s="13"/>
      <c r="I19" s="13">
        <v>1</v>
      </c>
      <c r="J19" s="13"/>
      <c r="K19" s="13"/>
      <c r="L19" s="13"/>
      <c r="M19" s="13">
        <v>1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>
        <v>1</v>
      </c>
      <c r="BC19" s="13"/>
      <c r="BD19" s="13"/>
      <c r="BE19" s="13">
        <v>1</v>
      </c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3</v>
      </c>
      <c r="D20" s="13"/>
      <c r="E20" s="13"/>
      <c r="F20" s="13"/>
      <c r="G20" s="13"/>
      <c r="H20" s="13"/>
      <c r="I20" s="13"/>
      <c r="J20" s="13"/>
      <c r="K20" s="13"/>
      <c r="L20" s="13"/>
      <c r="M20" s="13">
        <v>1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>
        <v>1</v>
      </c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>
        <v>1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90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theme="7" tint="0.59999389629810485"/>
  </sheetPr>
  <dimension ref="A1:BF31"/>
  <sheetViews>
    <sheetView showZeros="0" view="pageBreakPreview" zoomScale="60" zoomScaleNormal="55" zoomScalePageLayoutView="55" workbookViewId="0">
      <pane xSplit="2" ySplit="1" topLeftCell="C2" activePane="bottomRight" state="frozen"/>
      <selection activeCell="AA36" sqref="AA36"/>
      <selection pane="topRight" activeCell="AA36" sqref="AA36"/>
      <selection pane="bottomLeft" activeCell="AA36" sqref="AA36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449</v>
      </c>
      <c r="D2" s="13">
        <v>8</v>
      </c>
      <c r="E2" s="13">
        <v>12</v>
      </c>
      <c r="F2" s="13">
        <v>8</v>
      </c>
      <c r="G2" s="13">
        <v>2</v>
      </c>
      <c r="H2" s="13">
        <v>5</v>
      </c>
      <c r="I2" s="13">
        <v>25</v>
      </c>
      <c r="J2" s="13">
        <v>2</v>
      </c>
      <c r="K2" s="13">
        <v>10</v>
      </c>
      <c r="L2" s="13">
        <v>2</v>
      </c>
      <c r="M2" s="13">
        <v>4</v>
      </c>
      <c r="N2" s="13"/>
      <c r="O2" s="13"/>
      <c r="P2" s="13"/>
      <c r="Q2" s="13"/>
      <c r="R2" s="13">
        <v>4</v>
      </c>
      <c r="S2" s="13">
        <v>3</v>
      </c>
      <c r="T2" s="13">
        <v>9</v>
      </c>
      <c r="U2" s="13">
        <v>5</v>
      </c>
      <c r="V2" s="13">
        <v>4</v>
      </c>
      <c r="W2" s="13"/>
      <c r="X2" s="13">
        <v>2</v>
      </c>
      <c r="Y2" s="13">
        <v>1</v>
      </c>
      <c r="Z2" s="13">
        <v>6</v>
      </c>
      <c r="AA2" s="13"/>
      <c r="AB2" s="13">
        <v>15</v>
      </c>
      <c r="AC2" s="13">
        <v>2</v>
      </c>
      <c r="AD2" s="13">
        <v>12</v>
      </c>
      <c r="AE2" s="13">
        <v>12</v>
      </c>
      <c r="AF2" s="13">
        <v>1</v>
      </c>
      <c r="AG2" s="13">
        <v>8</v>
      </c>
      <c r="AH2" s="13">
        <v>33</v>
      </c>
      <c r="AI2" s="13">
        <v>5</v>
      </c>
      <c r="AJ2" s="13">
        <v>20</v>
      </c>
      <c r="AK2" s="13">
        <v>5</v>
      </c>
      <c r="AL2" s="13">
        <v>10</v>
      </c>
      <c r="AM2" s="13">
        <v>6</v>
      </c>
      <c r="AN2" s="13"/>
      <c r="AO2" s="13">
        <v>8</v>
      </c>
      <c r="AP2" s="13">
        <v>10</v>
      </c>
      <c r="AQ2" s="13">
        <v>3</v>
      </c>
      <c r="AR2" s="13">
        <v>10</v>
      </c>
      <c r="AS2" s="13">
        <v>25</v>
      </c>
      <c r="AT2" s="13"/>
      <c r="AU2" s="13"/>
      <c r="AV2" s="13">
        <v>10</v>
      </c>
      <c r="AW2" s="13"/>
      <c r="AX2" s="13"/>
      <c r="AY2" s="13">
        <v>25</v>
      </c>
      <c r="AZ2" s="13">
        <v>2</v>
      </c>
      <c r="BA2" s="13">
        <v>20</v>
      </c>
      <c r="BB2" s="13">
        <v>26</v>
      </c>
      <c r="BC2" s="13"/>
      <c r="BD2" s="13"/>
      <c r="BE2" s="13">
        <v>69</v>
      </c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19</v>
      </c>
      <c r="D3" s="31">
        <f>+D4+D5+D6+D7</f>
        <v>0</v>
      </c>
      <c r="E3" s="31">
        <f t="shared" ref="E3:BF3" si="1">+E4+E5+E6+E7</f>
        <v>1</v>
      </c>
      <c r="F3" s="31">
        <f t="shared" si="1"/>
        <v>0</v>
      </c>
      <c r="G3" s="31">
        <f t="shared" si="1"/>
        <v>1</v>
      </c>
      <c r="H3" s="31">
        <f t="shared" si="1"/>
        <v>1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1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1</v>
      </c>
      <c r="S3" s="31">
        <f t="shared" si="1"/>
        <v>0</v>
      </c>
      <c r="T3" s="31">
        <f t="shared" si="1"/>
        <v>0</v>
      </c>
      <c r="U3" s="31">
        <f t="shared" si="1"/>
        <v>2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1</v>
      </c>
      <c r="AA3" s="31">
        <f t="shared" si="1"/>
        <v>0</v>
      </c>
      <c r="AB3" s="31">
        <f t="shared" si="1"/>
        <v>1</v>
      </c>
      <c r="AC3" s="31">
        <f t="shared" si="1"/>
        <v>1</v>
      </c>
      <c r="AD3" s="31">
        <f t="shared" si="1"/>
        <v>0</v>
      </c>
      <c r="AE3" s="31">
        <f t="shared" si="1"/>
        <v>0</v>
      </c>
      <c r="AF3" s="31">
        <f t="shared" si="1"/>
        <v>1</v>
      </c>
      <c r="AG3" s="31">
        <f t="shared" si="1"/>
        <v>1</v>
      </c>
      <c r="AH3" s="31">
        <f t="shared" si="1"/>
        <v>0</v>
      </c>
      <c r="AI3" s="31">
        <f t="shared" si="1"/>
        <v>1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1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1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2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3</v>
      </c>
      <c r="D4" s="13"/>
      <c r="E4" s="13"/>
      <c r="F4" s="13"/>
      <c r="G4" s="13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>
        <v>1</v>
      </c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>
        <v>1</v>
      </c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>
        <v>1</v>
      </c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13</v>
      </c>
      <c r="D6" s="13"/>
      <c r="E6" s="13">
        <v>1</v>
      </c>
      <c r="F6" s="13"/>
      <c r="G6" s="13"/>
      <c r="H6" s="13"/>
      <c r="I6" s="13">
        <v>1</v>
      </c>
      <c r="J6" s="13"/>
      <c r="K6" s="13"/>
      <c r="L6" s="13">
        <v>1</v>
      </c>
      <c r="M6" s="13"/>
      <c r="N6" s="13"/>
      <c r="O6" s="13"/>
      <c r="P6" s="13"/>
      <c r="Q6" s="13"/>
      <c r="R6" s="13">
        <v>1</v>
      </c>
      <c r="S6" s="13"/>
      <c r="T6" s="13"/>
      <c r="U6" s="13">
        <v>2</v>
      </c>
      <c r="V6" s="13"/>
      <c r="W6" s="13"/>
      <c r="X6" s="13"/>
      <c r="Y6" s="13"/>
      <c r="Z6" s="13">
        <v>1</v>
      </c>
      <c r="AA6" s="13"/>
      <c r="AB6" s="13">
        <v>1</v>
      </c>
      <c r="AC6" s="13"/>
      <c r="AD6" s="13"/>
      <c r="AE6" s="13"/>
      <c r="AF6" s="13">
        <v>1</v>
      </c>
      <c r="AG6" s="13"/>
      <c r="AH6" s="13"/>
      <c r="AI6" s="13">
        <v>1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>
        <v>1</v>
      </c>
      <c r="AW6" s="13"/>
      <c r="AX6" s="13"/>
      <c r="AY6" s="13"/>
      <c r="AZ6" s="13">
        <v>1</v>
      </c>
      <c r="BA6" s="13"/>
      <c r="BB6" s="13"/>
      <c r="BC6" s="13"/>
      <c r="BD6" s="13"/>
      <c r="BE6" s="13">
        <v>1</v>
      </c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2</v>
      </c>
      <c r="D7" s="13"/>
      <c r="E7" s="13"/>
      <c r="F7" s="13"/>
      <c r="G7" s="13"/>
      <c r="H7" s="13">
        <v>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>
        <v>1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12</v>
      </c>
      <c r="D8" s="13"/>
      <c r="E8" s="13"/>
      <c r="F8" s="13"/>
      <c r="G8" s="13">
        <v>1</v>
      </c>
      <c r="H8" s="13">
        <v>1</v>
      </c>
      <c r="I8" s="13">
        <v>1</v>
      </c>
      <c r="J8" s="13"/>
      <c r="K8" s="13"/>
      <c r="L8" s="13">
        <v>1</v>
      </c>
      <c r="M8" s="13"/>
      <c r="N8" s="13"/>
      <c r="O8" s="13"/>
      <c r="P8" s="13"/>
      <c r="Q8" s="13"/>
      <c r="R8" s="13">
        <v>1</v>
      </c>
      <c r="S8" s="13"/>
      <c r="T8" s="13"/>
      <c r="U8" s="13">
        <v>2</v>
      </c>
      <c r="V8" s="13"/>
      <c r="W8" s="13"/>
      <c r="X8" s="13"/>
      <c r="Y8" s="13">
        <v>1</v>
      </c>
      <c r="Z8" s="13">
        <v>1</v>
      </c>
      <c r="AA8" s="13"/>
      <c r="AB8" s="13"/>
      <c r="AC8" s="13"/>
      <c r="AD8" s="13"/>
      <c r="AE8" s="13"/>
      <c r="AF8" s="13">
        <v>1</v>
      </c>
      <c r="AG8" s="13">
        <v>1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>
        <v>1</v>
      </c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3</v>
      </c>
      <c r="D9" s="13"/>
      <c r="E9" s="13"/>
      <c r="F9" s="13"/>
      <c r="G9" s="13">
        <v>1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>
        <v>1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>
        <v>1</v>
      </c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8</v>
      </c>
      <c r="D11" s="13"/>
      <c r="E11" s="13"/>
      <c r="F11" s="13"/>
      <c r="G11" s="13"/>
      <c r="H11" s="13"/>
      <c r="I11" s="13">
        <v>1</v>
      </c>
      <c r="J11" s="13"/>
      <c r="K11" s="13"/>
      <c r="L11" s="13">
        <v>1</v>
      </c>
      <c r="M11" s="13"/>
      <c r="N11" s="13"/>
      <c r="O11" s="13"/>
      <c r="P11" s="13"/>
      <c r="Q11" s="13"/>
      <c r="R11" s="13">
        <v>1</v>
      </c>
      <c r="S11" s="13"/>
      <c r="T11" s="13"/>
      <c r="U11" s="13">
        <v>2</v>
      </c>
      <c r="V11" s="13"/>
      <c r="W11" s="13"/>
      <c r="X11" s="13"/>
      <c r="Y11" s="13"/>
      <c r="Z11" s="13">
        <v>1</v>
      </c>
      <c r="AA11" s="13"/>
      <c r="AB11" s="13"/>
      <c r="AC11" s="13"/>
      <c r="AD11" s="13"/>
      <c r="AE11" s="13"/>
      <c r="AF11" s="13">
        <v>1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>
        <v>1</v>
      </c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2</v>
      </c>
      <c r="D12" s="13"/>
      <c r="E12" s="13"/>
      <c r="F12" s="13"/>
      <c r="G12" s="13"/>
      <c r="H12" s="13">
        <v>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>
        <v>1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19</v>
      </c>
      <c r="D13" s="13"/>
      <c r="E13" s="13"/>
      <c r="F13" s="13"/>
      <c r="G13" s="13">
        <v>1</v>
      </c>
      <c r="H13" s="13"/>
      <c r="I13" s="13">
        <v>1</v>
      </c>
      <c r="J13" s="13">
        <v>1</v>
      </c>
      <c r="K13" s="13">
        <v>1</v>
      </c>
      <c r="L13" s="13"/>
      <c r="M13" s="13"/>
      <c r="N13" s="13"/>
      <c r="O13" s="13"/>
      <c r="P13" s="13"/>
      <c r="Q13" s="13"/>
      <c r="R13" s="13"/>
      <c r="S13" s="13">
        <v>1</v>
      </c>
      <c r="T13" s="13"/>
      <c r="U13" s="13"/>
      <c r="V13" s="13"/>
      <c r="W13" s="13"/>
      <c r="X13" s="13">
        <v>1</v>
      </c>
      <c r="Y13" s="13">
        <v>5</v>
      </c>
      <c r="Z13" s="13"/>
      <c r="AA13" s="13"/>
      <c r="AB13" s="13"/>
      <c r="AC13" s="13"/>
      <c r="AD13" s="13"/>
      <c r="AE13" s="13"/>
      <c r="AF13" s="13"/>
      <c r="AG13" s="13">
        <v>1</v>
      </c>
      <c r="AH13" s="13"/>
      <c r="AI13" s="13"/>
      <c r="AJ13" s="13"/>
      <c r="AK13" s="13"/>
      <c r="AL13" s="13"/>
      <c r="AM13" s="13"/>
      <c r="AN13" s="13"/>
      <c r="AO13" s="13">
        <v>1</v>
      </c>
      <c r="AP13" s="13"/>
      <c r="AQ13" s="13">
        <v>1</v>
      </c>
      <c r="AR13" s="13"/>
      <c r="AS13" s="13">
        <v>1</v>
      </c>
      <c r="AT13" s="13"/>
      <c r="AU13" s="13"/>
      <c r="AV13" s="13"/>
      <c r="AW13" s="13"/>
      <c r="AX13" s="13"/>
      <c r="AY13" s="13"/>
      <c r="AZ13" s="13"/>
      <c r="BA13" s="13">
        <v>1</v>
      </c>
      <c r="BB13" s="13"/>
      <c r="BC13" s="13"/>
      <c r="BD13" s="13"/>
      <c r="BE13" s="13">
        <v>3</v>
      </c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15</v>
      </c>
      <c r="D14" s="13"/>
      <c r="E14" s="13"/>
      <c r="F14" s="13"/>
      <c r="G14" s="13">
        <v>1</v>
      </c>
      <c r="H14" s="13"/>
      <c r="I14" s="13">
        <v>1</v>
      </c>
      <c r="J14" s="13">
        <v>1</v>
      </c>
      <c r="K14" s="13">
        <v>1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>
        <v>1</v>
      </c>
      <c r="Y14" s="13">
        <v>5</v>
      </c>
      <c r="Z14" s="13"/>
      <c r="AA14" s="13"/>
      <c r="AB14" s="13"/>
      <c r="AC14" s="13"/>
      <c r="AD14" s="13"/>
      <c r="AE14" s="13"/>
      <c r="AF14" s="13"/>
      <c r="AG14" s="13">
        <v>1</v>
      </c>
      <c r="AH14" s="13"/>
      <c r="AI14" s="13"/>
      <c r="AJ14" s="13"/>
      <c r="AK14" s="13"/>
      <c r="AL14" s="13"/>
      <c r="AM14" s="13"/>
      <c r="AN14" s="13"/>
      <c r="AO14" s="13">
        <v>1</v>
      </c>
      <c r="AP14" s="13"/>
      <c r="AQ14" s="13">
        <v>1</v>
      </c>
      <c r="AR14" s="13"/>
      <c r="AS14" s="13">
        <v>1</v>
      </c>
      <c r="AT14" s="13"/>
      <c r="AU14" s="13"/>
      <c r="AV14" s="13"/>
      <c r="AW14" s="13"/>
      <c r="AX14" s="13"/>
      <c r="AY14" s="13"/>
      <c r="AZ14" s="13"/>
      <c r="BA14" s="13">
        <v>1</v>
      </c>
      <c r="BB14" s="13"/>
      <c r="BC14" s="13"/>
      <c r="BD14" s="13"/>
      <c r="BE14" s="13"/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22</v>
      </c>
      <c r="D15" s="13"/>
      <c r="E15" s="13"/>
      <c r="F15" s="13"/>
      <c r="G15" s="13">
        <v>1</v>
      </c>
      <c r="H15" s="13">
        <v>1</v>
      </c>
      <c r="I15" s="13">
        <v>1</v>
      </c>
      <c r="J15" s="13"/>
      <c r="K15" s="13">
        <v>1</v>
      </c>
      <c r="L15" s="13"/>
      <c r="M15" s="13"/>
      <c r="N15" s="13"/>
      <c r="O15" s="13"/>
      <c r="P15" s="13"/>
      <c r="Q15" s="13"/>
      <c r="R15" s="13">
        <v>1</v>
      </c>
      <c r="S15" s="13"/>
      <c r="T15" s="13">
        <v>1</v>
      </c>
      <c r="U15" s="13"/>
      <c r="V15" s="13">
        <v>1</v>
      </c>
      <c r="W15" s="13"/>
      <c r="X15" s="13">
        <v>1</v>
      </c>
      <c r="Y15" s="13"/>
      <c r="Z15" s="13"/>
      <c r="AA15" s="13"/>
      <c r="AB15" s="13">
        <v>1</v>
      </c>
      <c r="AC15" s="13">
        <v>1</v>
      </c>
      <c r="AD15" s="13"/>
      <c r="AE15" s="13"/>
      <c r="AF15" s="13"/>
      <c r="AG15" s="13">
        <v>1</v>
      </c>
      <c r="AH15" s="13"/>
      <c r="AI15" s="13"/>
      <c r="AJ15" s="13">
        <v>1</v>
      </c>
      <c r="AK15" s="13"/>
      <c r="AL15" s="13">
        <v>1</v>
      </c>
      <c r="AM15" s="13"/>
      <c r="AN15" s="13"/>
      <c r="AO15" s="13">
        <v>1</v>
      </c>
      <c r="AP15" s="13">
        <v>1</v>
      </c>
      <c r="AQ15" s="13"/>
      <c r="AR15" s="13">
        <v>1</v>
      </c>
      <c r="AS15" s="13">
        <v>1</v>
      </c>
      <c r="AT15" s="13"/>
      <c r="AU15" s="13"/>
      <c r="AV15" s="13">
        <v>1</v>
      </c>
      <c r="AW15" s="13"/>
      <c r="AX15" s="13"/>
      <c r="AY15" s="13"/>
      <c r="AZ15" s="13">
        <v>1</v>
      </c>
      <c r="BA15" s="13">
        <v>1</v>
      </c>
      <c r="BB15" s="13">
        <v>1</v>
      </c>
      <c r="BC15" s="13"/>
      <c r="BD15" s="13"/>
      <c r="BE15" s="13">
        <v>1</v>
      </c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20</v>
      </c>
      <c r="D17" s="13"/>
      <c r="E17" s="13"/>
      <c r="F17" s="13">
        <v>1</v>
      </c>
      <c r="G17" s="13">
        <v>1</v>
      </c>
      <c r="H17" s="13">
        <v>2</v>
      </c>
      <c r="I17" s="13"/>
      <c r="J17" s="13"/>
      <c r="K17" s="13">
        <v>2</v>
      </c>
      <c r="L17" s="13">
        <v>1</v>
      </c>
      <c r="M17" s="13"/>
      <c r="N17" s="13"/>
      <c r="O17" s="13"/>
      <c r="P17" s="13"/>
      <c r="Q17" s="13"/>
      <c r="R17" s="13"/>
      <c r="S17" s="13">
        <v>1</v>
      </c>
      <c r="T17" s="13"/>
      <c r="U17" s="13"/>
      <c r="V17" s="13">
        <v>3</v>
      </c>
      <c r="W17" s="13"/>
      <c r="X17" s="13"/>
      <c r="Y17" s="13"/>
      <c r="Z17" s="13"/>
      <c r="AA17" s="13"/>
      <c r="AB17" s="13">
        <v>1</v>
      </c>
      <c r="AC17" s="13"/>
      <c r="AD17" s="13"/>
      <c r="AE17" s="13"/>
      <c r="AF17" s="13"/>
      <c r="AG17" s="13">
        <v>1</v>
      </c>
      <c r="AH17" s="13"/>
      <c r="AI17" s="13"/>
      <c r="AJ17" s="13">
        <v>1</v>
      </c>
      <c r="AK17" s="13">
        <v>1</v>
      </c>
      <c r="AL17" s="13">
        <v>1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>
        <v>1</v>
      </c>
      <c r="AW17" s="13"/>
      <c r="AX17" s="13"/>
      <c r="AY17" s="13">
        <v>1</v>
      </c>
      <c r="AZ17" s="13"/>
      <c r="BA17" s="13"/>
      <c r="BB17" s="13">
        <v>1</v>
      </c>
      <c r="BC17" s="13"/>
      <c r="BD17" s="13"/>
      <c r="BE17" s="13">
        <v>1</v>
      </c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19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1</v>
      </c>
      <c r="G18" s="12">
        <f t="shared" si="2"/>
        <v>3</v>
      </c>
      <c r="H18" s="12">
        <f t="shared" si="2"/>
        <v>1</v>
      </c>
      <c r="I18" s="12">
        <f t="shared" si="2"/>
        <v>0</v>
      </c>
      <c r="J18" s="12">
        <f t="shared" si="2"/>
        <v>1</v>
      </c>
      <c r="K18" s="12">
        <f t="shared" si="2"/>
        <v>0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1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1</v>
      </c>
      <c r="AL18" s="12">
        <f t="shared" si="3"/>
        <v>1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1</v>
      </c>
      <c r="AQ18" s="12">
        <f t="shared" si="3"/>
        <v>1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1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4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5</v>
      </c>
      <c r="D19" s="13"/>
      <c r="E19" s="13"/>
      <c r="F19" s="13"/>
      <c r="G19" s="13">
        <v>1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>
        <v>1</v>
      </c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>
        <v>1</v>
      </c>
      <c r="AN19" s="13"/>
      <c r="AO19" s="13"/>
      <c r="AP19" s="13"/>
      <c r="AQ19" s="13">
        <v>1</v>
      </c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>
        <v>1</v>
      </c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2</v>
      </c>
      <c r="D20" s="13"/>
      <c r="E20" s="13"/>
      <c r="F20" s="13"/>
      <c r="G20" s="13">
        <v>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>
        <v>1</v>
      </c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2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>
        <v>1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>
        <v>1</v>
      </c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9</v>
      </c>
      <c r="D23" s="13"/>
      <c r="E23" s="13"/>
      <c r="F23" s="13">
        <v>1</v>
      </c>
      <c r="G23" s="13">
        <v>1</v>
      </c>
      <c r="H23" s="13">
        <v>1</v>
      </c>
      <c r="I23" s="13"/>
      <c r="J23" s="13">
        <v>1</v>
      </c>
      <c r="K23" s="13"/>
      <c r="L23" s="13"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>
        <v>1</v>
      </c>
      <c r="AL23" s="13">
        <v>1</v>
      </c>
      <c r="AM23" s="13"/>
      <c r="AN23" s="13"/>
      <c r="AO23" s="13"/>
      <c r="AP23" s="13">
        <v>1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>
        <v>1</v>
      </c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>
        <v>1</v>
      </c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90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7" tint="0.59999389629810485"/>
  </sheetPr>
  <dimension ref="A1:BF31"/>
  <sheetViews>
    <sheetView showZeros="0" view="pageBreakPreview" zoomScale="62" zoomScaleNormal="55" zoomScaleSheetLayoutView="62" zoomScalePageLayoutView="55" workbookViewId="0">
      <pane xSplit="2" ySplit="1" topLeftCell="C2" activePane="bottomRight" state="frozen"/>
      <selection activeCell="AA36" sqref="AA36"/>
      <selection pane="topRight" activeCell="AA36" sqref="AA36"/>
      <selection pane="bottomLeft" activeCell="AA36" sqref="AA36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417</v>
      </c>
      <c r="D2" s="13"/>
      <c r="E2" s="13"/>
      <c r="F2" s="13">
        <v>5</v>
      </c>
      <c r="G2" s="13">
        <v>5</v>
      </c>
      <c r="H2" s="13">
        <v>6</v>
      </c>
      <c r="I2" s="13">
        <v>15</v>
      </c>
      <c r="J2" s="13">
        <v>3</v>
      </c>
      <c r="K2" s="13"/>
      <c r="L2" s="13"/>
      <c r="M2" s="13">
        <v>12</v>
      </c>
      <c r="N2" s="13">
        <v>10</v>
      </c>
      <c r="O2" s="13"/>
      <c r="P2" s="13">
        <v>5</v>
      </c>
      <c r="Q2" s="13"/>
      <c r="R2" s="13"/>
      <c r="S2" s="13">
        <v>5</v>
      </c>
      <c r="T2" s="13"/>
      <c r="U2" s="13">
        <v>3</v>
      </c>
      <c r="V2" s="13"/>
      <c r="W2" s="13">
        <v>15</v>
      </c>
      <c r="X2" s="13"/>
      <c r="Y2" s="13">
        <v>2</v>
      </c>
      <c r="Z2" s="13">
        <v>4</v>
      </c>
      <c r="AA2" s="13">
        <v>16</v>
      </c>
      <c r="AB2" s="13">
        <v>5</v>
      </c>
      <c r="AC2" s="13"/>
      <c r="AD2" s="13">
        <v>21</v>
      </c>
      <c r="AE2" s="13">
        <v>10</v>
      </c>
      <c r="AF2" s="13">
        <v>2</v>
      </c>
      <c r="AG2" s="13"/>
      <c r="AH2" s="13">
        <v>41</v>
      </c>
      <c r="AI2" s="13">
        <v>6</v>
      </c>
      <c r="AJ2" s="13">
        <v>10</v>
      </c>
      <c r="AK2" s="13"/>
      <c r="AL2" s="13">
        <v>12</v>
      </c>
      <c r="AM2" s="13">
        <v>3</v>
      </c>
      <c r="AN2" s="13">
        <v>2</v>
      </c>
      <c r="AO2" s="13">
        <v>10</v>
      </c>
      <c r="AP2" s="13"/>
      <c r="AQ2" s="13"/>
      <c r="AR2" s="13">
        <v>11</v>
      </c>
      <c r="AS2" s="13"/>
      <c r="AT2" s="13"/>
      <c r="AU2" s="13"/>
      <c r="AV2" s="13">
        <v>2</v>
      </c>
      <c r="AW2" s="13">
        <v>5</v>
      </c>
      <c r="AX2" s="13">
        <v>50</v>
      </c>
      <c r="AY2" s="13"/>
      <c r="AZ2" s="13">
        <v>12</v>
      </c>
      <c r="BA2" s="13">
        <v>15</v>
      </c>
      <c r="BB2" s="13">
        <v>15</v>
      </c>
      <c r="BC2" s="13">
        <v>72</v>
      </c>
      <c r="BD2" s="13">
        <v>7</v>
      </c>
      <c r="BE2" s="13"/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23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1</v>
      </c>
      <c r="I3" s="31">
        <f t="shared" si="1"/>
        <v>1</v>
      </c>
      <c r="J3" s="31">
        <f t="shared" si="1"/>
        <v>1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0</v>
      </c>
      <c r="S3" s="31">
        <f t="shared" si="1"/>
        <v>1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1</v>
      </c>
      <c r="X3" s="31">
        <f t="shared" si="1"/>
        <v>0</v>
      </c>
      <c r="Y3" s="31">
        <f t="shared" si="1"/>
        <v>1</v>
      </c>
      <c r="Z3" s="31">
        <f t="shared" si="1"/>
        <v>1</v>
      </c>
      <c r="AA3" s="31">
        <f t="shared" si="1"/>
        <v>2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1</v>
      </c>
      <c r="AG3" s="31">
        <f t="shared" si="1"/>
        <v>0</v>
      </c>
      <c r="AH3" s="31">
        <f t="shared" si="1"/>
        <v>1</v>
      </c>
      <c r="AI3" s="31">
        <f t="shared" si="1"/>
        <v>1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2</v>
      </c>
      <c r="AW3" s="31">
        <f t="shared" si="1"/>
        <v>1</v>
      </c>
      <c r="AX3" s="31">
        <f t="shared" si="1"/>
        <v>5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>
        <v>1</v>
      </c>
      <c r="Z4" s="13"/>
      <c r="AA4" s="13"/>
      <c r="AB4" s="13"/>
      <c r="AC4" s="13"/>
      <c r="AD4" s="13"/>
      <c r="AE4" s="13"/>
      <c r="AF4" s="13"/>
      <c r="AG4" s="13"/>
      <c r="AH4" s="13"/>
      <c r="AI4" s="13">
        <v>1</v>
      </c>
      <c r="AJ4" s="13"/>
      <c r="AK4" s="13"/>
      <c r="AL4" s="13"/>
      <c r="AM4" s="13"/>
      <c r="AN4" s="25">
        <v>0</v>
      </c>
      <c r="AO4" s="13"/>
      <c r="AP4" s="13"/>
      <c r="AQ4" s="13"/>
      <c r="AR4" s="13"/>
      <c r="AS4" s="13"/>
      <c r="AT4" s="13"/>
      <c r="AU4" s="13"/>
      <c r="AV4" s="13"/>
      <c r="AW4" s="13"/>
      <c r="AX4" s="13">
        <v>1</v>
      </c>
      <c r="AY4" s="13"/>
      <c r="AZ4" s="13"/>
      <c r="BA4" s="13"/>
      <c r="BB4" s="13"/>
      <c r="BC4" s="13"/>
      <c r="BD4" s="13"/>
      <c r="BE4" s="13"/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3</v>
      </c>
      <c r="D5" s="13"/>
      <c r="E5" s="13"/>
      <c r="F5" s="13"/>
      <c r="G5" s="13"/>
      <c r="H5" s="13">
        <v>1</v>
      </c>
      <c r="I5" s="13">
        <v>1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25"/>
      <c r="AO5" s="13"/>
      <c r="AP5" s="13"/>
      <c r="AQ5" s="13"/>
      <c r="AR5" s="13"/>
      <c r="AS5" s="13"/>
      <c r="AT5" s="13"/>
      <c r="AU5" s="13"/>
      <c r="AV5" s="13"/>
      <c r="AW5" s="13"/>
      <c r="AX5" s="13">
        <v>1</v>
      </c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14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>
        <v>1</v>
      </c>
      <c r="Q6" s="13"/>
      <c r="R6" s="13"/>
      <c r="S6" s="13">
        <v>1</v>
      </c>
      <c r="T6" s="13"/>
      <c r="U6" s="13"/>
      <c r="V6" s="13"/>
      <c r="W6" s="13">
        <v>1</v>
      </c>
      <c r="X6" s="13"/>
      <c r="Y6" s="13"/>
      <c r="Z6" s="13">
        <v>1</v>
      </c>
      <c r="AA6" s="13">
        <v>2</v>
      </c>
      <c r="AB6" s="13">
        <v>1</v>
      </c>
      <c r="AC6" s="13"/>
      <c r="AD6" s="13"/>
      <c r="AE6" s="13"/>
      <c r="AF6" s="13">
        <v>1</v>
      </c>
      <c r="AG6" s="13"/>
      <c r="AH6" s="13">
        <v>1</v>
      </c>
      <c r="AI6" s="13"/>
      <c r="AJ6" s="13"/>
      <c r="AK6" s="13"/>
      <c r="AL6" s="13"/>
      <c r="AM6" s="13"/>
      <c r="AN6" s="25">
        <v>0</v>
      </c>
      <c r="AO6" s="13"/>
      <c r="AP6" s="13"/>
      <c r="AQ6" s="13"/>
      <c r="AR6" s="13"/>
      <c r="AS6" s="13"/>
      <c r="AT6" s="13"/>
      <c r="AU6" s="13"/>
      <c r="AV6" s="13">
        <v>2</v>
      </c>
      <c r="AW6" s="13">
        <v>1</v>
      </c>
      <c r="AX6" s="13">
        <v>1</v>
      </c>
      <c r="AY6" s="13"/>
      <c r="AZ6" s="13"/>
      <c r="BA6" s="13"/>
      <c r="BB6" s="13"/>
      <c r="BC6" s="13"/>
      <c r="BD6" s="13">
        <v>1</v>
      </c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3</v>
      </c>
      <c r="D7" s="13"/>
      <c r="E7" s="13"/>
      <c r="F7" s="13"/>
      <c r="G7" s="13"/>
      <c r="H7" s="13"/>
      <c r="I7" s="13"/>
      <c r="J7" s="13">
        <v>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25"/>
      <c r="AO7" s="13"/>
      <c r="AP7" s="13"/>
      <c r="AQ7" s="13"/>
      <c r="AR7" s="13"/>
      <c r="AS7" s="13"/>
      <c r="AT7" s="13"/>
      <c r="AU7" s="13"/>
      <c r="AV7" s="13"/>
      <c r="AW7" s="13"/>
      <c r="AX7" s="13">
        <v>2</v>
      </c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20</v>
      </c>
      <c r="D8" s="13"/>
      <c r="E8" s="13"/>
      <c r="F8" s="13"/>
      <c r="G8" s="13"/>
      <c r="H8" s="13">
        <v>1</v>
      </c>
      <c r="I8" s="13">
        <v>1</v>
      </c>
      <c r="J8" s="13">
        <v>1</v>
      </c>
      <c r="K8" s="13"/>
      <c r="L8" s="13"/>
      <c r="M8" s="13"/>
      <c r="N8" s="13"/>
      <c r="O8" s="13"/>
      <c r="P8" s="13">
        <v>1</v>
      </c>
      <c r="Q8" s="13"/>
      <c r="R8" s="13"/>
      <c r="S8" s="13">
        <v>1</v>
      </c>
      <c r="T8" s="13"/>
      <c r="U8" s="13"/>
      <c r="V8" s="13"/>
      <c r="W8" s="13">
        <v>1</v>
      </c>
      <c r="X8" s="13"/>
      <c r="Y8" s="13"/>
      <c r="Z8" s="13">
        <v>1</v>
      </c>
      <c r="AA8" s="13">
        <v>2</v>
      </c>
      <c r="AB8" s="13">
        <v>1</v>
      </c>
      <c r="AC8" s="13"/>
      <c r="AD8" s="13"/>
      <c r="AE8" s="13"/>
      <c r="AF8" s="13">
        <v>1</v>
      </c>
      <c r="AG8" s="13"/>
      <c r="AH8" s="13">
        <v>1</v>
      </c>
      <c r="AI8" s="13">
        <v>1</v>
      </c>
      <c r="AJ8" s="13"/>
      <c r="AK8" s="13"/>
      <c r="AL8" s="13"/>
      <c r="AM8" s="13"/>
      <c r="AN8" s="25">
        <v>0</v>
      </c>
      <c r="AO8" s="13"/>
      <c r="AP8" s="13"/>
      <c r="AQ8" s="13"/>
      <c r="AR8" s="13"/>
      <c r="AS8" s="13"/>
      <c r="AT8" s="13"/>
      <c r="AU8" s="13"/>
      <c r="AV8" s="13">
        <v>1</v>
      </c>
      <c r="AW8" s="13"/>
      <c r="AX8" s="13">
        <v>5</v>
      </c>
      <c r="AY8" s="13"/>
      <c r="AZ8" s="13"/>
      <c r="BA8" s="13"/>
      <c r="BB8" s="13"/>
      <c r="BC8" s="13"/>
      <c r="BD8" s="13">
        <v>1</v>
      </c>
      <c r="BE8" s="13"/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>
        <v>1</v>
      </c>
      <c r="AJ9" s="13"/>
      <c r="AK9" s="13"/>
      <c r="AL9" s="13"/>
      <c r="AM9" s="13"/>
      <c r="AN9" s="25"/>
      <c r="AO9" s="13"/>
      <c r="AP9" s="13"/>
      <c r="AQ9" s="13"/>
      <c r="AR9" s="13"/>
      <c r="AS9" s="13"/>
      <c r="AT9" s="13"/>
      <c r="AU9" s="13"/>
      <c r="AV9" s="13"/>
      <c r="AW9" s="13"/>
      <c r="AX9" s="13">
        <v>1</v>
      </c>
      <c r="AY9" s="13"/>
      <c r="AZ9" s="13"/>
      <c r="BA9" s="13"/>
      <c r="BB9" s="13"/>
      <c r="BC9" s="13"/>
      <c r="BD9" s="13"/>
      <c r="BE9" s="13"/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1</v>
      </c>
      <c r="D10" s="13"/>
      <c r="E10" s="13"/>
      <c r="F10" s="13"/>
      <c r="G10" s="13"/>
      <c r="H10" s="13"/>
      <c r="I10" s="13">
        <v>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25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10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>
        <v>1</v>
      </c>
      <c r="Q11" s="13"/>
      <c r="R11" s="13"/>
      <c r="S11" s="13"/>
      <c r="T11" s="13"/>
      <c r="U11" s="13"/>
      <c r="V11" s="13"/>
      <c r="W11" s="13"/>
      <c r="X11" s="13"/>
      <c r="Y11" s="13"/>
      <c r="Z11" s="13">
        <v>1</v>
      </c>
      <c r="AA11" s="13">
        <v>2</v>
      </c>
      <c r="AB11" s="13">
        <v>1</v>
      </c>
      <c r="AC11" s="13"/>
      <c r="AD11" s="13"/>
      <c r="AE11" s="13"/>
      <c r="AF11" s="13">
        <v>1</v>
      </c>
      <c r="AG11" s="13"/>
      <c r="AH11" s="13">
        <v>1</v>
      </c>
      <c r="AI11" s="13"/>
      <c r="AJ11" s="13"/>
      <c r="AK11" s="13"/>
      <c r="AL11" s="13"/>
      <c r="AM11" s="13"/>
      <c r="AN11" s="25">
        <v>0</v>
      </c>
      <c r="AO11" s="13"/>
      <c r="AP11" s="13"/>
      <c r="AQ11" s="13"/>
      <c r="AR11" s="13"/>
      <c r="AS11" s="13"/>
      <c r="AT11" s="13"/>
      <c r="AU11" s="13"/>
      <c r="AV11" s="13">
        <v>1</v>
      </c>
      <c r="AW11" s="13"/>
      <c r="AX11" s="13">
        <v>1</v>
      </c>
      <c r="AY11" s="13"/>
      <c r="AZ11" s="13"/>
      <c r="BA11" s="13"/>
      <c r="BB11" s="13"/>
      <c r="BC11" s="13"/>
      <c r="BD11" s="13">
        <v>1</v>
      </c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3</v>
      </c>
      <c r="D12" s="13"/>
      <c r="E12" s="13"/>
      <c r="F12" s="13"/>
      <c r="G12" s="13"/>
      <c r="H12" s="13"/>
      <c r="I12" s="13"/>
      <c r="J12" s="13">
        <v>1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25"/>
      <c r="AO12" s="13"/>
      <c r="AP12" s="13"/>
      <c r="AQ12" s="13"/>
      <c r="AR12" s="13"/>
      <c r="AS12" s="13"/>
      <c r="AT12" s="13"/>
      <c r="AU12" s="13"/>
      <c r="AV12" s="13"/>
      <c r="AW12" s="13"/>
      <c r="AX12" s="13">
        <v>2</v>
      </c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26</v>
      </c>
      <c r="D13" s="13"/>
      <c r="E13" s="13"/>
      <c r="F13" s="13"/>
      <c r="G13" s="13">
        <v>1</v>
      </c>
      <c r="H13" s="13">
        <v>1</v>
      </c>
      <c r="I13" s="13"/>
      <c r="J13" s="13"/>
      <c r="K13" s="13"/>
      <c r="L13" s="13"/>
      <c r="M13" s="13"/>
      <c r="N13" s="13"/>
      <c r="O13" s="13"/>
      <c r="P13" s="13">
        <v>2</v>
      </c>
      <c r="Q13" s="13"/>
      <c r="R13" s="13"/>
      <c r="S13" s="13"/>
      <c r="T13" s="13"/>
      <c r="U13" s="13">
        <v>2</v>
      </c>
      <c r="V13" s="13"/>
      <c r="W13" s="13"/>
      <c r="X13" s="13"/>
      <c r="Y13" s="13">
        <v>2</v>
      </c>
      <c r="Z13" s="13">
        <v>2</v>
      </c>
      <c r="AA13" s="13">
        <v>4</v>
      </c>
      <c r="AB13" s="13">
        <v>1</v>
      </c>
      <c r="AC13" s="13"/>
      <c r="AD13" s="13"/>
      <c r="AE13" s="13"/>
      <c r="AF13" s="13"/>
      <c r="AG13" s="13"/>
      <c r="AH13" s="13"/>
      <c r="AI13" s="13"/>
      <c r="AJ13" s="13">
        <v>1</v>
      </c>
      <c r="AK13" s="13"/>
      <c r="AL13" s="13"/>
      <c r="AM13" s="13">
        <v>1</v>
      </c>
      <c r="AN13" s="25">
        <v>2</v>
      </c>
      <c r="AO13" s="13">
        <v>1</v>
      </c>
      <c r="AP13" s="13"/>
      <c r="AQ13" s="13"/>
      <c r="AR13" s="13">
        <v>2</v>
      </c>
      <c r="AS13" s="13"/>
      <c r="AT13" s="13"/>
      <c r="AU13" s="13"/>
      <c r="AV13" s="13"/>
      <c r="AW13" s="13">
        <v>1</v>
      </c>
      <c r="AX13" s="13">
        <v>3</v>
      </c>
      <c r="AY13" s="13"/>
      <c r="AZ13" s="13"/>
      <c r="BA13" s="13"/>
      <c r="BB13" s="13"/>
      <c r="BC13" s="13"/>
      <c r="BD13" s="13"/>
      <c r="BE13" s="13"/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25</v>
      </c>
      <c r="D14" s="13"/>
      <c r="E14" s="13"/>
      <c r="F14" s="13"/>
      <c r="G14" s="13"/>
      <c r="H14" s="13">
        <v>1</v>
      </c>
      <c r="I14" s="13"/>
      <c r="J14" s="13"/>
      <c r="K14" s="13"/>
      <c r="L14" s="13"/>
      <c r="M14" s="13"/>
      <c r="N14" s="13"/>
      <c r="O14" s="13"/>
      <c r="P14" s="13">
        <v>2</v>
      </c>
      <c r="Q14" s="13"/>
      <c r="R14" s="13"/>
      <c r="S14" s="13"/>
      <c r="T14" s="13"/>
      <c r="U14" s="13">
        <v>2</v>
      </c>
      <c r="V14" s="13"/>
      <c r="W14" s="13"/>
      <c r="X14" s="13"/>
      <c r="Y14" s="13">
        <v>2</v>
      </c>
      <c r="Z14" s="13">
        <v>2</v>
      </c>
      <c r="AA14" s="13">
        <v>4</v>
      </c>
      <c r="AB14" s="13">
        <v>1</v>
      </c>
      <c r="AC14" s="13"/>
      <c r="AD14" s="13"/>
      <c r="AE14" s="13"/>
      <c r="AF14" s="13"/>
      <c r="AG14" s="13"/>
      <c r="AH14" s="13"/>
      <c r="AI14" s="13"/>
      <c r="AJ14" s="13">
        <v>1</v>
      </c>
      <c r="AK14" s="13"/>
      <c r="AL14" s="13"/>
      <c r="AM14" s="13">
        <v>1</v>
      </c>
      <c r="AN14" s="25">
        <v>2</v>
      </c>
      <c r="AO14" s="13">
        <v>1</v>
      </c>
      <c r="AP14" s="13"/>
      <c r="AQ14" s="13"/>
      <c r="AR14" s="13">
        <v>2</v>
      </c>
      <c r="AS14" s="13"/>
      <c r="AT14" s="13"/>
      <c r="AU14" s="13"/>
      <c r="AV14" s="13"/>
      <c r="AW14" s="13">
        <v>1</v>
      </c>
      <c r="AX14" s="13">
        <v>3</v>
      </c>
      <c r="AY14" s="13"/>
      <c r="AZ14" s="13"/>
      <c r="BA14" s="13"/>
      <c r="BB14" s="13"/>
      <c r="BC14" s="13"/>
      <c r="BD14" s="13"/>
      <c r="BE14" s="13"/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14</v>
      </c>
      <c r="D15" s="13"/>
      <c r="E15" s="13"/>
      <c r="F15" s="13"/>
      <c r="G15" s="13">
        <v>1</v>
      </c>
      <c r="H15" s="13"/>
      <c r="I15" s="13">
        <v>1</v>
      </c>
      <c r="J15" s="13">
        <v>1</v>
      </c>
      <c r="K15" s="13"/>
      <c r="L15" s="13"/>
      <c r="M15" s="13"/>
      <c r="N15" s="13"/>
      <c r="O15" s="13"/>
      <c r="P15" s="13"/>
      <c r="Q15" s="13"/>
      <c r="R15" s="13"/>
      <c r="S15" s="13">
        <v>1</v>
      </c>
      <c r="T15" s="13"/>
      <c r="U15" s="13"/>
      <c r="V15" s="13"/>
      <c r="W15" s="13">
        <v>1</v>
      </c>
      <c r="X15" s="13"/>
      <c r="Y15" s="13"/>
      <c r="Z15" s="13"/>
      <c r="AA15" s="13">
        <v>1</v>
      </c>
      <c r="AB15" s="13">
        <v>1</v>
      </c>
      <c r="AC15" s="13"/>
      <c r="AD15" s="13"/>
      <c r="AE15" s="13">
        <v>1</v>
      </c>
      <c r="AF15" s="13">
        <v>1</v>
      </c>
      <c r="AG15" s="13"/>
      <c r="AH15" s="13">
        <v>1</v>
      </c>
      <c r="AI15" s="13">
        <v>1</v>
      </c>
      <c r="AJ15" s="13"/>
      <c r="AK15" s="13"/>
      <c r="AL15" s="13">
        <v>1</v>
      </c>
      <c r="AM15" s="13">
        <v>1</v>
      </c>
      <c r="AN15" s="25">
        <v>0</v>
      </c>
      <c r="AO15" s="13"/>
      <c r="AP15" s="13"/>
      <c r="AQ15" s="13"/>
      <c r="AR15" s="13"/>
      <c r="AS15" s="13"/>
      <c r="AT15" s="13"/>
      <c r="AU15" s="13"/>
      <c r="AV15" s="13"/>
      <c r="AW15" s="13">
        <v>1</v>
      </c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4</v>
      </c>
      <c r="D16" s="13"/>
      <c r="E16" s="13"/>
      <c r="F16" s="13"/>
      <c r="G16" s="13"/>
      <c r="H16" s="13">
        <v>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>
        <v>2</v>
      </c>
      <c r="AB16" s="13">
        <v>1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25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25</v>
      </c>
      <c r="D17" s="13"/>
      <c r="E17" s="13"/>
      <c r="F17" s="13">
        <v>2</v>
      </c>
      <c r="G17" s="13">
        <v>1</v>
      </c>
      <c r="H17" s="13">
        <v>1</v>
      </c>
      <c r="I17" s="13">
        <v>1</v>
      </c>
      <c r="J17" s="13"/>
      <c r="K17" s="13"/>
      <c r="L17" s="13"/>
      <c r="M17" s="13"/>
      <c r="N17" s="13"/>
      <c r="O17" s="13"/>
      <c r="P17" s="13">
        <v>7</v>
      </c>
      <c r="Q17" s="13"/>
      <c r="R17" s="13"/>
      <c r="S17" s="13">
        <v>1</v>
      </c>
      <c r="T17" s="13"/>
      <c r="U17" s="13"/>
      <c r="V17" s="13"/>
      <c r="W17" s="13">
        <v>1</v>
      </c>
      <c r="X17" s="13"/>
      <c r="Y17" s="13">
        <v>1</v>
      </c>
      <c r="Z17" s="13"/>
      <c r="AA17" s="13">
        <v>2</v>
      </c>
      <c r="AB17" s="13">
        <v>1</v>
      </c>
      <c r="AC17" s="13"/>
      <c r="AD17" s="13"/>
      <c r="AE17" s="13"/>
      <c r="AF17" s="13"/>
      <c r="AG17" s="13"/>
      <c r="AH17" s="13">
        <v>1</v>
      </c>
      <c r="AI17" s="13"/>
      <c r="AJ17" s="13"/>
      <c r="AK17" s="13"/>
      <c r="AL17" s="13">
        <v>1</v>
      </c>
      <c r="AM17" s="13">
        <v>1</v>
      </c>
      <c r="AN17" s="25"/>
      <c r="AO17" s="13"/>
      <c r="AP17" s="13"/>
      <c r="AQ17" s="13"/>
      <c r="AR17" s="13"/>
      <c r="AS17" s="13"/>
      <c r="AT17" s="13"/>
      <c r="AU17" s="13"/>
      <c r="AV17" s="13">
        <v>3</v>
      </c>
      <c r="AW17" s="13"/>
      <c r="AX17" s="13">
        <v>1</v>
      </c>
      <c r="AY17" s="13"/>
      <c r="AZ17" s="13"/>
      <c r="BA17" s="13"/>
      <c r="BB17" s="13"/>
      <c r="BC17" s="13"/>
      <c r="BD17" s="13"/>
      <c r="BE17" s="13"/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10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1</v>
      </c>
      <c r="G18" s="12">
        <f t="shared" si="2"/>
        <v>1</v>
      </c>
      <c r="H18" s="12">
        <f t="shared" si="2"/>
        <v>1</v>
      </c>
      <c r="I18" s="12">
        <f t="shared" si="2"/>
        <v>1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1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1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1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1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1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1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>
        <v>1</v>
      </c>
      <c r="AN19" s="26">
        <v>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2</v>
      </c>
      <c r="D20" s="13"/>
      <c r="E20" s="13"/>
      <c r="F20" s="13"/>
      <c r="G20" s="13">
        <v>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>
        <v>1</v>
      </c>
      <c r="AF20" s="13"/>
      <c r="AG20" s="13"/>
      <c r="AH20" s="13"/>
      <c r="AI20" s="13"/>
      <c r="AJ20" s="13"/>
      <c r="AK20" s="13"/>
      <c r="AL20" s="13"/>
      <c r="AM20" s="13"/>
      <c r="AN20" s="26">
        <v>0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26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26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7</v>
      </c>
      <c r="D23" s="13"/>
      <c r="E23" s="13"/>
      <c r="F23" s="13">
        <v>1</v>
      </c>
      <c r="G23" s="13"/>
      <c r="H23" s="13">
        <v>1</v>
      </c>
      <c r="I23" s="13">
        <v>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>
        <v>1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26"/>
      <c r="AO23" s="13"/>
      <c r="AP23" s="13"/>
      <c r="AQ23" s="13"/>
      <c r="AR23" s="13">
        <v>1</v>
      </c>
      <c r="AS23" s="13"/>
      <c r="AT23" s="13"/>
      <c r="AU23" s="13"/>
      <c r="AV23" s="13">
        <v>1</v>
      </c>
      <c r="AW23" s="13"/>
      <c r="AX23" s="13"/>
      <c r="AY23" s="13"/>
      <c r="AZ23" s="13"/>
      <c r="BA23" s="13"/>
      <c r="BB23" s="13"/>
      <c r="BC23" s="13"/>
      <c r="BD23" s="13">
        <v>1</v>
      </c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26">
        <v>0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theme="7" tint="0.59999389629810485"/>
  </sheetPr>
  <dimension ref="A1:BF31"/>
  <sheetViews>
    <sheetView showZeros="0" view="pageBreakPreview" zoomScale="54" zoomScaleNormal="55" zoomScaleSheetLayoutView="54" zoomScalePageLayoutView="55" workbookViewId="0">
      <pane xSplit="2" ySplit="1" topLeftCell="C2" activePane="bottomRight" state="frozen"/>
      <selection activeCell="S5" sqref="S5:T5"/>
      <selection pane="topRight" activeCell="S5" sqref="S5:T5"/>
      <selection pane="bottomLeft" activeCell="S5" sqref="S5:T5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215</v>
      </c>
      <c r="D2" s="13">
        <v>4</v>
      </c>
      <c r="E2" s="13">
        <v>27</v>
      </c>
      <c r="F2" s="13"/>
      <c r="G2" s="13"/>
      <c r="H2" s="13">
        <v>5</v>
      </c>
      <c r="I2" s="13">
        <v>25</v>
      </c>
      <c r="J2" s="13">
        <v>7</v>
      </c>
      <c r="K2" s="13">
        <v>10</v>
      </c>
      <c r="L2" s="13"/>
      <c r="M2" s="13">
        <v>10</v>
      </c>
      <c r="N2" s="13">
        <v>25</v>
      </c>
      <c r="O2" s="13">
        <v>10</v>
      </c>
      <c r="P2" s="13">
        <v>3</v>
      </c>
      <c r="Q2" s="13">
        <v>15</v>
      </c>
      <c r="R2" s="13">
        <v>6</v>
      </c>
      <c r="S2" s="13"/>
      <c r="T2" s="13"/>
      <c r="U2" s="13">
        <v>2</v>
      </c>
      <c r="V2" s="13">
        <v>5</v>
      </c>
      <c r="W2" s="13">
        <v>25</v>
      </c>
      <c r="X2" s="13">
        <v>6</v>
      </c>
      <c r="Y2" s="13">
        <v>12</v>
      </c>
      <c r="Z2" s="13">
        <v>2</v>
      </c>
      <c r="AA2" s="13"/>
      <c r="AB2" s="13">
        <v>3</v>
      </c>
      <c r="AC2" s="13"/>
      <c r="AD2" s="13"/>
      <c r="AE2" s="13"/>
      <c r="AF2" s="13"/>
      <c r="AG2" s="13">
        <v>10</v>
      </c>
      <c r="AH2" s="13"/>
      <c r="AI2" s="13"/>
      <c r="AJ2" s="13"/>
      <c r="AK2" s="13">
        <v>3</v>
      </c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27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2</v>
      </c>
      <c r="J3" s="31">
        <f t="shared" si="1"/>
        <v>1</v>
      </c>
      <c r="K3" s="31">
        <f t="shared" si="1"/>
        <v>1</v>
      </c>
      <c r="L3" s="31">
        <f t="shared" si="1"/>
        <v>0</v>
      </c>
      <c r="M3" s="31">
        <f t="shared" si="1"/>
        <v>1</v>
      </c>
      <c r="N3" s="31">
        <f t="shared" si="1"/>
        <v>0</v>
      </c>
      <c r="O3" s="31">
        <f t="shared" si="1"/>
        <v>1</v>
      </c>
      <c r="P3" s="31">
        <f t="shared" si="1"/>
        <v>1</v>
      </c>
      <c r="Q3" s="31">
        <f t="shared" si="1"/>
        <v>1</v>
      </c>
      <c r="R3" s="31">
        <f t="shared" si="1"/>
        <v>1</v>
      </c>
      <c r="S3" s="31">
        <f t="shared" si="1"/>
        <v>0</v>
      </c>
      <c r="T3" s="31">
        <f t="shared" si="1"/>
        <v>0</v>
      </c>
      <c r="U3" s="31">
        <f t="shared" si="1"/>
        <v>1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1</v>
      </c>
      <c r="AA3" s="31">
        <f t="shared" si="1"/>
        <v>0</v>
      </c>
      <c r="AB3" s="31">
        <f t="shared" si="1"/>
        <v>3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v>1</v>
      </c>
      <c r="AG3" s="31">
        <f t="shared" si="1"/>
        <v>1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3</v>
      </c>
      <c r="AL3" s="31">
        <f t="shared" si="1"/>
        <v>0</v>
      </c>
      <c r="AM3" s="31">
        <v>1</v>
      </c>
      <c r="AN3" s="31">
        <f t="shared" si="1"/>
        <v>0</v>
      </c>
      <c r="AO3" s="31">
        <f t="shared" si="1"/>
        <v>0</v>
      </c>
      <c r="AP3" s="31">
        <v>1</v>
      </c>
      <c r="AQ3" s="31">
        <f t="shared" si="1"/>
        <v>0</v>
      </c>
      <c r="AR3" s="31">
        <v>1</v>
      </c>
      <c r="AS3" s="31">
        <f t="shared" si="1"/>
        <v>0</v>
      </c>
      <c r="AT3" s="31">
        <f t="shared" si="1"/>
        <v>0</v>
      </c>
      <c r="AU3" s="31">
        <v>1</v>
      </c>
      <c r="AV3" s="31">
        <f t="shared" si="1"/>
        <v>0</v>
      </c>
      <c r="AW3" s="31">
        <v>1</v>
      </c>
      <c r="AX3" s="31">
        <f t="shared" si="1"/>
        <v>0</v>
      </c>
      <c r="AY3" s="31">
        <v>1</v>
      </c>
      <c r="AZ3" s="31">
        <f t="shared" si="1"/>
        <v>0</v>
      </c>
      <c r="BA3" s="31">
        <v>1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1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>
        <v>1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>
        <v>1</v>
      </c>
      <c r="P5" s="13"/>
      <c r="Q5" s="13">
        <v>1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>
        <v>1</v>
      </c>
      <c r="AC5" s="13"/>
      <c r="AD5" s="13"/>
      <c r="AE5" s="13"/>
      <c r="AF5" s="13"/>
      <c r="AG5" s="13">
        <v>1</v>
      </c>
      <c r="AH5" s="13"/>
      <c r="AI5" s="13"/>
      <c r="AJ5" s="13"/>
      <c r="AK5" s="13">
        <v>1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7</v>
      </c>
      <c r="D6" s="13"/>
      <c r="E6" s="13"/>
      <c r="F6" s="13"/>
      <c r="G6" s="13"/>
      <c r="H6" s="13"/>
      <c r="I6" s="13"/>
      <c r="J6" s="13"/>
      <c r="K6" s="13">
        <v>1</v>
      </c>
      <c r="L6" s="13"/>
      <c r="M6" s="13">
        <v>1</v>
      </c>
      <c r="N6" s="13"/>
      <c r="O6" s="13"/>
      <c r="P6" s="13"/>
      <c r="Q6" s="13"/>
      <c r="R6" s="13">
        <v>1</v>
      </c>
      <c r="S6" s="13"/>
      <c r="T6" s="13"/>
      <c r="U6" s="13">
        <v>1</v>
      </c>
      <c r="V6" s="13"/>
      <c r="W6" s="13"/>
      <c r="X6" s="13"/>
      <c r="Y6" s="13"/>
      <c r="Z6" s="13">
        <v>1</v>
      </c>
      <c r="AA6" s="13"/>
      <c r="AB6" s="13">
        <v>2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5</v>
      </c>
      <c r="D7" s="13"/>
      <c r="E7" s="13"/>
      <c r="F7" s="13"/>
      <c r="G7" s="13"/>
      <c r="H7" s="13"/>
      <c r="I7" s="13">
        <v>2</v>
      </c>
      <c r="J7" s="13">
        <v>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>
        <v>1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>
        <v>1</v>
      </c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24</v>
      </c>
      <c r="D8" s="13"/>
      <c r="E8" s="13"/>
      <c r="F8" s="13"/>
      <c r="G8" s="13"/>
      <c r="H8" s="13"/>
      <c r="I8" s="13">
        <v>2</v>
      </c>
      <c r="J8" s="13">
        <v>1</v>
      </c>
      <c r="K8" s="13">
        <v>1</v>
      </c>
      <c r="L8" s="13"/>
      <c r="M8" s="13">
        <v>1</v>
      </c>
      <c r="N8" s="13"/>
      <c r="O8" s="13"/>
      <c r="P8" s="13">
        <v>3</v>
      </c>
      <c r="Q8" s="13"/>
      <c r="R8" s="13"/>
      <c r="S8" s="13"/>
      <c r="T8" s="13"/>
      <c r="U8" s="13">
        <v>1</v>
      </c>
      <c r="V8" s="13"/>
      <c r="W8" s="13"/>
      <c r="X8" s="13"/>
      <c r="Y8" s="13"/>
      <c r="Z8" s="13">
        <v>1</v>
      </c>
      <c r="AA8" s="13"/>
      <c r="AB8" s="13">
        <v>3</v>
      </c>
      <c r="AC8" s="13"/>
      <c r="AD8" s="13"/>
      <c r="AE8" s="13"/>
      <c r="AF8" s="13"/>
      <c r="AG8" s="13">
        <v>1</v>
      </c>
      <c r="AH8" s="13"/>
      <c r="AI8" s="13"/>
      <c r="AJ8" s="13"/>
      <c r="AK8" s="13">
        <v>3</v>
      </c>
      <c r="AL8" s="13"/>
      <c r="AM8" s="13">
        <v>1</v>
      </c>
      <c r="AN8" s="13"/>
      <c r="AO8" s="13"/>
      <c r="AP8" s="13">
        <v>1</v>
      </c>
      <c r="AQ8" s="13"/>
      <c r="AR8" s="13">
        <v>1</v>
      </c>
      <c r="AS8" s="13"/>
      <c r="AT8" s="13"/>
      <c r="AU8" s="13">
        <v>1</v>
      </c>
      <c r="AV8" s="13"/>
      <c r="AW8" s="13">
        <v>1</v>
      </c>
      <c r="AX8" s="13"/>
      <c r="AY8" s="13">
        <v>1</v>
      </c>
      <c r="AZ8" s="13"/>
      <c r="BA8" s="13">
        <v>1</v>
      </c>
      <c r="BB8" s="13"/>
      <c r="BC8" s="13"/>
      <c r="BD8" s="13"/>
      <c r="BE8" s="13"/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1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>
        <v>1</v>
      </c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>
        <v>1</v>
      </c>
      <c r="AC10" s="13"/>
      <c r="AD10" s="13"/>
      <c r="AE10" s="13"/>
      <c r="AF10" s="13"/>
      <c r="AG10" s="13">
        <v>1</v>
      </c>
      <c r="AH10" s="13"/>
      <c r="AI10" s="13"/>
      <c r="AJ10" s="13"/>
      <c r="AK10" s="13">
        <v>1</v>
      </c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5</v>
      </c>
      <c r="D11" s="13"/>
      <c r="E11" s="13"/>
      <c r="F11" s="13"/>
      <c r="G11" s="13"/>
      <c r="H11" s="13"/>
      <c r="I11" s="13"/>
      <c r="J11" s="13"/>
      <c r="K11" s="13">
        <v>1</v>
      </c>
      <c r="L11" s="13"/>
      <c r="M11" s="13"/>
      <c r="N11" s="13"/>
      <c r="O11" s="13"/>
      <c r="P11" s="13"/>
      <c r="Q11" s="13"/>
      <c r="R11" s="13"/>
      <c r="S11" s="13"/>
      <c r="T11" s="13"/>
      <c r="U11" s="13">
        <v>1</v>
      </c>
      <c r="V11" s="13"/>
      <c r="W11" s="13"/>
      <c r="X11" s="13"/>
      <c r="Y11" s="13"/>
      <c r="Z11" s="13">
        <v>1</v>
      </c>
      <c r="AA11" s="13"/>
      <c r="AB11" s="13">
        <v>2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4</v>
      </c>
      <c r="D12" s="13"/>
      <c r="E12" s="13"/>
      <c r="F12" s="13"/>
      <c r="G12" s="13"/>
      <c r="H12" s="13"/>
      <c r="I12" s="13">
        <v>2</v>
      </c>
      <c r="J12" s="13">
        <v>1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>
        <v>1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12</v>
      </c>
      <c r="D13" s="13"/>
      <c r="E13" s="13"/>
      <c r="F13" s="13"/>
      <c r="G13" s="13"/>
      <c r="H13" s="13">
        <v>1</v>
      </c>
      <c r="I13" s="13">
        <v>2</v>
      </c>
      <c r="J13" s="13">
        <v>1</v>
      </c>
      <c r="K13" s="13"/>
      <c r="L13" s="13"/>
      <c r="M13" s="13"/>
      <c r="N13" s="13">
        <v>3</v>
      </c>
      <c r="O13" s="13"/>
      <c r="P13" s="13"/>
      <c r="Q13" s="13">
        <v>1</v>
      </c>
      <c r="R13" s="13"/>
      <c r="S13" s="13"/>
      <c r="T13" s="13"/>
      <c r="U13" s="13"/>
      <c r="V13" s="13"/>
      <c r="W13" s="13">
        <v>1</v>
      </c>
      <c r="X13" s="13"/>
      <c r="Y13" s="13">
        <v>2</v>
      </c>
      <c r="Z13" s="13"/>
      <c r="AA13" s="13"/>
      <c r="AB13" s="13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12</v>
      </c>
      <c r="D14" s="13"/>
      <c r="E14" s="13"/>
      <c r="F14" s="13"/>
      <c r="G14" s="13"/>
      <c r="H14" s="13">
        <v>1</v>
      </c>
      <c r="I14" s="13">
        <v>2</v>
      </c>
      <c r="J14" s="13">
        <v>1</v>
      </c>
      <c r="K14" s="13"/>
      <c r="L14" s="13"/>
      <c r="M14" s="13"/>
      <c r="N14" s="13">
        <v>3</v>
      </c>
      <c r="O14" s="13"/>
      <c r="P14" s="13"/>
      <c r="Q14" s="13">
        <v>1</v>
      </c>
      <c r="R14" s="13"/>
      <c r="S14" s="13"/>
      <c r="T14" s="13"/>
      <c r="U14" s="13"/>
      <c r="V14" s="13"/>
      <c r="W14" s="13">
        <v>1</v>
      </c>
      <c r="X14" s="13"/>
      <c r="Y14" s="13">
        <v>2</v>
      </c>
      <c r="Z14" s="13"/>
      <c r="AA14" s="13"/>
      <c r="AB14" s="13">
        <v>1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6</v>
      </c>
      <c r="D15" s="13"/>
      <c r="E15" s="13"/>
      <c r="F15" s="13"/>
      <c r="G15" s="13"/>
      <c r="H15" s="13"/>
      <c r="I15" s="13"/>
      <c r="J15" s="13">
        <v>1</v>
      </c>
      <c r="K15" s="13">
        <v>1</v>
      </c>
      <c r="L15" s="13"/>
      <c r="M15" s="13"/>
      <c r="N15" s="13"/>
      <c r="O15" s="13">
        <v>1</v>
      </c>
      <c r="P15" s="13"/>
      <c r="Q15" s="13">
        <v>1</v>
      </c>
      <c r="R15" s="13">
        <v>1</v>
      </c>
      <c r="S15" s="13"/>
      <c r="T15" s="13"/>
      <c r="U15" s="13"/>
      <c r="V15" s="13"/>
      <c r="W15" s="13"/>
      <c r="X15" s="13"/>
      <c r="Y15" s="13"/>
      <c r="Z15" s="13"/>
      <c r="AA15" s="13"/>
      <c r="AB15" s="13">
        <v>1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35</v>
      </c>
      <c r="D17" s="13">
        <v>1</v>
      </c>
      <c r="E17" s="13">
        <v>1</v>
      </c>
      <c r="F17" s="13"/>
      <c r="G17" s="13"/>
      <c r="H17" s="13">
        <v>1</v>
      </c>
      <c r="I17" s="13">
        <v>1</v>
      </c>
      <c r="J17" s="13">
        <v>1</v>
      </c>
      <c r="K17" s="13">
        <v>2</v>
      </c>
      <c r="L17" s="13"/>
      <c r="M17" s="13"/>
      <c r="N17" s="13">
        <v>1</v>
      </c>
      <c r="O17" s="13">
        <v>4</v>
      </c>
      <c r="P17" s="13">
        <v>8</v>
      </c>
      <c r="Q17" s="13">
        <v>1</v>
      </c>
      <c r="R17" s="13">
        <v>1</v>
      </c>
      <c r="S17" s="13"/>
      <c r="T17" s="13"/>
      <c r="U17" s="13"/>
      <c r="V17" s="13">
        <v>8</v>
      </c>
      <c r="W17" s="13"/>
      <c r="X17" s="13">
        <v>3</v>
      </c>
      <c r="Y17" s="13"/>
      <c r="Z17" s="13"/>
      <c r="AA17" s="13"/>
      <c r="AB17" s="13"/>
      <c r="AC17" s="13"/>
      <c r="AD17" s="13"/>
      <c r="AE17" s="13"/>
      <c r="AF17" s="13"/>
      <c r="AG17" s="13">
        <v>1</v>
      </c>
      <c r="AH17" s="13"/>
      <c r="AI17" s="13"/>
      <c r="AJ17" s="13"/>
      <c r="AK17" s="13">
        <v>1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3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1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1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1</v>
      </c>
      <c r="D22" s="13"/>
      <c r="E22" s="13"/>
      <c r="F22" s="13"/>
      <c r="G22" s="13"/>
      <c r="H22" s="13"/>
      <c r="I22" s="13"/>
      <c r="J22" s="13">
        <v>1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2</v>
      </c>
      <c r="D23" s="13"/>
      <c r="E23" s="13"/>
      <c r="F23" s="13"/>
      <c r="G23" s="13"/>
      <c r="H23" s="13"/>
      <c r="I23" s="13">
        <v>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>
        <v>1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91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theme="7" tint="0.59999389629810485"/>
  </sheetPr>
  <dimension ref="A1:BF31"/>
  <sheetViews>
    <sheetView showZeros="0" view="pageBreakPreview" zoomScale="58" zoomScaleNormal="55" zoomScaleSheetLayoutView="58" zoomScalePageLayoutView="55" workbookViewId="0">
      <pane xSplit="2" ySplit="1" topLeftCell="C14" activePane="bottomRight" state="frozen"/>
      <selection activeCell="BZ27" sqref="BZ27"/>
      <selection pane="topRight" activeCell="BZ27" sqref="BZ27"/>
      <selection pane="bottomLeft" activeCell="BZ27" sqref="BZ27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175</v>
      </c>
      <c r="D2" s="13"/>
      <c r="E2" s="13">
        <v>26</v>
      </c>
      <c r="F2" s="13"/>
      <c r="G2" s="13"/>
      <c r="H2" s="13">
        <v>3</v>
      </c>
      <c r="I2" s="13">
        <v>20</v>
      </c>
      <c r="J2" s="13">
        <v>3</v>
      </c>
      <c r="K2" s="13">
        <v>6</v>
      </c>
      <c r="L2" s="13"/>
      <c r="M2" s="13">
        <v>12</v>
      </c>
      <c r="N2" s="13">
        <v>25</v>
      </c>
      <c r="O2" s="13">
        <v>8</v>
      </c>
      <c r="P2" s="13">
        <v>5</v>
      </c>
      <c r="Q2" s="13">
        <v>25</v>
      </c>
      <c r="R2" s="13"/>
      <c r="S2" s="13"/>
      <c r="T2" s="13"/>
      <c r="U2" s="13"/>
      <c r="V2" s="13"/>
      <c r="W2" s="13"/>
      <c r="X2" s="13">
        <v>6</v>
      </c>
      <c r="Y2" s="13">
        <v>10</v>
      </c>
      <c r="Z2" s="13"/>
      <c r="AA2" s="13"/>
      <c r="AB2" s="13">
        <v>5</v>
      </c>
      <c r="AC2" s="13"/>
      <c r="AD2" s="13"/>
      <c r="AE2" s="13"/>
      <c r="AF2" s="13"/>
      <c r="AG2" s="13">
        <v>20</v>
      </c>
      <c r="AH2" s="13"/>
      <c r="AI2" s="13"/>
      <c r="AJ2" s="13"/>
      <c r="AK2" s="13">
        <v>1</v>
      </c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0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1</v>
      </c>
      <c r="D13" s="13"/>
      <c r="E13" s="13"/>
      <c r="F13" s="13"/>
      <c r="G13" s="13"/>
      <c r="H13" s="13">
        <v>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1</v>
      </c>
      <c r="D14" s="13"/>
      <c r="E14" s="13"/>
      <c r="F14" s="13"/>
      <c r="G14" s="13"/>
      <c r="H14" s="13">
        <v>1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>
        <v>1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18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>
        <v>18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0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theme="7" tint="0.59999389629810485"/>
  </sheetPr>
  <dimension ref="A1:BF31"/>
  <sheetViews>
    <sheetView showZeros="0" view="pageBreakPreview" zoomScale="62" zoomScaleNormal="55" zoomScaleSheetLayoutView="62" zoomScalePageLayoutView="55" workbookViewId="0">
      <pane xSplit="2" ySplit="1" topLeftCell="C2" activePane="bottomRight" state="frozen"/>
      <selection activeCell="T22" sqref="T22"/>
      <selection pane="topRight" activeCell="T22" sqref="T22"/>
      <selection pane="bottomLeft" activeCell="T22" sqref="T22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235</v>
      </c>
      <c r="D2" s="13">
        <v>6</v>
      </c>
      <c r="E2" s="13">
        <v>31</v>
      </c>
      <c r="F2" s="13">
        <v>8</v>
      </c>
      <c r="G2" s="13"/>
      <c r="H2" s="13">
        <v>4</v>
      </c>
      <c r="I2" s="13">
        <v>25</v>
      </c>
      <c r="J2" s="13">
        <v>7</v>
      </c>
      <c r="K2" s="13">
        <v>8</v>
      </c>
      <c r="L2" s="13">
        <v>8</v>
      </c>
      <c r="M2" s="13">
        <v>12</v>
      </c>
      <c r="N2" s="13">
        <v>15</v>
      </c>
      <c r="O2" s="13">
        <v>20</v>
      </c>
      <c r="P2" s="13">
        <v>4</v>
      </c>
      <c r="Q2" s="13"/>
      <c r="R2" s="13"/>
      <c r="S2" s="13">
        <v>12</v>
      </c>
      <c r="T2" s="13">
        <v>7</v>
      </c>
      <c r="U2" s="13"/>
      <c r="V2" s="13"/>
      <c r="W2" s="13">
        <v>20</v>
      </c>
      <c r="X2" s="13"/>
      <c r="Y2" s="13">
        <v>2</v>
      </c>
      <c r="Z2" s="13"/>
      <c r="AA2" s="13">
        <v>4</v>
      </c>
      <c r="AB2" s="13"/>
      <c r="AC2" s="13"/>
      <c r="AD2" s="13">
        <v>3</v>
      </c>
      <c r="AE2" s="13"/>
      <c r="AF2" s="13"/>
      <c r="AG2" s="13"/>
      <c r="AH2" s="13"/>
      <c r="AI2" s="13"/>
      <c r="AJ2" s="13"/>
      <c r="AK2" s="13">
        <v>3</v>
      </c>
      <c r="AL2" s="13"/>
      <c r="AM2" s="13"/>
      <c r="AN2" s="13"/>
      <c r="AO2" s="13"/>
      <c r="AP2" s="13"/>
      <c r="AQ2" s="13"/>
      <c r="AR2" s="13">
        <v>14</v>
      </c>
      <c r="AS2" s="13"/>
      <c r="AT2" s="13"/>
      <c r="AU2" s="13"/>
      <c r="AV2" s="13"/>
      <c r="AW2" s="13">
        <v>7</v>
      </c>
      <c r="AX2" s="13"/>
      <c r="AY2" s="13">
        <v>15</v>
      </c>
      <c r="AZ2" s="13"/>
      <c r="BA2" s="13"/>
      <c r="BB2" s="13"/>
      <c r="BC2" s="13"/>
      <c r="BD2" s="13"/>
      <c r="BE2" s="13"/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24</v>
      </c>
      <c r="D3" s="31"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1</v>
      </c>
      <c r="I3" s="31">
        <f t="shared" si="1"/>
        <v>1</v>
      </c>
      <c r="J3" s="31">
        <f t="shared" si="1"/>
        <v>1</v>
      </c>
      <c r="K3" s="31">
        <f t="shared" si="1"/>
        <v>0</v>
      </c>
      <c r="L3" s="31">
        <f t="shared" si="1"/>
        <v>1</v>
      </c>
      <c r="M3" s="31">
        <f t="shared" si="1"/>
        <v>0</v>
      </c>
      <c r="N3" s="31">
        <f t="shared" si="1"/>
        <v>2</v>
      </c>
      <c r="O3" s="31">
        <f t="shared" si="1"/>
        <v>1</v>
      </c>
      <c r="P3" s="31">
        <f t="shared" si="1"/>
        <v>2</v>
      </c>
      <c r="Q3" s="31">
        <f t="shared" si="1"/>
        <v>0</v>
      </c>
      <c r="R3" s="31">
        <v>1</v>
      </c>
      <c r="S3" s="31">
        <f t="shared" si="1"/>
        <v>1</v>
      </c>
      <c r="T3" s="31">
        <f t="shared" si="1"/>
        <v>2</v>
      </c>
      <c r="U3" s="31">
        <v>1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0</v>
      </c>
      <c r="AA3" s="31">
        <f t="shared" si="1"/>
        <v>1</v>
      </c>
      <c r="AB3" s="31">
        <f t="shared" si="1"/>
        <v>0</v>
      </c>
      <c r="AC3" s="31">
        <f t="shared" si="1"/>
        <v>0</v>
      </c>
      <c r="AD3" s="31">
        <f t="shared" si="1"/>
        <v>1</v>
      </c>
      <c r="AE3" s="31">
        <f t="shared" si="1"/>
        <v>0</v>
      </c>
      <c r="AF3" s="31">
        <v>1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1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v>1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v>1</v>
      </c>
      <c r="AV3" s="31">
        <f t="shared" si="1"/>
        <v>0</v>
      </c>
      <c r="AW3" s="31">
        <f t="shared" si="1"/>
        <v>2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9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2</v>
      </c>
      <c r="Q4" s="13"/>
      <c r="R4" s="13"/>
      <c r="S4" s="13"/>
      <c r="T4" s="13">
        <v>2</v>
      </c>
      <c r="U4" s="13"/>
      <c r="V4" s="13"/>
      <c r="W4" s="13"/>
      <c r="X4" s="13"/>
      <c r="Y4" s="13">
        <v>1</v>
      </c>
      <c r="Z4" s="13"/>
      <c r="AA4" s="13">
        <v>1</v>
      </c>
      <c r="AB4" s="13"/>
      <c r="AC4" s="13"/>
      <c r="AD4" s="13">
        <v>1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>
        <v>2</v>
      </c>
      <c r="AX4" s="13"/>
      <c r="AY4" s="13"/>
      <c r="AZ4" s="13"/>
      <c r="BA4" s="13"/>
      <c r="BB4" s="13"/>
      <c r="BC4" s="13"/>
      <c r="BD4" s="13"/>
      <c r="BE4" s="13"/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>
        <v>1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6</v>
      </c>
      <c r="D6" s="13"/>
      <c r="E6" s="13"/>
      <c r="F6" s="13"/>
      <c r="G6" s="13"/>
      <c r="H6" s="13"/>
      <c r="I6" s="13"/>
      <c r="J6" s="13">
        <v>1</v>
      </c>
      <c r="K6" s="13"/>
      <c r="L6" s="13">
        <v>1</v>
      </c>
      <c r="M6" s="13"/>
      <c r="N6" s="13">
        <v>2</v>
      </c>
      <c r="O6" s="13"/>
      <c r="P6" s="13"/>
      <c r="Q6" s="13"/>
      <c r="R6" s="13"/>
      <c r="S6" s="13">
        <v>1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>
        <v>1</v>
      </c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2</v>
      </c>
      <c r="D7" s="13"/>
      <c r="E7" s="13"/>
      <c r="F7" s="13"/>
      <c r="G7" s="13"/>
      <c r="H7" s="13">
        <v>1</v>
      </c>
      <c r="I7" s="13">
        <v>1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25</v>
      </c>
      <c r="D8" s="13">
        <v>1</v>
      </c>
      <c r="E8" s="13"/>
      <c r="F8" s="13"/>
      <c r="G8" s="13"/>
      <c r="H8" s="13">
        <v>1</v>
      </c>
      <c r="I8" s="13">
        <v>1</v>
      </c>
      <c r="J8" s="13">
        <v>1</v>
      </c>
      <c r="K8" s="13"/>
      <c r="L8" s="13">
        <v>1</v>
      </c>
      <c r="M8" s="13"/>
      <c r="N8" s="13">
        <v>3</v>
      </c>
      <c r="O8" s="13">
        <v>1</v>
      </c>
      <c r="P8" s="13">
        <v>2</v>
      </c>
      <c r="Q8" s="13"/>
      <c r="R8" s="13">
        <v>1</v>
      </c>
      <c r="S8" s="13">
        <v>1</v>
      </c>
      <c r="T8" s="13">
        <v>2</v>
      </c>
      <c r="U8" s="13">
        <v>1</v>
      </c>
      <c r="V8" s="13"/>
      <c r="W8" s="13"/>
      <c r="X8" s="13"/>
      <c r="Y8" s="13">
        <v>1</v>
      </c>
      <c r="Z8" s="13"/>
      <c r="AA8" s="13">
        <v>1</v>
      </c>
      <c r="AB8" s="13"/>
      <c r="AC8" s="13"/>
      <c r="AD8" s="13">
        <v>1</v>
      </c>
      <c r="AE8" s="13"/>
      <c r="AF8" s="13">
        <v>1</v>
      </c>
      <c r="AG8" s="13"/>
      <c r="AH8" s="13"/>
      <c r="AI8" s="13"/>
      <c r="AJ8" s="13"/>
      <c r="AK8" s="13">
        <v>1</v>
      </c>
      <c r="AL8" s="13"/>
      <c r="AM8" s="13"/>
      <c r="AN8" s="13"/>
      <c r="AO8" s="13">
        <v>1</v>
      </c>
      <c r="AP8" s="13"/>
      <c r="AQ8" s="13"/>
      <c r="AR8" s="13"/>
      <c r="AS8" s="13"/>
      <c r="AT8" s="13"/>
      <c r="AU8" s="13">
        <v>1</v>
      </c>
      <c r="AV8" s="13"/>
      <c r="AW8" s="13">
        <v>2</v>
      </c>
      <c r="AX8" s="13"/>
      <c r="AY8" s="13"/>
      <c r="AZ8" s="13"/>
      <c r="BA8" s="13"/>
      <c r="BB8" s="13"/>
      <c r="BC8" s="13"/>
      <c r="BD8" s="13"/>
      <c r="BE8" s="13"/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2</v>
      </c>
      <c r="Q9" s="13"/>
      <c r="R9" s="13"/>
      <c r="S9" s="13"/>
      <c r="T9" s="13">
        <v>2</v>
      </c>
      <c r="U9" s="13"/>
      <c r="V9" s="13"/>
      <c r="W9" s="13"/>
      <c r="X9" s="13"/>
      <c r="Y9" s="13">
        <v>1</v>
      </c>
      <c r="Z9" s="13"/>
      <c r="AA9" s="13">
        <v>1</v>
      </c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>
        <v>2</v>
      </c>
      <c r="AX9" s="13"/>
      <c r="AY9" s="13"/>
      <c r="AZ9" s="13"/>
      <c r="BA9" s="13"/>
      <c r="BB9" s="13"/>
      <c r="BC9" s="13"/>
      <c r="BD9" s="13"/>
      <c r="BE9" s="13"/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1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v>1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5</v>
      </c>
      <c r="D11" s="13"/>
      <c r="E11" s="13"/>
      <c r="F11" s="13"/>
      <c r="G11" s="13"/>
      <c r="H11" s="13"/>
      <c r="I11" s="13"/>
      <c r="J11" s="13">
        <v>1</v>
      </c>
      <c r="K11" s="13"/>
      <c r="L11" s="13">
        <v>1</v>
      </c>
      <c r="M11" s="13"/>
      <c r="N11" s="13">
        <v>2</v>
      </c>
      <c r="O11" s="13"/>
      <c r="P11" s="13"/>
      <c r="Q11" s="13"/>
      <c r="R11" s="13"/>
      <c r="S11" s="13">
        <v>1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2</v>
      </c>
      <c r="D12" s="13"/>
      <c r="E12" s="13"/>
      <c r="F12" s="13"/>
      <c r="G12" s="13"/>
      <c r="H12" s="13">
        <v>1</v>
      </c>
      <c r="I12" s="13">
        <v>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>+D13+E13+F13+G13+H13+I13+J13+K13+L13+M13+N13+O13+P13+Q13+R13+S13+T13+U13+V13+W13+X13+Y13+Z13+AA13+AB13+AC13+AD13+AE13+AF13+AG13+AH13+AI13+AJ13+AK13+AL13+AM13+AN13+AO13+AP13+AQ13+AR13+AS13+AT13+AU13+AV13+AW13+AX13+AY13+AZ13+BA13+BB13+BC13+BD13+BE13+BF13</f>
        <v>34</v>
      </c>
      <c r="D13" s="13">
        <v>1</v>
      </c>
      <c r="E13" s="13"/>
      <c r="F13" s="13"/>
      <c r="G13" s="13"/>
      <c r="H13" s="13">
        <v>1</v>
      </c>
      <c r="I13" s="13">
        <v>1</v>
      </c>
      <c r="J13" s="13">
        <v>1</v>
      </c>
      <c r="K13" s="13">
        <v>4</v>
      </c>
      <c r="L13" s="13"/>
      <c r="M13" s="13"/>
      <c r="N13" s="13">
        <v>2</v>
      </c>
      <c r="O13" s="13"/>
      <c r="P13" s="13"/>
      <c r="Q13" s="13"/>
      <c r="R13" s="13"/>
      <c r="S13" s="13">
        <v>4</v>
      </c>
      <c r="T13" s="13">
        <v>1</v>
      </c>
      <c r="U13" s="13">
        <v>2</v>
      </c>
      <c r="V13" s="13"/>
      <c r="W13" s="13">
        <v>1</v>
      </c>
      <c r="X13" s="13"/>
      <c r="Y13" s="13">
        <v>2</v>
      </c>
      <c r="Z13" s="13">
        <v>2</v>
      </c>
      <c r="AA13" s="13">
        <v>1</v>
      </c>
      <c r="AB13" s="13"/>
      <c r="AC13" s="13"/>
      <c r="AD13" s="13">
        <v>1</v>
      </c>
      <c r="AE13" s="13"/>
      <c r="AF13" s="13">
        <v>1</v>
      </c>
      <c r="AG13" s="13"/>
      <c r="AH13" s="13">
        <v>1</v>
      </c>
      <c r="AI13" s="13"/>
      <c r="AJ13" s="13"/>
      <c r="AK13" s="13"/>
      <c r="AL13" s="13">
        <v>2</v>
      </c>
      <c r="AM13" s="13"/>
      <c r="AN13" s="13"/>
      <c r="AO13" s="13"/>
      <c r="AP13" s="13"/>
      <c r="AQ13" s="13"/>
      <c r="AR13" s="13">
        <v>1</v>
      </c>
      <c r="AS13" s="13"/>
      <c r="AT13" s="13">
        <v>1</v>
      </c>
      <c r="AU13" s="13">
        <v>1</v>
      </c>
      <c r="AV13" s="13"/>
      <c r="AW13" s="13"/>
      <c r="AX13" s="13"/>
      <c r="AY13" s="13">
        <v>1</v>
      </c>
      <c r="AZ13" s="13"/>
      <c r="BA13" s="13"/>
      <c r="BB13" s="13">
        <v>1</v>
      </c>
      <c r="BC13" s="13"/>
      <c r="BD13" s="13"/>
      <c r="BE13" s="13"/>
      <c r="BF13" s="13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24">
        <f>+D14+E14+F14+G14+H14+I14+J14+K14+L14+M14+N14+O14+P14+Q14+R14+S14+T14+U14+V14+W14+X14+Y14+Z14+AA14+AB14+AC14+AD14+AE14+AF14+AG14+AH14+AI14+AJ14+AK14+AL14+AM14+AN14+AO14+AP14+AQ14+AR14+AS14+AT14+AU14+AV14+AW14+AX14+AY14+AZ14+BA14+BB14+BC14+BD14+BE14+BF14</f>
        <v>34</v>
      </c>
      <c r="D14" s="13">
        <v>1</v>
      </c>
      <c r="E14" s="13"/>
      <c r="F14" s="13"/>
      <c r="G14" s="13"/>
      <c r="H14" s="13">
        <v>1</v>
      </c>
      <c r="I14" s="13">
        <v>1</v>
      </c>
      <c r="J14" s="13">
        <v>1</v>
      </c>
      <c r="K14" s="13">
        <v>4</v>
      </c>
      <c r="L14" s="13"/>
      <c r="M14" s="13"/>
      <c r="N14" s="13">
        <v>2</v>
      </c>
      <c r="O14" s="13"/>
      <c r="P14" s="13"/>
      <c r="Q14" s="13"/>
      <c r="R14" s="13"/>
      <c r="S14" s="13">
        <v>4</v>
      </c>
      <c r="T14" s="13">
        <v>1</v>
      </c>
      <c r="U14" s="13">
        <v>2</v>
      </c>
      <c r="V14" s="13"/>
      <c r="W14" s="13">
        <v>1</v>
      </c>
      <c r="X14" s="13"/>
      <c r="Y14" s="13">
        <v>2</v>
      </c>
      <c r="Z14" s="13">
        <v>2</v>
      </c>
      <c r="AA14" s="13">
        <v>1</v>
      </c>
      <c r="AB14" s="13"/>
      <c r="AC14" s="13"/>
      <c r="AD14" s="13">
        <v>1</v>
      </c>
      <c r="AE14" s="13"/>
      <c r="AF14" s="13">
        <v>1</v>
      </c>
      <c r="AG14" s="13"/>
      <c r="AH14" s="13">
        <v>1</v>
      </c>
      <c r="AI14" s="13"/>
      <c r="AJ14" s="13"/>
      <c r="AK14" s="13"/>
      <c r="AL14" s="13">
        <v>2</v>
      </c>
      <c r="AM14" s="13"/>
      <c r="AN14" s="13"/>
      <c r="AO14" s="13"/>
      <c r="AP14" s="13"/>
      <c r="AQ14" s="13"/>
      <c r="AR14" s="13">
        <v>1</v>
      </c>
      <c r="AS14" s="13"/>
      <c r="AT14" s="13">
        <v>1</v>
      </c>
      <c r="AU14" s="13">
        <v>1</v>
      </c>
      <c r="AV14" s="13"/>
      <c r="AW14" s="13"/>
      <c r="AX14" s="13"/>
      <c r="AY14" s="13">
        <v>1</v>
      </c>
      <c r="AZ14" s="13"/>
      <c r="BA14" s="13"/>
      <c r="BB14" s="13">
        <v>1</v>
      </c>
      <c r="BC14" s="13"/>
      <c r="BD14" s="13"/>
      <c r="BE14" s="13"/>
      <c r="BF14" s="13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3</v>
      </c>
      <c r="D15" s="13">
        <v>1</v>
      </c>
      <c r="E15" s="13"/>
      <c r="F15" s="13"/>
      <c r="G15" s="13"/>
      <c r="H15" s="13"/>
      <c r="I15" s="13"/>
      <c r="J15" s="13"/>
      <c r="K15" s="13">
        <v>1</v>
      </c>
      <c r="L15" s="13">
        <v>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15</v>
      </c>
      <c r="D17" s="13">
        <v>1</v>
      </c>
      <c r="E17" s="13"/>
      <c r="F17" s="13"/>
      <c r="G17" s="13"/>
      <c r="H17" s="13"/>
      <c r="I17" s="13">
        <v>1</v>
      </c>
      <c r="J17" s="13">
        <v>1</v>
      </c>
      <c r="K17" s="13">
        <v>1</v>
      </c>
      <c r="L17" s="13">
        <v>1</v>
      </c>
      <c r="M17" s="13"/>
      <c r="N17" s="13">
        <v>1</v>
      </c>
      <c r="O17" s="13">
        <v>2</v>
      </c>
      <c r="P17" s="13"/>
      <c r="Q17" s="13"/>
      <c r="R17" s="13"/>
      <c r="S17" s="13">
        <v>2</v>
      </c>
      <c r="T17" s="13">
        <v>2</v>
      </c>
      <c r="U17" s="13"/>
      <c r="V17" s="13"/>
      <c r="W17" s="13">
        <v>1</v>
      </c>
      <c r="X17" s="13"/>
      <c r="Y17" s="13">
        <v>1</v>
      </c>
      <c r="Z17" s="13"/>
      <c r="AA17" s="13">
        <v>1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9</v>
      </c>
      <c r="D18" s="12">
        <f>+D19+D20+D21+D22+D23+D24</f>
        <v>1</v>
      </c>
      <c r="E18" s="12">
        <f t="shared" ref="E18:AJ18" si="2">+E19+E20+E21+E22+E23+E24</f>
        <v>0</v>
      </c>
      <c r="F18" s="12">
        <f t="shared" si="2"/>
        <v>1</v>
      </c>
      <c r="G18" s="12">
        <f t="shared" si="2"/>
        <v>0</v>
      </c>
      <c r="H18" s="12">
        <f t="shared" si="2"/>
        <v>1</v>
      </c>
      <c r="I18" s="12">
        <f t="shared" si="2"/>
        <v>1</v>
      </c>
      <c r="J18" s="12">
        <f t="shared" si="2"/>
        <v>1</v>
      </c>
      <c r="K18" s="12">
        <f t="shared" si="2"/>
        <v>1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1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1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3</v>
      </c>
      <c r="D19" s="13">
        <v>1</v>
      </c>
      <c r="E19" s="13"/>
      <c r="F19" s="13"/>
      <c r="G19" s="13"/>
      <c r="H19" s="13"/>
      <c r="I19" s="13"/>
      <c r="J19" s="13">
        <v>1</v>
      </c>
      <c r="K19" s="13">
        <v>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1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5</v>
      </c>
      <c r="D23" s="13"/>
      <c r="E23" s="13"/>
      <c r="F23" s="13">
        <v>1</v>
      </c>
      <c r="G23" s="13"/>
      <c r="H23" s="13">
        <v>1</v>
      </c>
      <c r="I23" s="13">
        <v>1</v>
      </c>
      <c r="J23" s="13"/>
      <c r="K23" s="13"/>
      <c r="L23" s="13"/>
      <c r="M23" s="13"/>
      <c r="N23" s="13"/>
      <c r="O23" s="13"/>
      <c r="P23" s="13"/>
      <c r="Q23" s="13"/>
      <c r="R23" s="13"/>
      <c r="S23" s="13">
        <v>1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>
        <v>1</v>
      </c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91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theme="7" tint="0.39997558519241921"/>
  </sheetPr>
  <dimension ref="A1:BF31"/>
  <sheetViews>
    <sheetView showZeros="0" view="pageBreakPreview" zoomScale="62" zoomScaleNormal="55" zoomScaleSheetLayoutView="62" zoomScalePageLayoutView="55" workbookViewId="0">
      <pane xSplit="2" ySplit="1" topLeftCell="C2" activePane="bottomRight" state="frozen"/>
      <selection activeCell="AL34" sqref="AL34"/>
      <selection pane="topRight" activeCell="AL34" sqref="AL34"/>
      <selection pane="bottomLeft" activeCell="AL34" sqref="AL34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v>314</v>
      </c>
      <c r="D2" s="13">
        <v>2</v>
      </c>
      <c r="E2" s="13">
        <v>6</v>
      </c>
      <c r="F2" s="13">
        <v>5</v>
      </c>
      <c r="G2" s="28">
        <v>6</v>
      </c>
      <c r="H2" s="13">
        <v>5</v>
      </c>
      <c r="I2" s="13">
        <v>10</v>
      </c>
      <c r="J2" s="13">
        <v>8</v>
      </c>
      <c r="K2" s="13">
        <v>8</v>
      </c>
      <c r="L2" s="13">
        <v>5</v>
      </c>
      <c r="M2" s="13">
        <v>5</v>
      </c>
      <c r="N2" s="13">
        <v>15</v>
      </c>
      <c r="O2" s="13">
        <v>15</v>
      </c>
      <c r="P2" s="13">
        <v>2</v>
      </c>
      <c r="Q2" s="13">
        <v>10</v>
      </c>
      <c r="R2" s="13"/>
      <c r="S2" s="13">
        <v>10</v>
      </c>
      <c r="T2" s="13"/>
      <c r="U2" s="13">
        <v>2</v>
      </c>
      <c r="V2" s="13">
        <v>3</v>
      </c>
      <c r="W2" s="13"/>
      <c r="X2" s="13">
        <v>6</v>
      </c>
      <c r="Y2" s="13"/>
      <c r="Z2" s="13">
        <v>2</v>
      </c>
      <c r="AA2" s="13">
        <v>20</v>
      </c>
      <c r="AB2" s="13">
        <v>5</v>
      </c>
      <c r="AC2" s="13"/>
      <c r="AD2" s="13">
        <v>4</v>
      </c>
      <c r="AE2" s="13">
        <v>3</v>
      </c>
      <c r="AF2" s="13">
        <v>2</v>
      </c>
      <c r="AG2" s="13"/>
      <c r="AH2" s="13">
        <v>10</v>
      </c>
      <c r="AI2" s="13">
        <v>5</v>
      </c>
      <c r="AJ2" s="13">
        <v>5</v>
      </c>
      <c r="AK2" s="13">
        <v>3</v>
      </c>
      <c r="AL2" s="13"/>
      <c r="AM2" s="13">
        <v>3</v>
      </c>
      <c r="AN2" s="13">
        <v>10</v>
      </c>
      <c r="AO2" s="13">
        <v>17</v>
      </c>
      <c r="AP2" s="13">
        <v>10</v>
      </c>
      <c r="AQ2" s="13">
        <v>3</v>
      </c>
      <c r="AR2" s="13">
        <v>6</v>
      </c>
      <c r="AS2" s="13"/>
      <c r="AT2" s="27">
        <v>9</v>
      </c>
      <c r="AU2" s="13">
        <v>8</v>
      </c>
      <c r="AV2" s="13">
        <v>5</v>
      </c>
      <c r="AW2" s="13">
        <v>7</v>
      </c>
      <c r="AX2" s="13"/>
      <c r="AY2" s="13">
        <v>15</v>
      </c>
      <c r="AZ2" s="13">
        <v>2</v>
      </c>
      <c r="BA2" s="13"/>
      <c r="BB2" s="13">
        <v>20</v>
      </c>
      <c r="BC2" s="13">
        <v>13</v>
      </c>
      <c r="BD2" s="13">
        <v>4</v>
      </c>
      <c r="BE2" s="13"/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v>30</v>
      </c>
      <c r="D3" s="31">
        <f>+D4+D5+D6+D7</f>
        <v>0</v>
      </c>
      <c r="E3" s="31">
        <f t="shared" ref="E3:BF3" si="0">+E4+E5+E6+E7</f>
        <v>0</v>
      </c>
      <c r="F3" s="31">
        <f t="shared" si="0"/>
        <v>0</v>
      </c>
      <c r="G3" s="31">
        <v>2</v>
      </c>
      <c r="H3" s="31">
        <f t="shared" si="0"/>
        <v>0</v>
      </c>
      <c r="I3" s="31">
        <f t="shared" si="0"/>
        <v>1</v>
      </c>
      <c r="J3" s="31">
        <f t="shared" si="0"/>
        <v>1</v>
      </c>
      <c r="K3" s="31">
        <f t="shared" si="0"/>
        <v>0</v>
      </c>
      <c r="L3" s="31">
        <f t="shared" si="0"/>
        <v>1</v>
      </c>
      <c r="M3" s="31">
        <f t="shared" si="0"/>
        <v>1</v>
      </c>
      <c r="N3" s="31">
        <f t="shared" si="0"/>
        <v>2</v>
      </c>
      <c r="O3" s="31">
        <f t="shared" si="0"/>
        <v>1</v>
      </c>
      <c r="P3" s="31">
        <f t="shared" si="0"/>
        <v>1</v>
      </c>
      <c r="Q3" s="31">
        <f t="shared" si="0"/>
        <v>0</v>
      </c>
      <c r="R3" s="31">
        <f t="shared" si="0"/>
        <v>0</v>
      </c>
      <c r="S3" s="31">
        <f t="shared" si="0"/>
        <v>2</v>
      </c>
      <c r="T3" s="31">
        <f t="shared" si="0"/>
        <v>0</v>
      </c>
      <c r="U3" s="31">
        <f t="shared" si="0"/>
        <v>1</v>
      </c>
      <c r="V3" s="31">
        <f t="shared" si="0"/>
        <v>0</v>
      </c>
      <c r="W3" s="31">
        <f t="shared" si="0"/>
        <v>0</v>
      </c>
      <c r="X3" s="31">
        <f t="shared" si="0"/>
        <v>0</v>
      </c>
      <c r="Y3" s="31">
        <f t="shared" si="0"/>
        <v>0</v>
      </c>
      <c r="Z3" s="31">
        <f t="shared" si="0"/>
        <v>1</v>
      </c>
      <c r="AA3" s="31">
        <f t="shared" si="0"/>
        <v>3</v>
      </c>
      <c r="AB3" s="31">
        <f t="shared" si="0"/>
        <v>0</v>
      </c>
      <c r="AC3" s="31">
        <f t="shared" si="0"/>
        <v>0</v>
      </c>
      <c r="AD3" s="31">
        <f t="shared" si="0"/>
        <v>2</v>
      </c>
      <c r="AE3" s="31">
        <f t="shared" si="0"/>
        <v>0</v>
      </c>
      <c r="AF3" s="31">
        <f t="shared" si="0"/>
        <v>0</v>
      </c>
      <c r="AG3" s="31">
        <f t="shared" si="0"/>
        <v>0</v>
      </c>
      <c r="AH3" s="31">
        <f t="shared" si="0"/>
        <v>0</v>
      </c>
      <c r="AI3" s="31">
        <f t="shared" si="0"/>
        <v>1</v>
      </c>
      <c r="AJ3" s="31">
        <f t="shared" si="0"/>
        <v>0</v>
      </c>
      <c r="AK3" s="31">
        <f t="shared" si="0"/>
        <v>1</v>
      </c>
      <c r="AL3" s="31">
        <f t="shared" si="0"/>
        <v>0</v>
      </c>
      <c r="AM3" s="31">
        <f t="shared" si="0"/>
        <v>0</v>
      </c>
      <c r="AN3" s="31">
        <f t="shared" si="0"/>
        <v>1</v>
      </c>
      <c r="AO3" s="31">
        <f t="shared" si="0"/>
        <v>1</v>
      </c>
      <c r="AP3" s="31">
        <f t="shared" si="0"/>
        <v>0</v>
      </c>
      <c r="AQ3" s="31">
        <f t="shared" si="0"/>
        <v>1</v>
      </c>
      <c r="AR3" s="31">
        <f t="shared" si="0"/>
        <v>0</v>
      </c>
      <c r="AS3" s="31">
        <f t="shared" si="0"/>
        <v>0</v>
      </c>
      <c r="AT3" s="31">
        <f t="shared" si="0"/>
        <v>2</v>
      </c>
      <c r="AU3" s="31">
        <f t="shared" si="0"/>
        <v>2</v>
      </c>
      <c r="AV3" s="31">
        <f t="shared" si="0"/>
        <v>0</v>
      </c>
      <c r="AW3" s="31">
        <f t="shared" si="0"/>
        <v>2</v>
      </c>
      <c r="AX3" s="31">
        <f t="shared" si="0"/>
        <v>0</v>
      </c>
      <c r="AY3" s="31">
        <f t="shared" si="0"/>
        <v>0</v>
      </c>
      <c r="AZ3" s="31">
        <f t="shared" si="0"/>
        <v>0</v>
      </c>
      <c r="BA3" s="31">
        <f t="shared" si="0"/>
        <v>0</v>
      </c>
      <c r="BB3" s="31">
        <f t="shared" si="0"/>
        <v>0</v>
      </c>
      <c r="BC3" s="31">
        <f t="shared" si="0"/>
        <v>2</v>
      </c>
      <c r="BD3" s="31">
        <f t="shared" si="0"/>
        <v>0</v>
      </c>
      <c r="BE3" s="31">
        <f t="shared" si="0"/>
        <v>0</v>
      </c>
      <c r="BF3" s="31">
        <f t="shared" si="0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v>4</v>
      </c>
      <c r="D4" s="13"/>
      <c r="E4" s="13"/>
      <c r="F4" s="13"/>
      <c r="G4" s="2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>
        <v>1</v>
      </c>
      <c r="V4" s="13"/>
      <c r="W4" s="13"/>
      <c r="X4" s="13"/>
      <c r="Y4" s="13"/>
      <c r="Z4" s="13"/>
      <c r="AA4" s="13"/>
      <c r="AB4" s="13"/>
      <c r="AC4" s="13"/>
      <c r="AD4" s="13">
        <v>1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7"/>
      <c r="AU4" s="13"/>
      <c r="AV4" s="13"/>
      <c r="AW4" s="13">
        <v>2</v>
      </c>
      <c r="AX4" s="13"/>
      <c r="AY4" s="13"/>
      <c r="AZ4" s="13"/>
      <c r="BA4" s="13"/>
      <c r="BB4" s="13"/>
      <c r="BC4" s="13"/>
      <c r="BD4" s="13"/>
      <c r="BE4" s="13"/>
      <c r="BF4" s="13"/>
    </row>
    <row r="5" spans="1:58" s="2" customFormat="1" ht="33" customHeight="1" x14ac:dyDescent="0.3">
      <c r="A5" s="74"/>
      <c r="B5" s="5" t="s">
        <v>64</v>
      </c>
      <c r="C5" s="24">
        <v>5</v>
      </c>
      <c r="D5" s="13"/>
      <c r="E5" s="13"/>
      <c r="F5" s="13"/>
      <c r="G5" s="28"/>
      <c r="H5" s="13"/>
      <c r="I5" s="13"/>
      <c r="J5" s="13">
        <v>1</v>
      </c>
      <c r="K5" s="13"/>
      <c r="L5" s="13"/>
      <c r="M5" s="13"/>
      <c r="N5" s="13"/>
      <c r="O5" s="13">
        <v>1</v>
      </c>
      <c r="P5" s="13"/>
      <c r="Q5" s="13"/>
      <c r="R5" s="13"/>
      <c r="S5" s="13">
        <v>1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>
        <v>1</v>
      </c>
      <c r="AR5" s="13"/>
      <c r="AS5" s="13"/>
      <c r="AT5" s="27"/>
      <c r="AU5" s="13">
        <v>1</v>
      </c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v>18</v>
      </c>
      <c r="D6" s="13"/>
      <c r="E6" s="13"/>
      <c r="F6" s="13"/>
      <c r="G6" s="28"/>
      <c r="H6" s="13"/>
      <c r="I6" s="13">
        <v>1</v>
      </c>
      <c r="J6" s="13"/>
      <c r="K6" s="13"/>
      <c r="L6" s="13">
        <v>1</v>
      </c>
      <c r="M6" s="13">
        <v>1</v>
      </c>
      <c r="N6" s="13">
        <v>2</v>
      </c>
      <c r="O6" s="13"/>
      <c r="P6" s="13">
        <v>1</v>
      </c>
      <c r="Q6" s="13"/>
      <c r="R6" s="13"/>
      <c r="S6" s="13">
        <v>1</v>
      </c>
      <c r="T6" s="13"/>
      <c r="U6" s="13"/>
      <c r="V6" s="13"/>
      <c r="W6" s="13"/>
      <c r="X6" s="13"/>
      <c r="Y6" s="13"/>
      <c r="Z6" s="13">
        <v>1</v>
      </c>
      <c r="AA6" s="13">
        <v>3</v>
      </c>
      <c r="AB6" s="13"/>
      <c r="AC6" s="13"/>
      <c r="AD6" s="13">
        <v>1</v>
      </c>
      <c r="AE6" s="13"/>
      <c r="AF6" s="13"/>
      <c r="AG6" s="13"/>
      <c r="AH6" s="13"/>
      <c r="AI6" s="13">
        <v>1</v>
      </c>
      <c r="AJ6" s="13"/>
      <c r="AK6" s="13">
        <v>1</v>
      </c>
      <c r="AL6" s="13"/>
      <c r="AM6" s="13"/>
      <c r="AN6" s="13">
        <v>1</v>
      </c>
      <c r="AO6" s="13"/>
      <c r="AP6" s="13"/>
      <c r="AQ6" s="13"/>
      <c r="AR6" s="13"/>
      <c r="AS6" s="13"/>
      <c r="AT6" s="27">
        <v>1</v>
      </c>
      <c r="AU6" s="13">
        <v>1</v>
      </c>
      <c r="AV6" s="13"/>
      <c r="AW6" s="13"/>
      <c r="AX6" s="13"/>
      <c r="AY6" s="13"/>
      <c r="AZ6" s="13"/>
      <c r="BA6" s="13"/>
      <c r="BB6" s="13"/>
      <c r="BC6" s="13">
        <v>1</v>
      </c>
      <c r="BD6" s="13"/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v>3</v>
      </c>
      <c r="D7" s="13"/>
      <c r="E7" s="13"/>
      <c r="F7" s="13"/>
      <c r="G7" s="2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>
        <v>1</v>
      </c>
      <c r="AP7" s="13"/>
      <c r="AQ7" s="13"/>
      <c r="AR7" s="13"/>
      <c r="AS7" s="13"/>
      <c r="AT7" s="27">
        <v>1</v>
      </c>
      <c r="AU7" s="13"/>
      <c r="AV7" s="13"/>
      <c r="AW7" s="13"/>
      <c r="AX7" s="13"/>
      <c r="AY7" s="13"/>
      <c r="AZ7" s="13"/>
      <c r="BA7" s="13"/>
      <c r="BB7" s="13"/>
      <c r="BC7" s="13">
        <v>1</v>
      </c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v>33</v>
      </c>
      <c r="D8" s="13"/>
      <c r="E8" s="13"/>
      <c r="F8" s="13"/>
      <c r="G8" s="28">
        <v>2</v>
      </c>
      <c r="H8" s="13"/>
      <c r="I8" s="13">
        <v>1</v>
      </c>
      <c r="J8" s="13">
        <v>1</v>
      </c>
      <c r="K8" s="13"/>
      <c r="L8" s="13">
        <v>1</v>
      </c>
      <c r="M8" s="13"/>
      <c r="N8" s="13">
        <v>2</v>
      </c>
      <c r="O8" s="13">
        <v>1</v>
      </c>
      <c r="P8" s="13">
        <v>1</v>
      </c>
      <c r="Q8" s="13"/>
      <c r="R8" s="13"/>
      <c r="S8" s="13">
        <v>2</v>
      </c>
      <c r="T8" s="13"/>
      <c r="U8" s="13">
        <v>1</v>
      </c>
      <c r="V8" s="13"/>
      <c r="W8" s="13"/>
      <c r="X8" s="13"/>
      <c r="Y8" s="13"/>
      <c r="Z8" s="13">
        <v>1</v>
      </c>
      <c r="AA8" s="13">
        <v>3</v>
      </c>
      <c r="AB8" s="13"/>
      <c r="AC8" s="13"/>
      <c r="AD8" s="13">
        <v>2</v>
      </c>
      <c r="AE8" s="13"/>
      <c r="AF8" s="13"/>
      <c r="AG8" s="13"/>
      <c r="AH8" s="13"/>
      <c r="AI8" s="13">
        <v>1</v>
      </c>
      <c r="AJ8" s="13"/>
      <c r="AK8" s="13">
        <v>1</v>
      </c>
      <c r="AL8" s="13"/>
      <c r="AM8" s="13"/>
      <c r="AN8" s="13">
        <v>1</v>
      </c>
      <c r="AO8" s="13">
        <v>1</v>
      </c>
      <c r="AP8" s="13"/>
      <c r="AQ8" s="13">
        <v>1</v>
      </c>
      <c r="AR8" s="13"/>
      <c r="AS8" s="13"/>
      <c r="AT8" s="27">
        <v>5</v>
      </c>
      <c r="AU8" s="13">
        <v>2</v>
      </c>
      <c r="AV8" s="13"/>
      <c r="AW8" s="13">
        <v>2</v>
      </c>
      <c r="AX8" s="13"/>
      <c r="AY8" s="13"/>
      <c r="AZ8" s="13"/>
      <c r="BA8" s="13"/>
      <c r="BB8" s="13"/>
      <c r="BC8" s="13">
        <v>1</v>
      </c>
      <c r="BD8" s="13"/>
      <c r="BE8" s="13"/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v>4</v>
      </c>
      <c r="D9" s="13"/>
      <c r="E9" s="13"/>
      <c r="F9" s="13"/>
      <c r="G9" s="2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>
        <v>1</v>
      </c>
      <c r="V9" s="13"/>
      <c r="W9" s="13"/>
      <c r="X9" s="13"/>
      <c r="Y9" s="13"/>
      <c r="Z9" s="13"/>
      <c r="AA9" s="13"/>
      <c r="AB9" s="13"/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27"/>
      <c r="AU9" s="13"/>
      <c r="AV9" s="13"/>
      <c r="AW9" s="13">
        <v>2</v>
      </c>
      <c r="AX9" s="13"/>
      <c r="AY9" s="13"/>
      <c r="AZ9" s="13"/>
      <c r="BA9" s="13"/>
      <c r="BB9" s="13"/>
      <c r="BC9" s="13"/>
      <c r="BD9" s="13"/>
      <c r="BE9" s="13"/>
      <c r="BF9" s="13"/>
    </row>
    <row r="10" spans="1:58" s="2" customFormat="1" ht="36.75" customHeight="1" x14ac:dyDescent="0.3">
      <c r="A10" s="74"/>
      <c r="B10" s="5" t="s">
        <v>64</v>
      </c>
      <c r="C10" s="24">
        <v>4</v>
      </c>
      <c r="D10" s="13"/>
      <c r="E10" s="13"/>
      <c r="F10" s="13"/>
      <c r="G10" s="28"/>
      <c r="H10" s="13"/>
      <c r="I10" s="13"/>
      <c r="J10" s="13">
        <v>1</v>
      </c>
      <c r="K10" s="13"/>
      <c r="L10" s="13"/>
      <c r="M10" s="13"/>
      <c r="N10" s="13"/>
      <c r="O10" s="13"/>
      <c r="P10" s="13"/>
      <c r="Q10" s="13"/>
      <c r="R10" s="13"/>
      <c r="S10" s="13">
        <v>1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>
        <v>1</v>
      </c>
      <c r="AR10" s="13"/>
      <c r="AS10" s="13"/>
      <c r="AT10" s="27"/>
      <c r="AU10" s="13">
        <v>1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v>17</v>
      </c>
      <c r="D11" s="13"/>
      <c r="E11" s="13"/>
      <c r="F11" s="13"/>
      <c r="G11" s="28"/>
      <c r="H11" s="13"/>
      <c r="I11" s="13">
        <v>1</v>
      </c>
      <c r="J11" s="13"/>
      <c r="K11" s="13"/>
      <c r="L11" s="13">
        <v>1</v>
      </c>
      <c r="M11" s="13"/>
      <c r="N11" s="13">
        <v>2</v>
      </c>
      <c r="O11" s="13">
        <v>1</v>
      </c>
      <c r="P11" s="13">
        <v>1</v>
      </c>
      <c r="Q11" s="13"/>
      <c r="R11" s="13"/>
      <c r="S11" s="13">
        <v>1</v>
      </c>
      <c r="T11" s="13"/>
      <c r="U11" s="13"/>
      <c r="V11" s="13"/>
      <c r="W11" s="13"/>
      <c r="X11" s="13"/>
      <c r="Y11" s="13"/>
      <c r="Z11" s="13">
        <v>1</v>
      </c>
      <c r="AA11" s="13">
        <v>3</v>
      </c>
      <c r="AB11" s="13"/>
      <c r="AC11" s="13"/>
      <c r="AD11" s="13">
        <v>1</v>
      </c>
      <c r="AE11" s="13"/>
      <c r="AF11" s="13"/>
      <c r="AG11" s="13"/>
      <c r="AH11" s="13"/>
      <c r="AI11" s="13">
        <v>1</v>
      </c>
      <c r="AJ11" s="13"/>
      <c r="AK11" s="13">
        <v>1</v>
      </c>
      <c r="AL11" s="13"/>
      <c r="AM11" s="13"/>
      <c r="AN11" s="13">
        <v>1</v>
      </c>
      <c r="AO11" s="13"/>
      <c r="AP11" s="13"/>
      <c r="AQ11" s="13"/>
      <c r="AR11" s="13"/>
      <c r="AS11" s="13"/>
      <c r="AT11" s="27"/>
      <c r="AU11" s="13">
        <v>1</v>
      </c>
      <c r="AV11" s="13"/>
      <c r="AW11" s="13"/>
      <c r="AX11" s="13"/>
      <c r="AY11" s="13"/>
      <c r="AZ11" s="13"/>
      <c r="BA11" s="13"/>
      <c r="BB11" s="13"/>
      <c r="BC11" s="13">
        <v>1</v>
      </c>
      <c r="BD11" s="13"/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v>2</v>
      </c>
      <c r="D12" s="13"/>
      <c r="E12" s="13"/>
      <c r="F12" s="13"/>
      <c r="G12" s="2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>
        <v>1</v>
      </c>
      <c r="AP12" s="13"/>
      <c r="AQ12" s="13"/>
      <c r="AR12" s="13"/>
      <c r="AS12" s="13"/>
      <c r="AT12" s="27"/>
      <c r="AU12" s="13"/>
      <c r="AV12" s="13"/>
      <c r="AW12" s="13"/>
      <c r="AX12" s="13"/>
      <c r="AY12" s="13"/>
      <c r="AZ12" s="13"/>
      <c r="BA12" s="13"/>
      <c r="BB12" s="13"/>
      <c r="BC12" s="13">
        <v>1</v>
      </c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v>30</v>
      </c>
      <c r="D13" s="13"/>
      <c r="E13" s="13"/>
      <c r="F13" s="13"/>
      <c r="G13" s="28"/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/>
      <c r="N13" s="13">
        <v>2</v>
      </c>
      <c r="O13" s="13">
        <v>1</v>
      </c>
      <c r="P13" s="13">
        <v>1</v>
      </c>
      <c r="Q13" s="13">
        <v>1</v>
      </c>
      <c r="R13" s="13"/>
      <c r="S13" s="13"/>
      <c r="T13" s="13"/>
      <c r="U13" s="13">
        <v>1</v>
      </c>
      <c r="V13" s="13"/>
      <c r="W13" s="13">
        <v>1</v>
      </c>
      <c r="X13" s="13"/>
      <c r="Y13" s="13"/>
      <c r="Z13" s="13">
        <v>1</v>
      </c>
      <c r="AA13" s="13">
        <v>3</v>
      </c>
      <c r="AB13" s="13"/>
      <c r="AC13" s="13"/>
      <c r="AD13" s="13"/>
      <c r="AE13" s="13">
        <v>3</v>
      </c>
      <c r="AF13" s="13"/>
      <c r="AG13" s="13"/>
      <c r="AH13" s="13"/>
      <c r="AI13" s="13"/>
      <c r="AJ13" s="13"/>
      <c r="AK13" s="13">
        <v>2</v>
      </c>
      <c r="AL13" s="13">
        <v>1</v>
      </c>
      <c r="AM13" s="13">
        <v>3</v>
      </c>
      <c r="AN13" s="13"/>
      <c r="AO13" s="13"/>
      <c r="AP13" s="13">
        <v>1</v>
      </c>
      <c r="AQ13" s="13">
        <v>1</v>
      </c>
      <c r="AR13" s="13">
        <v>1</v>
      </c>
      <c r="AS13" s="13"/>
      <c r="AT13" s="27">
        <v>1</v>
      </c>
      <c r="AU13" s="13">
        <v>1</v>
      </c>
      <c r="AV13" s="13"/>
      <c r="AW13" s="13"/>
      <c r="AX13" s="13"/>
      <c r="AY13" s="13">
        <v>1</v>
      </c>
      <c r="AZ13" s="13"/>
      <c r="BA13" s="13"/>
      <c r="BB13" s="13">
        <v>2</v>
      </c>
      <c r="BC13" s="13">
        <v>1</v>
      </c>
      <c r="BD13" s="13">
        <v>1</v>
      </c>
      <c r="BE13" s="13"/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v>30</v>
      </c>
      <c r="D14" s="13"/>
      <c r="E14" s="13"/>
      <c r="F14" s="13"/>
      <c r="G14" s="28"/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/>
      <c r="N14" s="13">
        <v>2</v>
      </c>
      <c r="O14" s="13">
        <v>1</v>
      </c>
      <c r="P14" s="13">
        <v>1</v>
      </c>
      <c r="Q14" s="13">
        <v>1</v>
      </c>
      <c r="R14" s="13"/>
      <c r="S14" s="13"/>
      <c r="T14" s="13"/>
      <c r="U14" s="13">
        <v>1</v>
      </c>
      <c r="V14" s="13"/>
      <c r="W14" s="13">
        <v>1</v>
      </c>
      <c r="X14" s="13"/>
      <c r="Y14" s="13"/>
      <c r="Z14" s="13">
        <v>1</v>
      </c>
      <c r="AA14" s="13">
        <v>3</v>
      </c>
      <c r="AB14" s="13"/>
      <c r="AC14" s="13"/>
      <c r="AD14" s="13"/>
      <c r="AE14" s="13">
        <v>3</v>
      </c>
      <c r="AF14" s="13"/>
      <c r="AG14" s="13"/>
      <c r="AH14" s="13"/>
      <c r="AI14" s="13"/>
      <c r="AJ14" s="13"/>
      <c r="AK14" s="13">
        <v>2</v>
      </c>
      <c r="AL14" s="13">
        <v>1</v>
      </c>
      <c r="AM14" s="13">
        <v>3</v>
      </c>
      <c r="AN14" s="13"/>
      <c r="AO14" s="13"/>
      <c r="AP14" s="13">
        <v>1</v>
      </c>
      <c r="AQ14" s="13">
        <v>1</v>
      </c>
      <c r="AR14" s="13">
        <v>1</v>
      </c>
      <c r="AS14" s="13"/>
      <c r="AT14" s="27">
        <v>1</v>
      </c>
      <c r="AU14" s="13">
        <v>1</v>
      </c>
      <c r="AV14" s="13"/>
      <c r="AW14" s="13"/>
      <c r="AX14" s="13"/>
      <c r="AY14" s="13">
        <v>1</v>
      </c>
      <c r="AZ14" s="13"/>
      <c r="BA14" s="13"/>
      <c r="BB14" s="13">
        <v>2</v>
      </c>
      <c r="BC14" s="13">
        <v>1</v>
      </c>
      <c r="BD14" s="13">
        <v>1</v>
      </c>
      <c r="BE14" s="13"/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v>14</v>
      </c>
      <c r="D15" s="13"/>
      <c r="E15" s="13"/>
      <c r="F15" s="13">
        <v>1</v>
      </c>
      <c r="G15" s="28">
        <v>1</v>
      </c>
      <c r="H15" s="13">
        <v>1</v>
      </c>
      <c r="I15" s="13">
        <v>1</v>
      </c>
      <c r="J15" s="13">
        <v>1</v>
      </c>
      <c r="K15" s="13">
        <v>1</v>
      </c>
      <c r="L15" s="13"/>
      <c r="M15" s="13"/>
      <c r="N15" s="13"/>
      <c r="O15" s="13">
        <v>1</v>
      </c>
      <c r="P15" s="13"/>
      <c r="Q15" s="13"/>
      <c r="R15" s="13"/>
      <c r="S15" s="13">
        <v>1</v>
      </c>
      <c r="T15" s="13"/>
      <c r="U15" s="13">
        <v>1</v>
      </c>
      <c r="V15" s="13"/>
      <c r="W15" s="13">
        <v>1</v>
      </c>
      <c r="X15" s="13"/>
      <c r="Y15" s="13"/>
      <c r="Z15" s="13"/>
      <c r="AA15" s="13">
        <v>1</v>
      </c>
      <c r="AB15" s="13"/>
      <c r="AC15" s="13"/>
      <c r="AD15" s="13">
        <v>1</v>
      </c>
      <c r="AE15" s="13"/>
      <c r="AF15" s="13"/>
      <c r="AG15" s="13"/>
      <c r="AH15" s="13">
        <v>1</v>
      </c>
      <c r="AI15" s="13"/>
      <c r="AJ15" s="13"/>
      <c r="AK15" s="13">
        <v>1</v>
      </c>
      <c r="AL15" s="13"/>
      <c r="AM15" s="13"/>
      <c r="AN15" s="13"/>
      <c r="AO15" s="13"/>
      <c r="AP15" s="13"/>
      <c r="AQ15" s="13"/>
      <c r="AR15" s="13">
        <v>1</v>
      </c>
      <c r="AS15" s="13"/>
      <c r="AT15" s="27">
        <v>1</v>
      </c>
      <c r="AU15" s="13"/>
      <c r="AV15" s="13"/>
      <c r="AW15" s="13">
        <v>1</v>
      </c>
      <c r="AX15" s="13"/>
      <c r="AY15" s="13"/>
      <c r="AZ15" s="13"/>
      <c r="BA15" s="13"/>
      <c r="BB15" s="13"/>
      <c r="BC15" s="13">
        <v>1</v>
      </c>
      <c r="BD15" s="13"/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v>1</v>
      </c>
      <c r="D16" s="13"/>
      <c r="E16" s="13"/>
      <c r="F16" s="13"/>
      <c r="G16" s="28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27"/>
      <c r="AU16" s="13"/>
      <c r="AV16" s="13"/>
      <c r="AW16" s="13"/>
      <c r="AX16" s="13"/>
      <c r="AY16" s="13"/>
      <c r="AZ16" s="13"/>
      <c r="BA16" s="13"/>
      <c r="BB16" s="13"/>
      <c r="BC16" s="13">
        <v>1</v>
      </c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v>59</v>
      </c>
      <c r="D17" s="13"/>
      <c r="E17" s="13">
        <v>1</v>
      </c>
      <c r="F17" s="13"/>
      <c r="G17" s="28"/>
      <c r="H17" s="13">
        <v>2</v>
      </c>
      <c r="I17" s="13">
        <v>2</v>
      </c>
      <c r="J17" s="13">
        <v>1</v>
      </c>
      <c r="K17" s="13">
        <v>2</v>
      </c>
      <c r="L17" s="13">
        <v>1</v>
      </c>
      <c r="M17" s="13"/>
      <c r="N17" s="13">
        <v>2</v>
      </c>
      <c r="O17" s="13">
        <v>1</v>
      </c>
      <c r="P17" s="13">
        <v>18</v>
      </c>
      <c r="Q17" s="13">
        <v>2</v>
      </c>
      <c r="R17" s="13"/>
      <c r="S17" s="13">
        <v>1</v>
      </c>
      <c r="T17" s="13"/>
      <c r="U17" s="13">
        <v>1</v>
      </c>
      <c r="V17" s="13">
        <v>1</v>
      </c>
      <c r="W17" s="13"/>
      <c r="X17" s="13">
        <v>1</v>
      </c>
      <c r="Y17" s="13"/>
      <c r="Z17" s="13"/>
      <c r="AA17" s="13">
        <v>2</v>
      </c>
      <c r="AB17" s="13"/>
      <c r="AC17" s="13"/>
      <c r="AD17" s="13"/>
      <c r="AE17" s="13"/>
      <c r="AF17" s="13"/>
      <c r="AG17" s="13"/>
      <c r="AH17" s="13"/>
      <c r="AI17" s="13">
        <v>1</v>
      </c>
      <c r="AJ17" s="13"/>
      <c r="AK17" s="13">
        <v>2</v>
      </c>
      <c r="AL17" s="13"/>
      <c r="AM17" s="13">
        <v>2</v>
      </c>
      <c r="AN17" s="13">
        <v>1</v>
      </c>
      <c r="AO17" s="13">
        <v>1</v>
      </c>
      <c r="AP17" s="13">
        <v>1</v>
      </c>
      <c r="AQ17" s="13">
        <v>1</v>
      </c>
      <c r="AR17" s="13">
        <v>1</v>
      </c>
      <c r="AS17" s="13"/>
      <c r="AT17" s="27"/>
      <c r="AU17" s="13">
        <v>1</v>
      </c>
      <c r="AV17" s="13">
        <v>6</v>
      </c>
      <c r="AW17" s="13">
        <v>1</v>
      </c>
      <c r="AX17" s="13"/>
      <c r="AY17" s="13"/>
      <c r="AZ17" s="13"/>
      <c r="BA17" s="13"/>
      <c r="BB17" s="13">
        <v>2</v>
      </c>
      <c r="BC17" s="13">
        <v>1</v>
      </c>
      <c r="BD17" s="13"/>
      <c r="BE17" s="13"/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v>24</v>
      </c>
      <c r="D18" s="12">
        <v>0</v>
      </c>
      <c r="E18" s="12">
        <v>0</v>
      </c>
      <c r="F18" s="12">
        <v>1</v>
      </c>
      <c r="G18" s="12">
        <v>2</v>
      </c>
      <c r="H18" s="12">
        <v>0</v>
      </c>
      <c r="I18" s="12">
        <v>1</v>
      </c>
      <c r="J18" s="12">
        <v>1</v>
      </c>
      <c r="K18" s="12">
        <v>1</v>
      </c>
      <c r="L18" s="12">
        <v>1</v>
      </c>
      <c r="M18" s="12">
        <v>0</v>
      </c>
      <c r="N18" s="12">
        <v>1</v>
      </c>
      <c r="O18" s="12">
        <v>1</v>
      </c>
      <c r="P18" s="12">
        <v>1</v>
      </c>
      <c r="Q18" s="12">
        <v>0</v>
      </c>
      <c r="R18" s="12">
        <v>0</v>
      </c>
      <c r="S18" s="12">
        <v>1</v>
      </c>
      <c r="T18" s="12">
        <v>0</v>
      </c>
      <c r="U18" s="12">
        <v>1</v>
      </c>
      <c r="V18" s="12">
        <v>0</v>
      </c>
      <c r="W18" s="12">
        <v>0</v>
      </c>
      <c r="X18" s="12">
        <v>1</v>
      </c>
      <c r="Y18" s="12">
        <v>0</v>
      </c>
      <c r="Z18" s="12">
        <v>1</v>
      </c>
      <c r="AA18" s="12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1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1</v>
      </c>
      <c r="AO18" s="12">
        <v>0</v>
      </c>
      <c r="AP18" s="12">
        <v>0</v>
      </c>
      <c r="AQ18" s="12">
        <v>1</v>
      </c>
      <c r="AR18" s="12">
        <v>1</v>
      </c>
      <c r="AS18" s="12">
        <v>0</v>
      </c>
      <c r="AT18" s="12">
        <v>1</v>
      </c>
      <c r="AU18" s="12">
        <v>2</v>
      </c>
      <c r="AV18" s="12">
        <v>1</v>
      </c>
      <c r="AW18" s="12">
        <v>1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v>6</v>
      </c>
      <c r="D19" s="13"/>
      <c r="E19" s="13"/>
      <c r="F19" s="13"/>
      <c r="G19" s="13">
        <v>2</v>
      </c>
      <c r="H19" s="13"/>
      <c r="I19" s="13"/>
      <c r="J19" s="13">
        <v>1</v>
      </c>
      <c r="K19" s="13">
        <v>1</v>
      </c>
      <c r="L19" s="13"/>
      <c r="M19" s="13"/>
      <c r="N19" s="13"/>
      <c r="O19" s="13"/>
      <c r="P19" s="13">
        <v>1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>
        <v>1</v>
      </c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v>5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>
        <v>1</v>
      </c>
      <c r="V20" s="13"/>
      <c r="W20" s="13"/>
      <c r="X20" s="13">
        <v>1</v>
      </c>
      <c r="Y20" s="13"/>
      <c r="Z20" s="13">
        <v>1</v>
      </c>
      <c r="AA20" s="13">
        <v>1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>
        <v>1</v>
      </c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v>12</v>
      </c>
      <c r="D23" s="13"/>
      <c r="E23" s="13"/>
      <c r="F23" s="13">
        <v>1</v>
      </c>
      <c r="G23" s="13"/>
      <c r="H23" s="13"/>
      <c r="I23" s="13">
        <v>1</v>
      </c>
      <c r="J23" s="13"/>
      <c r="K23" s="13"/>
      <c r="L23" s="13">
        <v>1</v>
      </c>
      <c r="M23" s="13"/>
      <c r="N23" s="13">
        <v>1</v>
      </c>
      <c r="O23" s="13">
        <v>1</v>
      </c>
      <c r="P23" s="13"/>
      <c r="Q23" s="13"/>
      <c r="R23" s="13"/>
      <c r="S23" s="13">
        <v>1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>
        <v>1</v>
      </c>
      <c r="AG23" s="13"/>
      <c r="AH23" s="13"/>
      <c r="AI23" s="13"/>
      <c r="AJ23" s="13"/>
      <c r="AK23" s="13"/>
      <c r="AL23" s="13"/>
      <c r="AM23" s="13"/>
      <c r="AN23" s="13">
        <v>1</v>
      </c>
      <c r="AO23" s="13"/>
      <c r="AP23" s="13"/>
      <c r="AQ23" s="13">
        <v>1</v>
      </c>
      <c r="AR23" s="13">
        <v>1</v>
      </c>
      <c r="AS23" s="13"/>
      <c r="AT23" s="13"/>
      <c r="AU23" s="13"/>
      <c r="AV23" s="13">
        <v>1</v>
      </c>
      <c r="AW23" s="13">
        <v>1</v>
      </c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v>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>
        <v>1</v>
      </c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tabColor theme="7" tint="0.39997558519241921"/>
  </sheetPr>
  <dimension ref="A1:BF31"/>
  <sheetViews>
    <sheetView showZeros="0" view="pageBreakPreview" zoomScale="60" zoomScaleNormal="55" zoomScalePageLayoutView="55" workbookViewId="0">
      <pane xSplit="2" ySplit="1" topLeftCell="C14" activePane="bottomRight" state="frozen"/>
      <selection activeCell="AL34" sqref="AL34"/>
      <selection pane="topRight" activeCell="AL34" sqref="AL34"/>
      <selection pane="bottomLeft" activeCell="AL34" sqref="AL34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687</v>
      </c>
      <c r="D2" s="13">
        <v>6</v>
      </c>
      <c r="E2" s="13">
        <v>8</v>
      </c>
      <c r="F2" s="13"/>
      <c r="G2" s="13"/>
      <c r="H2" s="13">
        <v>5</v>
      </c>
      <c r="I2" s="13">
        <v>10</v>
      </c>
      <c r="J2" s="13">
        <v>9</v>
      </c>
      <c r="K2" s="13">
        <v>10</v>
      </c>
      <c r="L2" s="13">
        <v>25</v>
      </c>
      <c r="M2" s="13">
        <v>2</v>
      </c>
      <c r="N2" s="13">
        <v>43</v>
      </c>
      <c r="O2" s="13">
        <v>20</v>
      </c>
      <c r="P2" s="13">
        <v>20</v>
      </c>
      <c r="Q2" s="13">
        <v>5</v>
      </c>
      <c r="R2" s="13">
        <v>3</v>
      </c>
      <c r="S2" s="13">
        <v>12</v>
      </c>
      <c r="T2" s="13">
        <v>7</v>
      </c>
      <c r="U2" s="13"/>
      <c r="V2" s="13">
        <v>7</v>
      </c>
      <c r="W2" s="13">
        <v>30</v>
      </c>
      <c r="X2" s="13"/>
      <c r="Y2" s="13">
        <v>20</v>
      </c>
      <c r="Z2" s="13"/>
      <c r="AA2" s="13">
        <v>6</v>
      </c>
      <c r="AB2" s="13">
        <v>5</v>
      </c>
      <c r="AC2" s="13"/>
      <c r="AD2" s="13">
        <v>7</v>
      </c>
      <c r="AE2" s="13">
        <v>10</v>
      </c>
      <c r="AF2" s="13"/>
      <c r="AG2" s="13">
        <v>8</v>
      </c>
      <c r="AH2" s="13">
        <v>10</v>
      </c>
      <c r="AI2" s="13"/>
      <c r="AJ2" s="13">
        <v>20</v>
      </c>
      <c r="AK2" s="13">
        <v>3</v>
      </c>
      <c r="AL2" s="13">
        <v>20</v>
      </c>
      <c r="AM2" s="13">
        <v>15</v>
      </c>
      <c r="AN2" s="13">
        <v>12</v>
      </c>
      <c r="AO2" s="13">
        <v>21</v>
      </c>
      <c r="AP2" s="13">
        <v>8</v>
      </c>
      <c r="AQ2" s="13">
        <v>12</v>
      </c>
      <c r="AR2" s="13">
        <v>11</v>
      </c>
      <c r="AS2" s="13">
        <v>42</v>
      </c>
      <c r="AT2" s="28">
        <v>18</v>
      </c>
      <c r="AU2" s="13">
        <v>14</v>
      </c>
      <c r="AV2" s="13">
        <v>10</v>
      </c>
      <c r="AW2" s="13">
        <v>26</v>
      </c>
      <c r="AX2" s="13">
        <v>20</v>
      </c>
      <c r="AY2" s="13"/>
      <c r="AZ2" s="13">
        <v>20</v>
      </c>
      <c r="BA2" s="13">
        <v>15</v>
      </c>
      <c r="BB2" s="13">
        <v>40</v>
      </c>
      <c r="BC2" s="13">
        <v>22</v>
      </c>
      <c r="BD2" s="13">
        <v>20</v>
      </c>
      <c r="BE2" s="13">
        <v>30</v>
      </c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31</v>
      </c>
      <c r="D3" s="31">
        <f>+D4+D5+D6+D7</f>
        <v>0</v>
      </c>
      <c r="E3" s="31">
        <f t="shared" ref="E3:BE3" si="1">+E4+E5+E6+E7</f>
        <v>1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1</v>
      </c>
      <c r="K3" s="31">
        <f t="shared" si="1"/>
        <v>0</v>
      </c>
      <c r="L3" s="31">
        <f t="shared" si="1"/>
        <v>1</v>
      </c>
      <c r="M3" s="31">
        <f t="shared" si="1"/>
        <v>1</v>
      </c>
      <c r="N3" s="31">
        <f t="shared" si="1"/>
        <v>0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0</v>
      </c>
      <c r="S3" s="31">
        <f t="shared" si="1"/>
        <v>2</v>
      </c>
      <c r="T3" s="31">
        <f t="shared" si="1"/>
        <v>1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2</v>
      </c>
      <c r="Z3" s="31">
        <f t="shared" si="1"/>
        <v>0</v>
      </c>
      <c r="AA3" s="31">
        <f t="shared" si="1"/>
        <v>1</v>
      </c>
      <c r="AB3" s="31">
        <f t="shared" si="1"/>
        <v>3</v>
      </c>
      <c r="AC3" s="31">
        <f t="shared" si="1"/>
        <v>0</v>
      </c>
      <c r="AD3" s="31">
        <f t="shared" si="1"/>
        <v>1</v>
      </c>
      <c r="AE3" s="31">
        <f t="shared" si="1"/>
        <v>0</v>
      </c>
      <c r="AF3" s="31">
        <f t="shared" si="1"/>
        <v>0</v>
      </c>
      <c r="AG3" s="31">
        <f t="shared" si="1"/>
        <v>1</v>
      </c>
      <c r="AH3" s="31">
        <f t="shared" si="1"/>
        <v>0</v>
      </c>
      <c r="AI3" s="31">
        <f t="shared" si="1"/>
        <v>0</v>
      </c>
      <c r="AJ3" s="31">
        <f t="shared" si="1"/>
        <v>1</v>
      </c>
      <c r="AK3" s="31">
        <f t="shared" si="1"/>
        <v>0</v>
      </c>
      <c r="AL3" s="31">
        <f t="shared" si="1"/>
        <v>0</v>
      </c>
      <c r="AM3" s="31">
        <v>1</v>
      </c>
      <c r="AN3" s="31">
        <f t="shared" si="1"/>
        <v>0</v>
      </c>
      <c r="AO3" s="31">
        <v>1</v>
      </c>
      <c r="AP3" s="31">
        <f t="shared" si="1"/>
        <v>0</v>
      </c>
      <c r="AQ3" s="31">
        <f t="shared" si="1"/>
        <v>1</v>
      </c>
      <c r="AR3" s="31">
        <f t="shared" si="1"/>
        <v>1</v>
      </c>
      <c r="AS3" s="31">
        <f t="shared" si="1"/>
        <v>0</v>
      </c>
      <c r="AT3" s="31">
        <f t="shared" si="1"/>
        <v>1</v>
      </c>
      <c r="AU3" s="31">
        <f t="shared" si="1"/>
        <v>0</v>
      </c>
      <c r="AV3" s="31">
        <f t="shared" si="1"/>
        <v>0</v>
      </c>
      <c r="AW3" s="31">
        <f t="shared" si="1"/>
        <v>1</v>
      </c>
      <c r="AX3" s="31">
        <f t="shared" si="1"/>
        <v>0</v>
      </c>
      <c r="AY3" s="31">
        <f t="shared" si="1"/>
        <v>0</v>
      </c>
      <c r="AZ3" s="31">
        <f t="shared" si="1"/>
        <v>2</v>
      </c>
      <c r="BA3" s="31">
        <f t="shared" si="1"/>
        <v>0</v>
      </c>
      <c r="BB3" s="31">
        <v>1</v>
      </c>
      <c r="BC3" s="31">
        <f t="shared" si="1"/>
        <v>2</v>
      </c>
      <c r="BD3" s="31">
        <f t="shared" si="1"/>
        <v>0</v>
      </c>
      <c r="BE3" s="31">
        <f t="shared" si="1"/>
        <v>2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7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1</v>
      </c>
      <c r="Q4" s="13"/>
      <c r="R4" s="13"/>
      <c r="S4" s="13"/>
      <c r="T4" s="13"/>
      <c r="U4" s="13"/>
      <c r="V4" s="13"/>
      <c r="W4" s="13"/>
      <c r="X4" s="13"/>
      <c r="Y4" s="13">
        <v>1</v>
      </c>
      <c r="Z4" s="13"/>
      <c r="AA4" s="13"/>
      <c r="AB4" s="13">
        <v>1</v>
      </c>
      <c r="AC4" s="13"/>
      <c r="AD4" s="13">
        <v>1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>
        <v>1</v>
      </c>
      <c r="AR4" s="13"/>
      <c r="AS4" s="13"/>
      <c r="AT4" s="28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>
        <v>2</v>
      </c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>
        <v>1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28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12</v>
      </c>
      <c r="D6" s="13"/>
      <c r="E6" s="13">
        <v>1</v>
      </c>
      <c r="F6" s="13"/>
      <c r="G6" s="13"/>
      <c r="H6" s="13"/>
      <c r="I6" s="13"/>
      <c r="J6" s="13"/>
      <c r="K6" s="13"/>
      <c r="L6" s="13">
        <v>1</v>
      </c>
      <c r="M6" s="13">
        <v>1</v>
      </c>
      <c r="N6" s="13"/>
      <c r="O6" s="13"/>
      <c r="P6" s="13"/>
      <c r="Q6" s="13"/>
      <c r="R6" s="13"/>
      <c r="S6" s="13">
        <v>1</v>
      </c>
      <c r="T6" s="13">
        <v>1</v>
      </c>
      <c r="U6" s="13"/>
      <c r="V6" s="13"/>
      <c r="W6" s="13"/>
      <c r="X6" s="13"/>
      <c r="Y6" s="13"/>
      <c r="Z6" s="13"/>
      <c r="AA6" s="13">
        <v>1</v>
      </c>
      <c r="AB6" s="13">
        <v>1</v>
      </c>
      <c r="AC6" s="13"/>
      <c r="AD6" s="13"/>
      <c r="AE6" s="13"/>
      <c r="AF6" s="13"/>
      <c r="AG6" s="13">
        <v>1</v>
      </c>
      <c r="AH6" s="13"/>
      <c r="AI6" s="13"/>
      <c r="AJ6" s="13">
        <v>1</v>
      </c>
      <c r="AK6" s="13"/>
      <c r="AL6" s="13"/>
      <c r="AM6" s="13"/>
      <c r="AN6" s="13"/>
      <c r="AO6" s="13"/>
      <c r="AP6" s="13"/>
      <c r="AQ6" s="13"/>
      <c r="AR6" s="13">
        <v>1</v>
      </c>
      <c r="AS6" s="13"/>
      <c r="AT6" s="28"/>
      <c r="AU6" s="13"/>
      <c r="AV6" s="13"/>
      <c r="AW6" s="13"/>
      <c r="AX6" s="13"/>
      <c r="AY6" s="13"/>
      <c r="AZ6" s="13">
        <v>1</v>
      </c>
      <c r="BA6" s="13"/>
      <c r="BB6" s="13"/>
      <c r="BC6" s="13">
        <v>1</v>
      </c>
      <c r="BD6" s="13"/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7</v>
      </c>
      <c r="D7" s="13"/>
      <c r="E7" s="13"/>
      <c r="F7" s="13"/>
      <c r="G7" s="13"/>
      <c r="H7" s="13"/>
      <c r="I7" s="13"/>
      <c r="J7" s="13">
        <v>1</v>
      </c>
      <c r="K7" s="13"/>
      <c r="L7" s="13"/>
      <c r="M7" s="13"/>
      <c r="N7" s="13"/>
      <c r="O7" s="13"/>
      <c r="P7" s="13"/>
      <c r="Q7" s="13"/>
      <c r="R7" s="13"/>
      <c r="S7" s="13">
        <v>1</v>
      </c>
      <c r="T7" s="13"/>
      <c r="U7" s="13"/>
      <c r="V7" s="13"/>
      <c r="W7" s="13"/>
      <c r="X7" s="13"/>
      <c r="Y7" s="13">
        <v>1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28">
        <v>1</v>
      </c>
      <c r="AU7" s="13"/>
      <c r="AV7" s="13"/>
      <c r="AW7" s="13">
        <v>1</v>
      </c>
      <c r="AX7" s="13"/>
      <c r="AY7" s="13"/>
      <c r="AZ7" s="13">
        <v>1</v>
      </c>
      <c r="BA7" s="13"/>
      <c r="BB7" s="13"/>
      <c r="BC7" s="13">
        <v>1</v>
      </c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29</v>
      </c>
      <c r="D8" s="13"/>
      <c r="E8" s="13">
        <v>1</v>
      </c>
      <c r="F8" s="13"/>
      <c r="G8" s="13"/>
      <c r="H8" s="13"/>
      <c r="I8" s="13">
        <v>1</v>
      </c>
      <c r="J8" s="13">
        <v>1</v>
      </c>
      <c r="K8" s="13"/>
      <c r="L8" s="13">
        <v>1</v>
      </c>
      <c r="M8" s="13">
        <v>1</v>
      </c>
      <c r="N8" s="13"/>
      <c r="O8" s="13"/>
      <c r="P8" s="13">
        <v>1</v>
      </c>
      <c r="Q8" s="13"/>
      <c r="R8" s="13"/>
      <c r="S8" s="13">
        <v>2</v>
      </c>
      <c r="T8" s="13">
        <v>1</v>
      </c>
      <c r="U8" s="13"/>
      <c r="V8" s="13"/>
      <c r="W8" s="13"/>
      <c r="X8" s="13"/>
      <c r="Y8" s="13">
        <v>2</v>
      </c>
      <c r="Z8" s="13"/>
      <c r="AA8" s="13">
        <v>1</v>
      </c>
      <c r="AB8" s="13">
        <v>3</v>
      </c>
      <c r="AC8" s="13"/>
      <c r="AD8" s="13">
        <v>1</v>
      </c>
      <c r="AE8" s="13"/>
      <c r="AF8" s="13"/>
      <c r="AG8" s="13">
        <v>1</v>
      </c>
      <c r="AH8" s="13"/>
      <c r="AI8" s="13"/>
      <c r="AJ8" s="13">
        <v>1</v>
      </c>
      <c r="AK8" s="13"/>
      <c r="AL8" s="13"/>
      <c r="AM8" s="13"/>
      <c r="AN8" s="13"/>
      <c r="AO8" s="13"/>
      <c r="AP8" s="13"/>
      <c r="AQ8" s="13">
        <v>1</v>
      </c>
      <c r="AR8" s="13">
        <v>1</v>
      </c>
      <c r="AS8" s="13"/>
      <c r="AT8" s="28">
        <v>1</v>
      </c>
      <c r="AU8" s="13"/>
      <c r="AV8" s="13"/>
      <c r="AW8" s="13">
        <v>1</v>
      </c>
      <c r="AX8" s="13"/>
      <c r="AY8" s="13"/>
      <c r="AZ8" s="13">
        <v>2</v>
      </c>
      <c r="BA8" s="13"/>
      <c r="BB8" s="13"/>
      <c r="BC8" s="13">
        <v>2</v>
      </c>
      <c r="BD8" s="13"/>
      <c r="BE8" s="13">
        <v>2</v>
      </c>
      <c r="BF8" s="13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8</v>
      </c>
      <c r="D9" s="13"/>
      <c r="E9" s="13"/>
      <c r="F9" s="13"/>
      <c r="G9" s="13"/>
      <c r="H9" s="13"/>
      <c r="I9" s="13">
        <v>1</v>
      </c>
      <c r="J9" s="13"/>
      <c r="K9" s="13"/>
      <c r="L9" s="13"/>
      <c r="M9" s="13"/>
      <c r="N9" s="13"/>
      <c r="O9" s="13"/>
      <c r="P9" s="13">
        <v>1</v>
      </c>
      <c r="Q9" s="13"/>
      <c r="R9" s="13"/>
      <c r="S9" s="13"/>
      <c r="T9" s="13"/>
      <c r="U9" s="13"/>
      <c r="V9" s="13"/>
      <c r="W9" s="13"/>
      <c r="X9" s="13"/>
      <c r="Y9" s="13">
        <v>1</v>
      </c>
      <c r="Z9" s="13"/>
      <c r="AA9" s="13"/>
      <c r="AB9" s="13">
        <v>1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>
        <v>1</v>
      </c>
      <c r="AR9" s="13"/>
      <c r="AS9" s="13"/>
      <c r="AT9" s="28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>
        <v>2</v>
      </c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>
        <v>1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>
        <v>1</v>
      </c>
      <c r="AS10" s="13"/>
      <c r="AT10" s="28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11</v>
      </c>
      <c r="D11" s="13"/>
      <c r="E11" s="13">
        <v>1</v>
      </c>
      <c r="F11" s="13"/>
      <c r="G11" s="13"/>
      <c r="H11" s="13"/>
      <c r="I11" s="13"/>
      <c r="J11" s="13"/>
      <c r="K11" s="13"/>
      <c r="L11" s="13">
        <v>1</v>
      </c>
      <c r="M11" s="13">
        <v>1</v>
      </c>
      <c r="N11" s="13"/>
      <c r="O11" s="13"/>
      <c r="P11" s="13"/>
      <c r="Q11" s="13"/>
      <c r="R11" s="13"/>
      <c r="S11" s="13">
        <v>1</v>
      </c>
      <c r="T11" s="13">
        <v>1</v>
      </c>
      <c r="U11" s="13"/>
      <c r="V11" s="13"/>
      <c r="W11" s="13"/>
      <c r="X11" s="13"/>
      <c r="Y11" s="13"/>
      <c r="Z11" s="13"/>
      <c r="AA11" s="13">
        <v>1</v>
      </c>
      <c r="AB11" s="13">
        <v>1</v>
      </c>
      <c r="AC11" s="13"/>
      <c r="AD11" s="13"/>
      <c r="AE11" s="13"/>
      <c r="AF11" s="13"/>
      <c r="AG11" s="13">
        <v>1</v>
      </c>
      <c r="AH11" s="13"/>
      <c r="AI11" s="13"/>
      <c r="AJ11" s="13">
        <v>1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28"/>
      <c r="AU11" s="13"/>
      <c r="AV11" s="13"/>
      <c r="AW11" s="13"/>
      <c r="AX11" s="13"/>
      <c r="AY11" s="13"/>
      <c r="AZ11" s="13">
        <v>1</v>
      </c>
      <c r="BA11" s="13"/>
      <c r="BB11" s="13"/>
      <c r="BC11" s="13">
        <v>1</v>
      </c>
      <c r="BD11" s="13"/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7</v>
      </c>
      <c r="D12" s="13"/>
      <c r="E12" s="13"/>
      <c r="F12" s="13"/>
      <c r="G12" s="13"/>
      <c r="H12" s="13"/>
      <c r="I12" s="13"/>
      <c r="J12" s="13">
        <v>1</v>
      </c>
      <c r="K12" s="13"/>
      <c r="L12" s="13"/>
      <c r="M12" s="13"/>
      <c r="N12" s="13"/>
      <c r="O12" s="13"/>
      <c r="P12" s="13"/>
      <c r="Q12" s="13"/>
      <c r="R12" s="13"/>
      <c r="S12" s="13">
        <v>1</v>
      </c>
      <c r="T12" s="13"/>
      <c r="U12" s="13"/>
      <c r="V12" s="13"/>
      <c r="W12" s="13"/>
      <c r="X12" s="13"/>
      <c r="Y12" s="13">
        <v>1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28">
        <v>1</v>
      </c>
      <c r="AU12" s="13"/>
      <c r="AV12" s="13"/>
      <c r="AW12" s="13">
        <v>1</v>
      </c>
      <c r="AX12" s="13"/>
      <c r="AY12" s="13"/>
      <c r="AZ12" s="13">
        <v>1</v>
      </c>
      <c r="BA12" s="13"/>
      <c r="BB12" s="13"/>
      <c r="BC12" s="13">
        <v>1</v>
      </c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29</v>
      </c>
      <c r="D13" s="13"/>
      <c r="E13" s="13"/>
      <c r="F13" s="13"/>
      <c r="G13" s="13"/>
      <c r="H13" s="13">
        <v>1</v>
      </c>
      <c r="I13" s="13"/>
      <c r="J13" s="13"/>
      <c r="K13" s="13">
        <v>1</v>
      </c>
      <c r="L13" s="13">
        <v>1</v>
      </c>
      <c r="M13" s="13">
        <v>1</v>
      </c>
      <c r="N13" s="13"/>
      <c r="O13" s="13"/>
      <c r="P13" s="13"/>
      <c r="Q13" s="13">
        <v>2</v>
      </c>
      <c r="R13" s="13"/>
      <c r="S13" s="13"/>
      <c r="T13" s="13"/>
      <c r="U13" s="13">
        <v>1</v>
      </c>
      <c r="V13" s="13"/>
      <c r="W13" s="13">
        <v>1</v>
      </c>
      <c r="X13" s="13"/>
      <c r="Y13" s="13">
        <v>4</v>
      </c>
      <c r="Z13" s="13">
        <v>1</v>
      </c>
      <c r="AA13" s="13">
        <v>1</v>
      </c>
      <c r="AB13" s="13">
        <v>1</v>
      </c>
      <c r="AC13" s="13"/>
      <c r="AD13" s="13">
        <v>1</v>
      </c>
      <c r="AE13" s="13"/>
      <c r="AF13" s="13"/>
      <c r="AG13" s="13"/>
      <c r="AH13" s="13"/>
      <c r="AI13" s="13"/>
      <c r="AJ13" s="13"/>
      <c r="AK13" s="13">
        <v>1</v>
      </c>
      <c r="AL13" s="13">
        <v>1</v>
      </c>
      <c r="AM13" s="13"/>
      <c r="AN13" s="13"/>
      <c r="AO13" s="13"/>
      <c r="AP13" s="13"/>
      <c r="AQ13" s="13">
        <v>1</v>
      </c>
      <c r="AR13" s="13"/>
      <c r="AS13" s="13">
        <v>1</v>
      </c>
      <c r="AT13" s="28">
        <v>1</v>
      </c>
      <c r="AU13" s="13">
        <v>1</v>
      </c>
      <c r="AV13" s="13"/>
      <c r="AW13" s="13"/>
      <c r="AX13" s="13">
        <v>1</v>
      </c>
      <c r="AY13" s="13">
        <v>1</v>
      </c>
      <c r="AZ13" s="13">
        <v>1</v>
      </c>
      <c r="BA13" s="13">
        <v>1</v>
      </c>
      <c r="BB13" s="13">
        <v>1</v>
      </c>
      <c r="BC13" s="13">
        <v>1</v>
      </c>
      <c r="BD13" s="13"/>
      <c r="BE13" s="13">
        <v>1</v>
      </c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29</v>
      </c>
      <c r="D14" s="13"/>
      <c r="E14" s="13"/>
      <c r="F14" s="13"/>
      <c r="G14" s="13"/>
      <c r="H14" s="13">
        <v>1</v>
      </c>
      <c r="I14" s="13"/>
      <c r="J14" s="13"/>
      <c r="K14" s="13">
        <v>1</v>
      </c>
      <c r="L14" s="13">
        <v>1</v>
      </c>
      <c r="M14" s="13">
        <v>1</v>
      </c>
      <c r="N14" s="13"/>
      <c r="O14" s="13"/>
      <c r="P14" s="13"/>
      <c r="Q14" s="13">
        <v>2</v>
      </c>
      <c r="R14" s="13"/>
      <c r="S14" s="13"/>
      <c r="T14" s="13"/>
      <c r="U14" s="13">
        <v>1</v>
      </c>
      <c r="V14" s="13"/>
      <c r="W14" s="13">
        <v>1</v>
      </c>
      <c r="X14" s="13"/>
      <c r="Y14" s="13">
        <v>4</v>
      </c>
      <c r="Z14" s="13">
        <v>1</v>
      </c>
      <c r="AA14" s="13">
        <v>1</v>
      </c>
      <c r="AB14" s="13">
        <v>1</v>
      </c>
      <c r="AC14" s="13"/>
      <c r="AD14" s="13">
        <v>1</v>
      </c>
      <c r="AE14" s="13"/>
      <c r="AF14" s="13"/>
      <c r="AG14" s="13"/>
      <c r="AH14" s="13"/>
      <c r="AI14" s="13"/>
      <c r="AJ14" s="13"/>
      <c r="AK14" s="13">
        <v>1</v>
      </c>
      <c r="AL14" s="13">
        <v>1</v>
      </c>
      <c r="AM14" s="13"/>
      <c r="AN14" s="13"/>
      <c r="AO14" s="13"/>
      <c r="AP14" s="13"/>
      <c r="AQ14" s="13">
        <v>1</v>
      </c>
      <c r="AR14" s="13"/>
      <c r="AS14" s="13">
        <v>1</v>
      </c>
      <c r="AT14" s="28">
        <v>1</v>
      </c>
      <c r="AU14" s="13">
        <v>1</v>
      </c>
      <c r="AV14" s="13"/>
      <c r="AW14" s="13"/>
      <c r="AX14" s="13">
        <v>1</v>
      </c>
      <c r="AY14" s="13">
        <v>1</v>
      </c>
      <c r="AZ14" s="13">
        <v>1</v>
      </c>
      <c r="BA14" s="13">
        <v>1</v>
      </c>
      <c r="BB14" s="13">
        <v>1</v>
      </c>
      <c r="BC14" s="13">
        <v>1</v>
      </c>
      <c r="BD14" s="13"/>
      <c r="BE14" s="13">
        <v>1</v>
      </c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22</v>
      </c>
      <c r="D15" s="13"/>
      <c r="E15" s="13"/>
      <c r="F15" s="13"/>
      <c r="G15" s="13"/>
      <c r="H15" s="13"/>
      <c r="I15" s="13">
        <v>1</v>
      </c>
      <c r="J15" s="13">
        <v>1</v>
      </c>
      <c r="K15" s="13"/>
      <c r="L15" s="13"/>
      <c r="M15" s="13"/>
      <c r="N15" s="13">
        <v>1</v>
      </c>
      <c r="O15" s="13"/>
      <c r="P15" s="13"/>
      <c r="Q15" s="13"/>
      <c r="R15" s="13">
        <v>1</v>
      </c>
      <c r="S15" s="13"/>
      <c r="T15" s="13"/>
      <c r="U15" s="13"/>
      <c r="V15" s="13">
        <v>1</v>
      </c>
      <c r="W15" s="13"/>
      <c r="X15" s="13"/>
      <c r="Y15" s="13">
        <v>1</v>
      </c>
      <c r="Z15" s="13"/>
      <c r="AA15" s="13"/>
      <c r="AB15" s="13">
        <v>2</v>
      </c>
      <c r="AC15" s="13"/>
      <c r="AD15" s="13">
        <v>1</v>
      </c>
      <c r="AE15" s="13"/>
      <c r="AF15" s="13"/>
      <c r="AG15" s="13">
        <v>1</v>
      </c>
      <c r="AH15" s="13"/>
      <c r="AI15" s="13"/>
      <c r="AJ15" s="13"/>
      <c r="AK15" s="13"/>
      <c r="AL15" s="13"/>
      <c r="AM15" s="13">
        <v>1</v>
      </c>
      <c r="AN15" s="13">
        <v>1</v>
      </c>
      <c r="AO15" s="13">
        <v>1</v>
      </c>
      <c r="AP15" s="13"/>
      <c r="AQ15" s="13">
        <v>1</v>
      </c>
      <c r="AR15" s="13">
        <v>1</v>
      </c>
      <c r="AS15" s="13"/>
      <c r="AT15" s="28">
        <v>4</v>
      </c>
      <c r="AU15" s="13"/>
      <c r="AV15" s="13"/>
      <c r="AW15" s="13">
        <v>1</v>
      </c>
      <c r="AX15" s="13"/>
      <c r="AY15" s="13"/>
      <c r="AZ15" s="13">
        <v>1</v>
      </c>
      <c r="BA15" s="13"/>
      <c r="BB15" s="13"/>
      <c r="BC15" s="13"/>
      <c r="BD15" s="13">
        <v>1</v>
      </c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>
        <v>1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28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70</v>
      </c>
      <c r="D17" s="13"/>
      <c r="E17" s="13"/>
      <c r="F17" s="13"/>
      <c r="G17" s="13"/>
      <c r="H17" s="13"/>
      <c r="I17" s="13">
        <v>2</v>
      </c>
      <c r="J17" s="13">
        <v>1</v>
      </c>
      <c r="K17" s="13">
        <v>2</v>
      </c>
      <c r="L17" s="13">
        <v>1</v>
      </c>
      <c r="M17" s="13"/>
      <c r="N17" s="13">
        <v>3</v>
      </c>
      <c r="O17" s="13">
        <v>4</v>
      </c>
      <c r="P17" s="13">
        <v>20</v>
      </c>
      <c r="Q17" s="13"/>
      <c r="R17" s="13"/>
      <c r="S17" s="13">
        <v>1</v>
      </c>
      <c r="T17" s="13">
        <v>1</v>
      </c>
      <c r="U17" s="13"/>
      <c r="V17" s="13">
        <v>5</v>
      </c>
      <c r="W17" s="13"/>
      <c r="X17" s="13"/>
      <c r="Y17" s="13">
        <v>1</v>
      </c>
      <c r="Z17" s="13"/>
      <c r="AA17" s="13"/>
      <c r="AB17" s="13">
        <v>1</v>
      </c>
      <c r="AC17" s="13"/>
      <c r="AD17" s="13"/>
      <c r="AE17" s="13"/>
      <c r="AF17" s="13"/>
      <c r="AG17" s="13"/>
      <c r="AH17" s="13"/>
      <c r="AI17" s="13"/>
      <c r="AJ17" s="13">
        <v>1</v>
      </c>
      <c r="AK17" s="13">
        <v>1</v>
      </c>
      <c r="AL17" s="13">
        <v>1</v>
      </c>
      <c r="AM17" s="13">
        <v>5</v>
      </c>
      <c r="AN17" s="13">
        <v>1</v>
      </c>
      <c r="AO17" s="13">
        <v>1</v>
      </c>
      <c r="AP17" s="13"/>
      <c r="AQ17" s="13">
        <v>1</v>
      </c>
      <c r="AR17" s="13">
        <v>1</v>
      </c>
      <c r="AS17" s="13"/>
      <c r="AT17" s="28">
        <v>1</v>
      </c>
      <c r="AU17" s="13"/>
      <c r="AV17" s="13">
        <v>5</v>
      </c>
      <c r="AW17" s="13"/>
      <c r="AX17" s="13">
        <v>2</v>
      </c>
      <c r="AY17" s="13"/>
      <c r="AZ17" s="13">
        <v>1</v>
      </c>
      <c r="BA17" s="13">
        <v>1</v>
      </c>
      <c r="BB17" s="13">
        <v>2</v>
      </c>
      <c r="BC17" s="13">
        <v>1</v>
      </c>
      <c r="BD17" s="13">
        <v>1</v>
      </c>
      <c r="BE17" s="13">
        <v>2</v>
      </c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16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2</v>
      </c>
      <c r="J18" s="12">
        <f t="shared" si="2"/>
        <v>1</v>
      </c>
      <c r="K18" s="12">
        <f t="shared" si="2"/>
        <v>1</v>
      </c>
      <c r="L18" s="12">
        <f t="shared" si="2"/>
        <v>1</v>
      </c>
      <c r="M18" s="12">
        <f t="shared" si="2"/>
        <v>0</v>
      </c>
      <c r="N18" s="12">
        <f t="shared" si="2"/>
        <v>1</v>
      </c>
      <c r="O18" s="12">
        <f t="shared" si="2"/>
        <v>0</v>
      </c>
      <c r="P18" s="12">
        <f t="shared" si="2"/>
        <v>1</v>
      </c>
      <c r="Q18" s="12">
        <f t="shared" si="2"/>
        <v>0</v>
      </c>
      <c r="R18" s="12">
        <f t="shared" si="2"/>
        <v>1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1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1</v>
      </c>
      <c r="AQ18" s="12">
        <f t="shared" si="3"/>
        <v>1</v>
      </c>
      <c r="AR18" s="12">
        <f t="shared" si="3"/>
        <v>1</v>
      </c>
      <c r="AS18" s="12">
        <f t="shared" si="3"/>
        <v>1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1</v>
      </c>
      <c r="BD18" s="12">
        <f t="shared" si="3"/>
        <v>0</v>
      </c>
      <c r="BE18" s="12">
        <f t="shared" si="3"/>
        <v>2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5</v>
      </c>
      <c r="D19" s="13"/>
      <c r="E19" s="13"/>
      <c r="F19" s="13"/>
      <c r="G19" s="13"/>
      <c r="H19" s="13"/>
      <c r="I19" s="13"/>
      <c r="J19" s="13"/>
      <c r="K19" s="13">
        <v>1</v>
      </c>
      <c r="L19" s="13"/>
      <c r="M19" s="13"/>
      <c r="N19" s="13">
        <v>1</v>
      </c>
      <c r="O19" s="13"/>
      <c r="P19" s="13">
        <v>1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>
        <v>1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>
        <v>1</v>
      </c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4</v>
      </c>
      <c r="D20" s="13"/>
      <c r="E20" s="13"/>
      <c r="F20" s="13"/>
      <c r="G20" s="13"/>
      <c r="H20" s="13"/>
      <c r="I20" s="13"/>
      <c r="J20" s="13">
        <v>1</v>
      </c>
      <c r="K20" s="13"/>
      <c r="L20" s="13">
        <v>1</v>
      </c>
      <c r="M20" s="13"/>
      <c r="N20" s="13"/>
      <c r="O20" s="13"/>
      <c r="P20" s="13"/>
      <c r="Q20" s="13"/>
      <c r="R20" s="13">
        <v>1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>
        <v>1</v>
      </c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1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>
        <v>1</v>
      </c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2</v>
      </c>
      <c r="D22" s="13"/>
      <c r="E22" s="13"/>
      <c r="F22" s="13"/>
      <c r="G22" s="13"/>
      <c r="H22" s="13"/>
      <c r="I22" s="13">
        <v>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>
        <v>1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4</v>
      </c>
      <c r="D23" s="13"/>
      <c r="E23" s="13"/>
      <c r="F23" s="13"/>
      <c r="G23" s="13"/>
      <c r="H23" s="13"/>
      <c r="I23" s="13">
        <v>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>
        <v>1</v>
      </c>
      <c r="AR23" s="13">
        <v>1</v>
      </c>
      <c r="AS23" s="13">
        <v>1</v>
      </c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tabColor theme="7" tint="0.39997558519241921"/>
  </sheetPr>
  <dimension ref="A1:BF31"/>
  <sheetViews>
    <sheetView showZeros="0" view="pageBreakPreview" zoomScale="54" zoomScaleNormal="55" zoomScaleSheetLayoutView="54" zoomScalePageLayoutView="55" workbookViewId="0">
      <pane xSplit="2" ySplit="1" topLeftCell="C14" activePane="bottomRight" state="frozen"/>
      <selection activeCell="AL34" sqref="AL34"/>
      <selection pane="topRight" activeCell="AL34" sqref="AL34"/>
      <selection pane="bottomLeft" activeCell="AL34" sqref="AL34"/>
      <selection pane="bottomRight" activeCell="C13" sqref="C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617</v>
      </c>
      <c r="D2" s="13">
        <v>6</v>
      </c>
      <c r="E2" s="13">
        <v>13</v>
      </c>
      <c r="F2" s="13"/>
      <c r="G2" s="13"/>
      <c r="H2" s="13">
        <v>6</v>
      </c>
      <c r="I2" s="13">
        <v>15</v>
      </c>
      <c r="J2" s="13">
        <v>10</v>
      </c>
      <c r="K2" s="13">
        <v>8</v>
      </c>
      <c r="L2" s="13">
        <v>4</v>
      </c>
      <c r="M2" s="13">
        <v>11</v>
      </c>
      <c r="N2" s="13">
        <v>26</v>
      </c>
      <c r="O2" s="13"/>
      <c r="P2" s="13">
        <v>7</v>
      </c>
      <c r="Q2" s="13"/>
      <c r="R2" s="13">
        <v>8</v>
      </c>
      <c r="S2" s="13"/>
      <c r="T2" s="13"/>
      <c r="U2" s="13">
        <v>3</v>
      </c>
      <c r="V2" s="13">
        <v>6</v>
      </c>
      <c r="W2" s="13">
        <v>30</v>
      </c>
      <c r="X2" s="13">
        <v>4</v>
      </c>
      <c r="Y2" s="13">
        <v>8</v>
      </c>
      <c r="Z2" s="13">
        <v>3</v>
      </c>
      <c r="AA2" s="13">
        <v>23</v>
      </c>
      <c r="AB2" s="13">
        <v>11</v>
      </c>
      <c r="AC2" s="13"/>
      <c r="AD2" s="13"/>
      <c r="AE2" s="13">
        <v>10</v>
      </c>
      <c r="AF2" s="13">
        <v>1</v>
      </c>
      <c r="AG2" s="13">
        <v>6</v>
      </c>
      <c r="AH2" s="13">
        <v>10</v>
      </c>
      <c r="AI2" s="13">
        <v>7</v>
      </c>
      <c r="AJ2" s="13">
        <v>25</v>
      </c>
      <c r="AK2" s="13">
        <v>2</v>
      </c>
      <c r="AL2" s="13"/>
      <c r="AM2" s="13">
        <v>2</v>
      </c>
      <c r="AN2" s="13">
        <v>13</v>
      </c>
      <c r="AO2" s="13">
        <v>18</v>
      </c>
      <c r="AP2" s="13">
        <v>7</v>
      </c>
      <c r="AQ2" s="13">
        <v>11</v>
      </c>
      <c r="AR2" s="13">
        <v>8</v>
      </c>
      <c r="AS2" s="13">
        <v>37</v>
      </c>
      <c r="AT2" s="29">
        <v>40</v>
      </c>
      <c r="AU2" s="13">
        <v>23</v>
      </c>
      <c r="AV2" s="13">
        <v>8</v>
      </c>
      <c r="AW2" s="13">
        <v>15</v>
      </c>
      <c r="AX2" s="13"/>
      <c r="AY2" s="13">
        <v>20</v>
      </c>
      <c r="AZ2" s="13"/>
      <c r="BA2" s="13">
        <v>8</v>
      </c>
      <c r="BB2" s="13">
        <v>25</v>
      </c>
      <c r="BC2" s="13">
        <v>72</v>
      </c>
      <c r="BD2" s="13"/>
      <c r="BE2" s="13">
        <v>27</v>
      </c>
      <c r="BF2" s="13">
        <v>20</v>
      </c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27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2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1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1</v>
      </c>
      <c r="V3" s="31">
        <f t="shared" si="1"/>
        <v>0</v>
      </c>
      <c r="W3" s="31">
        <f t="shared" si="1"/>
        <v>1</v>
      </c>
      <c r="X3" s="31">
        <f t="shared" si="1"/>
        <v>0</v>
      </c>
      <c r="Y3" s="31">
        <f t="shared" si="1"/>
        <v>0</v>
      </c>
      <c r="Z3" s="31">
        <f t="shared" si="1"/>
        <v>1</v>
      </c>
      <c r="AA3" s="31">
        <f t="shared" si="1"/>
        <v>2</v>
      </c>
      <c r="AB3" s="31">
        <f t="shared" si="1"/>
        <v>3</v>
      </c>
      <c r="AC3" s="31">
        <f t="shared" si="1"/>
        <v>0</v>
      </c>
      <c r="AD3" s="31">
        <f t="shared" si="1"/>
        <v>0</v>
      </c>
      <c r="AE3" s="31">
        <f t="shared" si="1"/>
        <v>1</v>
      </c>
      <c r="AF3" s="31">
        <f t="shared" si="1"/>
        <v>1</v>
      </c>
      <c r="AG3" s="31">
        <f t="shared" si="1"/>
        <v>1</v>
      </c>
      <c r="AH3" s="31">
        <f t="shared" si="1"/>
        <v>1</v>
      </c>
      <c r="AI3" s="31">
        <f t="shared" si="1"/>
        <v>1</v>
      </c>
      <c r="AJ3" s="31">
        <f t="shared" si="1"/>
        <v>1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1</v>
      </c>
      <c r="AR3" s="31">
        <f t="shared" si="1"/>
        <v>1</v>
      </c>
      <c r="AS3" s="31">
        <f t="shared" si="1"/>
        <v>0</v>
      </c>
      <c r="AT3" s="31">
        <f t="shared" si="1"/>
        <v>1</v>
      </c>
      <c r="AU3" s="31">
        <f t="shared" si="1"/>
        <v>0</v>
      </c>
      <c r="AV3" s="31">
        <f t="shared" si="1"/>
        <v>1</v>
      </c>
      <c r="AW3" s="31">
        <f t="shared" si="1"/>
        <v>1</v>
      </c>
      <c r="AX3" s="31">
        <f t="shared" si="1"/>
        <v>0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1</v>
      </c>
      <c r="BD3" s="31">
        <f t="shared" si="1"/>
        <v>0</v>
      </c>
      <c r="BE3" s="31">
        <f t="shared" si="1"/>
        <v>2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1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>
        <v>1</v>
      </c>
      <c r="AB4" s="13">
        <v>1</v>
      </c>
      <c r="AC4" s="13"/>
      <c r="AD4" s="13"/>
      <c r="AE4" s="13"/>
      <c r="AF4" s="13"/>
      <c r="AG4" s="13">
        <v>1</v>
      </c>
      <c r="AH4" s="13"/>
      <c r="AI4" s="13">
        <v>1</v>
      </c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29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>
        <v>1</v>
      </c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>
        <v>1</v>
      </c>
      <c r="AR5" s="13">
        <v>1</v>
      </c>
      <c r="AS5" s="13"/>
      <c r="AT5" s="29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15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>
        <v>1</v>
      </c>
      <c r="V6" s="13"/>
      <c r="W6" s="13">
        <v>1</v>
      </c>
      <c r="X6" s="13"/>
      <c r="Y6" s="13"/>
      <c r="Z6" s="13">
        <v>1</v>
      </c>
      <c r="AA6" s="13">
        <v>1</v>
      </c>
      <c r="AB6" s="13">
        <v>2</v>
      </c>
      <c r="AC6" s="13"/>
      <c r="AD6" s="13"/>
      <c r="AE6" s="13">
        <v>1</v>
      </c>
      <c r="AF6" s="13">
        <v>1</v>
      </c>
      <c r="AG6" s="13"/>
      <c r="AH6" s="13">
        <v>1</v>
      </c>
      <c r="AI6" s="13"/>
      <c r="AJ6" s="13">
        <v>1</v>
      </c>
      <c r="AK6" s="13"/>
      <c r="AL6" s="13"/>
      <c r="AM6" s="13"/>
      <c r="AN6" s="13"/>
      <c r="AO6" s="13"/>
      <c r="AP6" s="13"/>
      <c r="AQ6" s="13"/>
      <c r="AR6" s="13"/>
      <c r="AS6" s="13"/>
      <c r="AT6" s="29">
        <v>1</v>
      </c>
      <c r="AU6" s="13"/>
      <c r="AV6" s="13">
        <v>1</v>
      </c>
      <c r="AW6" s="13">
        <v>1</v>
      </c>
      <c r="AX6" s="13"/>
      <c r="AY6" s="13">
        <v>1</v>
      </c>
      <c r="AZ6" s="13"/>
      <c r="BA6" s="13"/>
      <c r="BB6" s="13"/>
      <c r="BC6" s="13">
        <v>1</v>
      </c>
      <c r="BD6" s="13"/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4</v>
      </c>
      <c r="D7" s="13"/>
      <c r="E7" s="13"/>
      <c r="F7" s="13"/>
      <c r="G7" s="13"/>
      <c r="H7" s="13"/>
      <c r="I7" s="13">
        <v>2</v>
      </c>
      <c r="J7" s="13"/>
      <c r="K7" s="13"/>
      <c r="L7" s="13"/>
      <c r="M7" s="13"/>
      <c r="N7" s="13">
        <v>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29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>
        <v>1</v>
      </c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26</v>
      </c>
      <c r="D8" s="13"/>
      <c r="E8" s="13"/>
      <c r="F8" s="13"/>
      <c r="G8" s="13"/>
      <c r="H8" s="13"/>
      <c r="I8" s="13">
        <v>2</v>
      </c>
      <c r="J8" s="13"/>
      <c r="K8" s="13"/>
      <c r="L8" s="13"/>
      <c r="M8" s="13"/>
      <c r="N8" s="13">
        <v>1</v>
      </c>
      <c r="O8" s="13"/>
      <c r="P8" s="13">
        <v>1</v>
      </c>
      <c r="Q8" s="13"/>
      <c r="R8" s="13"/>
      <c r="S8" s="13"/>
      <c r="T8" s="13"/>
      <c r="U8" s="13">
        <v>1</v>
      </c>
      <c r="V8" s="13"/>
      <c r="W8" s="13">
        <v>1</v>
      </c>
      <c r="X8" s="13"/>
      <c r="Y8" s="13"/>
      <c r="Z8" s="13">
        <v>1</v>
      </c>
      <c r="AA8" s="13">
        <v>2</v>
      </c>
      <c r="AB8" s="13">
        <v>3</v>
      </c>
      <c r="AC8" s="13"/>
      <c r="AD8" s="13"/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/>
      <c r="AL8" s="13"/>
      <c r="AM8" s="13"/>
      <c r="AN8" s="13"/>
      <c r="AO8" s="13"/>
      <c r="AP8" s="13"/>
      <c r="AQ8" s="13">
        <v>1</v>
      </c>
      <c r="AR8" s="13">
        <v>1</v>
      </c>
      <c r="AS8" s="13"/>
      <c r="AT8" s="29">
        <v>1</v>
      </c>
      <c r="AU8" s="13"/>
      <c r="AV8" s="13"/>
      <c r="AW8" s="13">
        <v>1</v>
      </c>
      <c r="AX8" s="13"/>
      <c r="AY8" s="13">
        <v>1</v>
      </c>
      <c r="AZ8" s="13"/>
      <c r="BA8" s="13"/>
      <c r="BB8" s="13"/>
      <c r="BC8" s="13">
        <v>1</v>
      </c>
      <c r="BD8" s="13"/>
      <c r="BE8" s="13">
        <v>2</v>
      </c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1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>
        <v>1</v>
      </c>
      <c r="AB9" s="13">
        <v>1</v>
      </c>
      <c r="AC9" s="13"/>
      <c r="AD9" s="13"/>
      <c r="AE9" s="13"/>
      <c r="AF9" s="13"/>
      <c r="AG9" s="13">
        <v>1</v>
      </c>
      <c r="AH9" s="13"/>
      <c r="AI9" s="13">
        <v>1</v>
      </c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29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>
        <v>1</v>
      </c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>
        <v>1</v>
      </c>
      <c r="AR10" s="13">
        <v>1</v>
      </c>
      <c r="AS10" s="13"/>
      <c r="AT10" s="29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13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>
        <v>1</v>
      </c>
      <c r="V11" s="13"/>
      <c r="W11" s="13">
        <v>1</v>
      </c>
      <c r="X11" s="13"/>
      <c r="Y11" s="13"/>
      <c r="Z11" s="13">
        <v>1</v>
      </c>
      <c r="AA11" s="13">
        <v>1</v>
      </c>
      <c r="AB11" s="13">
        <v>2</v>
      </c>
      <c r="AC11" s="13"/>
      <c r="AD11" s="13"/>
      <c r="AE11" s="13">
        <v>1</v>
      </c>
      <c r="AF11" s="13">
        <v>1</v>
      </c>
      <c r="AG11" s="13"/>
      <c r="AH11" s="13">
        <v>1</v>
      </c>
      <c r="AI11" s="13"/>
      <c r="AJ11" s="13">
        <v>1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29"/>
      <c r="AU11" s="13"/>
      <c r="AV11" s="13"/>
      <c r="AW11" s="13">
        <v>1</v>
      </c>
      <c r="AX11" s="13"/>
      <c r="AY11" s="13">
        <v>1</v>
      </c>
      <c r="AZ11" s="13"/>
      <c r="BA11" s="13"/>
      <c r="BB11" s="13"/>
      <c r="BC11" s="13">
        <v>1</v>
      </c>
      <c r="BD11" s="13"/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4</v>
      </c>
      <c r="D12" s="13"/>
      <c r="E12" s="13"/>
      <c r="F12" s="13"/>
      <c r="G12" s="13"/>
      <c r="H12" s="13"/>
      <c r="I12" s="13">
        <v>2</v>
      </c>
      <c r="J12" s="13"/>
      <c r="K12" s="13"/>
      <c r="L12" s="13"/>
      <c r="M12" s="13"/>
      <c r="N12" s="13">
        <v>1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29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>
        <v>1</v>
      </c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30</v>
      </c>
      <c r="D13" s="13"/>
      <c r="E13" s="13">
        <v>2</v>
      </c>
      <c r="F13" s="13"/>
      <c r="G13" s="13"/>
      <c r="H13" s="13"/>
      <c r="I13" s="13"/>
      <c r="J13" s="13">
        <v>2</v>
      </c>
      <c r="K13" s="13"/>
      <c r="L13" s="13">
        <v>1</v>
      </c>
      <c r="M13" s="13">
        <v>1</v>
      </c>
      <c r="N13" s="13">
        <v>2</v>
      </c>
      <c r="O13" s="13"/>
      <c r="P13" s="13"/>
      <c r="Q13" s="13"/>
      <c r="R13" s="13"/>
      <c r="S13" s="13">
        <v>1</v>
      </c>
      <c r="T13" s="13"/>
      <c r="U13" s="13">
        <v>1</v>
      </c>
      <c r="V13" s="13"/>
      <c r="W13" s="13">
        <v>1</v>
      </c>
      <c r="X13" s="13"/>
      <c r="Y13" s="13">
        <v>2</v>
      </c>
      <c r="Z13" s="13">
        <v>1</v>
      </c>
      <c r="AA13" s="13">
        <v>1</v>
      </c>
      <c r="AB13" s="13"/>
      <c r="AC13" s="13"/>
      <c r="AD13" s="13"/>
      <c r="AE13" s="13"/>
      <c r="AF13" s="13"/>
      <c r="AG13" s="13"/>
      <c r="AH13" s="13"/>
      <c r="AI13" s="13">
        <v>1</v>
      </c>
      <c r="AJ13" s="13"/>
      <c r="AK13" s="13">
        <v>1</v>
      </c>
      <c r="AL13" s="13"/>
      <c r="AM13" s="13"/>
      <c r="AN13" s="13"/>
      <c r="AO13" s="13">
        <v>1</v>
      </c>
      <c r="AP13" s="13"/>
      <c r="AQ13" s="13">
        <v>1</v>
      </c>
      <c r="AR13" s="13">
        <v>1</v>
      </c>
      <c r="AS13" s="13"/>
      <c r="AT13" s="29">
        <v>3</v>
      </c>
      <c r="AU13" s="13">
        <v>3</v>
      </c>
      <c r="AV13" s="13">
        <v>1</v>
      </c>
      <c r="AW13" s="13">
        <v>1</v>
      </c>
      <c r="AX13" s="13"/>
      <c r="AY13" s="13"/>
      <c r="AZ13" s="13"/>
      <c r="BA13" s="13">
        <v>2</v>
      </c>
      <c r="BB13" s="13"/>
      <c r="BC13" s="13"/>
      <c r="BD13" s="13"/>
      <c r="BE13" s="13"/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31</v>
      </c>
      <c r="D14" s="13"/>
      <c r="E14" s="13">
        <v>2</v>
      </c>
      <c r="F14" s="13"/>
      <c r="G14" s="13"/>
      <c r="H14" s="13"/>
      <c r="I14" s="13"/>
      <c r="J14" s="13">
        <v>2</v>
      </c>
      <c r="K14" s="13"/>
      <c r="L14" s="13">
        <v>1</v>
      </c>
      <c r="M14" s="13">
        <v>1</v>
      </c>
      <c r="N14" s="13">
        <v>2</v>
      </c>
      <c r="O14" s="13"/>
      <c r="P14" s="13"/>
      <c r="Q14" s="13"/>
      <c r="R14" s="13"/>
      <c r="S14" s="13">
        <v>1</v>
      </c>
      <c r="T14" s="13"/>
      <c r="U14" s="13">
        <v>1</v>
      </c>
      <c r="V14" s="13"/>
      <c r="W14" s="13">
        <v>1</v>
      </c>
      <c r="X14" s="13"/>
      <c r="Y14" s="13">
        <v>2</v>
      </c>
      <c r="Z14" s="13">
        <v>1</v>
      </c>
      <c r="AA14" s="13">
        <v>1</v>
      </c>
      <c r="AB14" s="13"/>
      <c r="AC14" s="13"/>
      <c r="AD14" s="13"/>
      <c r="AE14" s="13"/>
      <c r="AF14" s="13"/>
      <c r="AG14" s="13"/>
      <c r="AH14" s="13">
        <v>1</v>
      </c>
      <c r="AI14" s="13">
        <v>1</v>
      </c>
      <c r="AJ14" s="13"/>
      <c r="AK14" s="13">
        <v>1</v>
      </c>
      <c r="AL14" s="13"/>
      <c r="AM14" s="13"/>
      <c r="AN14" s="13"/>
      <c r="AO14" s="13">
        <v>1</v>
      </c>
      <c r="AP14" s="13"/>
      <c r="AQ14" s="13">
        <v>1</v>
      </c>
      <c r="AR14" s="13">
        <v>1</v>
      </c>
      <c r="AS14" s="13"/>
      <c r="AT14" s="29">
        <v>3</v>
      </c>
      <c r="AU14" s="13">
        <v>3</v>
      </c>
      <c r="AV14" s="13">
        <v>1</v>
      </c>
      <c r="AW14" s="13">
        <v>1</v>
      </c>
      <c r="AX14" s="13"/>
      <c r="AY14" s="13"/>
      <c r="AZ14" s="13"/>
      <c r="BA14" s="13">
        <v>2</v>
      </c>
      <c r="BB14" s="13"/>
      <c r="BC14" s="13"/>
      <c r="BD14" s="13"/>
      <c r="BE14" s="13"/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22</v>
      </c>
      <c r="D15" s="13"/>
      <c r="E15" s="13"/>
      <c r="F15" s="13"/>
      <c r="G15" s="13"/>
      <c r="H15" s="13"/>
      <c r="I15" s="13">
        <v>1</v>
      </c>
      <c r="J15" s="13"/>
      <c r="K15" s="13">
        <v>1</v>
      </c>
      <c r="L15" s="13"/>
      <c r="M15" s="13"/>
      <c r="N15" s="13">
        <v>1</v>
      </c>
      <c r="O15" s="13"/>
      <c r="P15" s="13">
        <v>1</v>
      </c>
      <c r="Q15" s="13"/>
      <c r="R15" s="13"/>
      <c r="S15" s="13"/>
      <c r="T15" s="13"/>
      <c r="U15" s="13">
        <v>1</v>
      </c>
      <c r="V15" s="13">
        <v>1</v>
      </c>
      <c r="W15" s="13"/>
      <c r="X15" s="13">
        <v>1</v>
      </c>
      <c r="Y15" s="13"/>
      <c r="Z15" s="13">
        <v>1</v>
      </c>
      <c r="AA15" s="13">
        <v>1</v>
      </c>
      <c r="AB15" s="13">
        <v>1</v>
      </c>
      <c r="AC15" s="13"/>
      <c r="AD15" s="13"/>
      <c r="AE15" s="13"/>
      <c r="AF15" s="13">
        <v>1</v>
      </c>
      <c r="AG15" s="13">
        <v>1</v>
      </c>
      <c r="AH15" s="13"/>
      <c r="AI15" s="13"/>
      <c r="AJ15" s="13"/>
      <c r="AK15" s="13">
        <v>1</v>
      </c>
      <c r="AL15" s="13"/>
      <c r="AM15" s="13"/>
      <c r="AN15" s="13"/>
      <c r="AO15" s="13"/>
      <c r="AP15" s="13"/>
      <c r="AQ15" s="13">
        <v>1</v>
      </c>
      <c r="AR15" s="13"/>
      <c r="AS15" s="13">
        <v>1</v>
      </c>
      <c r="AT15" s="29">
        <v>1</v>
      </c>
      <c r="AU15" s="13"/>
      <c r="AV15" s="13">
        <v>1</v>
      </c>
      <c r="AW15" s="13">
        <v>1</v>
      </c>
      <c r="AX15" s="13"/>
      <c r="AY15" s="13"/>
      <c r="AZ15" s="13"/>
      <c r="BA15" s="13">
        <v>1</v>
      </c>
      <c r="BB15" s="13">
        <v>1</v>
      </c>
      <c r="BC15" s="13">
        <v>1</v>
      </c>
      <c r="BD15" s="13"/>
      <c r="BE15" s="13">
        <v>1</v>
      </c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29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45</v>
      </c>
      <c r="D17" s="13"/>
      <c r="E17" s="13">
        <v>2</v>
      </c>
      <c r="F17" s="13"/>
      <c r="G17" s="13"/>
      <c r="H17" s="13">
        <v>1</v>
      </c>
      <c r="I17" s="13">
        <v>1</v>
      </c>
      <c r="J17" s="13">
        <v>1</v>
      </c>
      <c r="K17" s="13">
        <v>2</v>
      </c>
      <c r="L17" s="13">
        <v>1</v>
      </c>
      <c r="M17" s="13"/>
      <c r="N17" s="13">
        <v>1</v>
      </c>
      <c r="O17" s="13"/>
      <c r="P17" s="13">
        <v>7</v>
      </c>
      <c r="Q17" s="13"/>
      <c r="R17" s="13"/>
      <c r="S17" s="13"/>
      <c r="T17" s="13"/>
      <c r="U17" s="13">
        <v>1</v>
      </c>
      <c r="V17" s="13">
        <v>2</v>
      </c>
      <c r="W17" s="13"/>
      <c r="X17" s="13">
        <v>1</v>
      </c>
      <c r="Y17" s="13">
        <v>1</v>
      </c>
      <c r="Z17" s="13">
        <v>1</v>
      </c>
      <c r="AA17" s="13">
        <v>1</v>
      </c>
      <c r="AB17" s="13">
        <v>2</v>
      </c>
      <c r="AC17" s="13"/>
      <c r="AD17" s="13"/>
      <c r="AE17" s="13">
        <v>1</v>
      </c>
      <c r="AF17" s="13"/>
      <c r="AG17" s="13">
        <v>1</v>
      </c>
      <c r="AH17" s="13"/>
      <c r="AI17" s="13">
        <v>1</v>
      </c>
      <c r="AJ17" s="13">
        <v>1</v>
      </c>
      <c r="AK17" s="13">
        <v>1</v>
      </c>
      <c r="AL17" s="13"/>
      <c r="AM17" s="13"/>
      <c r="AN17" s="13">
        <v>1</v>
      </c>
      <c r="AO17" s="13">
        <v>1</v>
      </c>
      <c r="AP17" s="13"/>
      <c r="AQ17" s="13">
        <v>1</v>
      </c>
      <c r="AR17" s="13">
        <v>1</v>
      </c>
      <c r="AS17" s="13">
        <v>1</v>
      </c>
      <c r="AT17" s="29">
        <v>1</v>
      </c>
      <c r="AU17" s="13"/>
      <c r="AV17" s="13">
        <v>2</v>
      </c>
      <c r="AW17" s="13">
        <v>1</v>
      </c>
      <c r="AX17" s="13"/>
      <c r="AY17" s="13">
        <v>1</v>
      </c>
      <c r="AZ17" s="13"/>
      <c r="BA17" s="13">
        <v>1</v>
      </c>
      <c r="BB17" s="13">
        <v>1</v>
      </c>
      <c r="BC17" s="13">
        <v>1</v>
      </c>
      <c r="BD17" s="13"/>
      <c r="BE17" s="13">
        <v>1</v>
      </c>
      <c r="BF17" s="13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17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2</v>
      </c>
      <c r="J18" s="12">
        <f t="shared" si="2"/>
        <v>1</v>
      </c>
      <c r="K18" s="12">
        <f t="shared" si="2"/>
        <v>0</v>
      </c>
      <c r="L18" s="12">
        <f t="shared" si="2"/>
        <v>1</v>
      </c>
      <c r="M18" s="12">
        <f t="shared" si="2"/>
        <v>0</v>
      </c>
      <c r="N18" s="12">
        <f t="shared" si="2"/>
        <v>1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1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1</v>
      </c>
      <c r="AA18" s="12">
        <f t="shared" si="2"/>
        <v>0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1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1</v>
      </c>
      <c r="AP18" s="12">
        <f t="shared" si="3"/>
        <v>0</v>
      </c>
      <c r="AQ18" s="12">
        <f t="shared" si="3"/>
        <v>0</v>
      </c>
      <c r="AR18" s="12">
        <f t="shared" si="3"/>
        <v>1</v>
      </c>
      <c r="AS18" s="12">
        <f t="shared" si="3"/>
        <v>0</v>
      </c>
      <c r="AT18" s="12">
        <f t="shared" si="3"/>
        <v>2</v>
      </c>
      <c r="AU18" s="12">
        <f t="shared" si="3"/>
        <v>1</v>
      </c>
      <c r="AV18" s="12">
        <f t="shared" si="3"/>
        <v>0</v>
      </c>
      <c r="AW18" s="12">
        <f t="shared" si="3"/>
        <v>1</v>
      </c>
      <c r="AX18" s="12">
        <f t="shared" si="3"/>
        <v>0</v>
      </c>
      <c r="AY18" s="12">
        <f t="shared" si="3"/>
        <v>1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1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2</v>
      </c>
      <c r="D19" s="13"/>
      <c r="E19" s="13"/>
      <c r="F19" s="13"/>
      <c r="G19" s="13"/>
      <c r="H19" s="13"/>
      <c r="I19" s="13"/>
      <c r="J19" s="13">
        <v>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>
        <v>1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2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>
        <v>1</v>
      </c>
      <c r="V20" s="13"/>
      <c r="W20" s="13"/>
      <c r="X20" s="13"/>
      <c r="Y20" s="13"/>
      <c r="Z20" s="13">
        <v>1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4</v>
      </c>
      <c r="D22" s="13"/>
      <c r="E22" s="13"/>
      <c r="F22" s="13"/>
      <c r="G22" s="13"/>
      <c r="H22" s="13"/>
      <c r="I22" s="13">
        <v>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>
        <v>1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>
        <v>1</v>
      </c>
      <c r="AV22" s="13"/>
      <c r="AW22" s="13">
        <v>1</v>
      </c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7</v>
      </c>
      <c r="D23" s="13"/>
      <c r="E23" s="13"/>
      <c r="F23" s="13"/>
      <c r="G23" s="13"/>
      <c r="H23" s="13"/>
      <c r="I23" s="13">
        <v>1</v>
      </c>
      <c r="J23" s="13"/>
      <c r="K23" s="13"/>
      <c r="L23" s="13">
        <v>1</v>
      </c>
      <c r="M23" s="13"/>
      <c r="N23" s="13">
        <v>1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>
        <v>1</v>
      </c>
      <c r="AP23" s="13"/>
      <c r="AQ23" s="13"/>
      <c r="AR23" s="13">
        <v>1</v>
      </c>
      <c r="AS23" s="13"/>
      <c r="AT23" s="30">
        <v>1</v>
      </c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>
        <v>1</v>
      </c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30">
        <v>1</v>
      </c>
      <c r="AU24" s="13"/>
      <c r="AV24" s="13"/>
      <c r="AW24" s="13"/>
      <c r="AX24" s="13"/>
      <c r="AY24" s="13">
        <v>1</v>
      </c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tabColor theme="7" tint="0.39997558519241921"/>
  </sheetPr>
  <dimension ref="A1:BF31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I24" sqref="I24"/>
      <selection pane="topRight" activeCell="I24" sqref="I24"/>
      <selection pane="bottomLeft" activeCell="I24" sqref="I24"/>
      <selection pane="bottomRight" activeCell="B4" sqref="A1:XFD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6">
        <f t="shared" ref="C2:C25" si="0">+D2+E2+F2+G2+H2+I2+J2+K2+L2+M2+N2+O2+P2+Q2+R2+S2+T2+U2+V2+W2+X2+Y2+Z2+AA2+AB2+AC2+AD2+AE2+AF2+AG2+AH2+AI2+AJ2+AK2+AL2+AM2+AN2+AO2+AP2+AQ2+AR2+AS2+AT2+AU2+AV2+AW2+AX2+AY2+AZ2+BA2+BB2+BC2+BD2+BE2+BF2</f>
        <v>559</v>
      </c>
      <c r="D2" s="13"/>
      <c r="E2" s="13">
        <v>9</v>
      </c>
      <c r="F2" s="13">
        <v>5</v>
      </c>
      <c r="G2" s="13"/>
      <c r="H2" s="13">
        <v>8</v>
      </c>
      <c r="I2" s="13">
        <v>50</v>
      </c>
      <c r="J2" s="13">
        <v>12</v>
      </c>
      <c r="K2" s="13">
        <v>8</v>
      </c>
      <c r="L2" s="13">
        <v>3</v>
      </c>
      <c r="M2" s="13">
        <v>15</v>
      </c>
      <c r="N2" s="13">
        <v>21</v>
      </c>
      <c r="O2" s="13">
        <v>25</v>
      </c>
      <c r="P2" s="13"/>
      <c r="Q2" s="13"/>
      <c r="R2" s="13"/>
      <c r="S2" s="13"/>
      <c r="T2" s="13">
        <v>8</v>
      </c>
      <c r="U2" s="13">
        <v>15</v>
      </c>
      <c r="V2" s="13">
        <v>8</v>
      </c>
      <c r="W2" s="13"/>
      <c r="X2" s="13"/>
      <c r="Y2" s="13">
        <v>12</v>
      </c>
      <c r="Z2" s="13">
        <v>24</v>
      </c>
      <c r="AA2" s="13">
        <v>8</v>
      </c>
      <c r="AB2" s="13">
        <v>7</v>
      </c>
      <c r="AC2" s="13"/>
      <c r="AD2" s="13"/>
      <c r="AE2" s="13">
        <v>10</v>
      </c>
      <c r="AF2" s="13"/>
      <c r="AG2" s="13">
        <v>6</v>
      </c>
      <c r="AH2" s="13">
        <v>11</v>
      </c>
      <c r="AI2" s="13"/>
      <c r="AJ2" s="13">
        <v>15</v>
      </c>
      <c r="AK2" s="13">
        <v>2</v>
      </c>
      <c r="AL2" s="13"/>
      <c r="AM2" s="13">
        <v>2</v>
      </c>
      <c r="AN2" s="13">
        <v>11</v>
      </c>
      <c r="AO2" s="13">
        <v>12</v>
      </c>
      <c r="AP2" s="13"/>
      <c r="AQ2" s="13"/>
      <c r="AR2" s="13">
        <v>9</v>
      </c>
      <c r="AS2" s="13"/>
      <c r="AT2" s="31">
        <v>80</v>
      </c>
      <c r="AU2" s="13">
        <v>54</v>
      </c>
      <c r="AV2" s="13">
        <v>5</v>
      </c>
      <c r="AW2" s="13">
        <v>20</v>
      </c>
      <c r="AX2" s="13">
        <v>6</v>
      </c>
      <c r="AY2" s="13">
        <v>23</v>
      </c>
      <c r="AZ2" s="13"/>
      <c r="BA2" s="13">
        <v>15</v>
      </c>
      <c r="BB2" s="13"/>
      <c r="BC2" s="13"/>
      <c r="BD2" s="13">
        <v>19</v>
      </c>
      <c r="BE2" s="13">
        <v>21</v>
      </c>
      <c r="BF2" s="13"/>
    </row>
    <row r="3" spans="1:58" s="2" customFormat="1" ht="50.25" customHeight="1" x14ac:dyDescent="0.3">
      <c r="A3" s="4" t="s">
        <v>60</v>
      </c>
      <c r="B3" s="5" t="s">
        <v>61</v>
      </c>
      <c r="C3" s="24">
        <f t="shared" si="0"/>
        <v>18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2</v>
      </c>
      <c r="J3" s="31">
        <f t="shared" si="1"/>
        <v>0</v>
      </c>
      <c r="K3" s="31">
        <f t="shared" si="1"/>
        <v>0</v>
      </c>
      <c r="L3" s="31">
        <f t="shared" si="1"/>
        <v>1</v>
      </c>
      <c r="M3" s="31">
        <f t="shared" si="1"/>
        <v>0</v>
      </c>
      <c r="N3" s="31">
        <f t="shared" si="1"/>
        <v>1</v>
      </c>
      <c r="O3" s="31">
        <f t="shared" si="1"/>
        <v>1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1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1</v>
      </c>
      <c r="AA3" s="31">
        <f t="shared" si="1"/>
        <v>2</v>
      </c>
      <c r="AB3" s="31">
        <f t="shared" si="1"/>
        <v>2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1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1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2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1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24">
        <f t="shared" si="0"/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>
        <v>1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31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</row>
    <row r="5" spans="1:58" s="2" customFormat="1" ht="33" customHeight="1" x14ac:dyDescent="0.3">
      <c r="A5" s="74"/>
      <c r="B5" s="5" t="s">
        <v>64</v>
      </c>
      <c r="C5" s="24">
        <f t="shared" si="0"/>
        <v>3</v>
      </c>
      <c r="D5" s="13"/>
      <c r="E5" s="13"/>
      <c r="F5" s="13"/>
      <c r="G5" s="13"/>
      <c r="H5" s="13"/>
      <c r="I5" s="13"/>
      <c r="J5" s="13"/>
      <c r="K5" s="13"/>
      <c r="L5" s="13">
        <v>1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31">
        <v>1</v>
      </c>
      <c r="AU5" s="13"/>
      <c r="AV5" s="13"/>
      <c r="AW5" s="13"/>
      <c r="AX5" s="13">
        <v>1</v>
      </c>
      <c r="AY5" s="13"/>
      <c r="AZ5" s="13"/>
      <c r="BA5" s="13"/>
      <c r="BB5" s="13"/>
      <c r="BC5" s="13"/>
      <c r="BD5" s="13"/>
      <c r="BE5" s="13"/>
      <c r="BF5" s="13"/>
    </row>
    <row r="6" spans="1:58" s="2" customFormat="1" ht="33" customHeight="1" x14ac:dyDescent="0.3">
      <c r="A6" s="74"/>
      <c r="B6" s="5" t="s">
        <v>65</v>
      </c>
      <c r="C6" s="24">
        <f t="shared" si="0"/>
        <v>14</v>
      </c>
      <c r="D6" s="13"/>
      <c r="E6" s="13"/>
      <c r="F6" s="13"/>
      <c r="G6" s="13"/>
      <c r="H6" s="13"/>
      <c r="I6" s="13">
        <v>2</v>
      </c>
      <c r="J6" s="13"/>
      <c r="K6" s="13"/>
      <c r="L6" s="13"/>
      <c r="M6" s="13"/>
      <c r="N6" s="13">
        <v>1</v>
      </c>
      <c r="O6" s="13">
        <v>1</v>
      </c>
      <c r="P6" s="13"/>
      <c r="Q6" s="13"/>
      <c r="R6" s="13"/>
      <c r="S6" s="13"/>
      <c r="T6" s="13">
        <v>1</v>
      </c>
      <c r="U6" s="13"/>
      <c r="V6" s="13"/>
      <c r="W6" s="13"/>
      <c r="X6" s="13"/>
      <c r="Y6" s="13"/>
      <c r="Z6" s="13">
        <v>1</v>
      </c>
      <c r="AA6" s="13">
        <v>1</v>
      </c>
      <c r="AB6" s="13">
        <v>2</v>
      </c>
      <c r="AC6" s="13"/>
      <c r="AD6" s="13"/>
      <c r="AE6" s="13"/>
      <c r="AF6" s="13"/>
      <c r="AG6" s="13"/>
      <c r="AH6" s="13"/>
      <c r="AI6" s="13"/>
      <c r="AJ6" s="13"/>
      <c r="AK6" s="13">
        <v>1</v>
      </c>
      <c r="AL6" s="13"/>
      <c r="AM6" s="13"/>
      <c r="AN6" s="13"/>
      <c r="AO6" s="13">
        <v>1</v>
      </c>
      <c r="AP6" s="13"/>
      <c r="AQ6" s="13"/>
      <c r="AR6" s="13"/>
      <c r="AS6" s="13"/>
      <c r="AT6" s="31">
        <v>1</v>
      </c>
      <c r="AU6" s="13"/>
      <c r="AV6" s="13"/>
      <c r="AW6" s="13"/>
      <c r="AX6" s="13"/>
      <c r="AY6" s="13">
        <v>1</v>
      </c>
      <c r="AZ6" s="13"/>
      <c r="BA6" s="13"/>
      <c r="BB6" s="13"/>
      <c r="BC6" s="13"/>
      <c r="BD6" s="13">
        <v>1</v>
      </c>
      <c r="BE6" s="13"/>
      <c r="BF6" s="13"/>
    </row>
    <row r="7" spans="1:58" s="2" customFormat="1" ht="54" customHeight="1" x14ac:dyDescent="0.3">
      <c r="A7" s="75"/>
      <c r="B7" s="5" t="s">
        <v>66</v>
      </c>
      <c r="C7" s="24">
        <f t="shared" si="0"/>
        <v>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31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s="2" customFormat="1" ht="36.75" customHeight="1" x14ac:dyDescent="0.3">
      <c r="A8" s="4" t="s">
        <v>67</v>
      </c>
      <c r="B8" s="5" t="s">
        <v>68</v>
      </c>
      <c r="C8" s="24">
        <f t="shared" si="0"/>
        <v>14</v>
      </c>
      <c r="D8" s="13"/>
      <c r="E8" s="13"/>
      <c r="F8" s="13"/>
      <c r="G8" s="13"/>
      <c r="H8" s="13"/>
      <c r="I8" s="13">
        <v>2</v>
      </c>
      <c r="J8" s="13"/>
      <c r="K8" s="13"/>
      <c r="L8" s="13">
        <v>1</v>
      </c>
      <c r="M8" s="13"/>
      <c r="N8" s="13">
        <v>1</v>
      </c>
      <c r="O8" s="13"/>
      <c r="P8" s="13"/>
      <c r="Q8" s="13"/>
      <c r="R8" s="13"/>
      <c r="S8" s="13"/>
      <c r="T8" s="13">
        <v>1</v>
      </c>
      <c r="U8" s="13"/>
      <c r="V8" s="13"/>
      <c r="W8" s="13"/>
      <c r="X8" s="13"/>
      <c r="Y8" s="13"/>
      <c r="Z8" s="13"/>
      <c r="AA8" s="13"/>
      <c r="AB8" s="13">
        <v>2</v>
      </c>
      <c r="AC8" s="13"/>
      <c r="AD8" s="13"/>
      <c r="AE8" s="13"/>
      <c r="AF8" s="13"/>
      <c r="AG8" s="13"/>
      <c r="AH8" s="13"/>
      <c r="AI8" s="13"/>
      <c r="AJ8" s="13"/>
      <c r="AK8" s="13">
        <v>1</v>
      </c>
      <c r="AL8" s="13"/>
      <c r="AM8" s="13"/>
      <c r="AN8" s="13"/>
      <c r="AO8" s="13">
        <v>1</v>
      </c>
      <c r="AP8" s="13"/>
      <c r="AQ8" s="13"/>
      <c r="AR8" s="13"/>
      <c r="AS8" s="13"/>
      <c r="AT8" s="31">
        <v>2</v>
      </c>
      <c r="AU8" s="13"/>
      <c r="AV8" s="13"/>
      <c r="AW8" s="13"/>
      <c r="AX8" s="13">
        <v>1</v>
      </c>
      <c r="AY8" s="13">
        <v>1</v>
      </c>
      <c r="AZ8" s="13"/>
      <c r="BA8" s="13"/>
      <c r="BB8" s="13"/>
      <c r="BC8" s="13"/>
      <c r="BD8" s="13">
        <v>1</v>
      </c>
      <c r="BE8" s="13"/>
      <c r="BF8" s="13"/>
    </row>
    <row r="9" spans="1:58" s="2" customFormat="1" ht="36.75" customHeight="1" x14ac:dyDescent="0.3">
      <c r="A9" s="73" t="s">
        <v>62</v>
      </c>
      <c r="B9" s="5" t="s">
        <v>63</v>
      </c>
      <c r="C9" s="24">
        <f t="shared" si="0"/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31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</row>
    <row r="10" spans="1:58" s="2" customFormat="1" ht="36.75" customHeight="1" x14ac:dyDescent="0.3">
      <c r="A10" s="74"/>
      <c r="B10" s="5" t="s">
        <v>64</v>
      </c>
      <c r="C10" s="24">
        <f t="shared" si="0"/>
        <v>2</v>
      </c>
      <c r="D10" s="13"/>
      <c r="E10" s="13"/>
      <c r="F10" s="13"/>
      <c r="G10" s="13"/>
      <c r="H10" s="13"/>
      <c r="I10" s="13"/>
      <c r="J10" s="13"/>
      <c r="K10" s="13"/>
      <c r="L10" s="13">
        <v>1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31"/>
      <c r="AU10" s="13"/>
      <c r="AV10" s="13"/>
      <c r="AW10" s="13"/>
      <c r="AX10" s="13">
        <v>1</v>
      </c>
      <c r="AY10" s="13"/>
      <c r="AZ10" s="13"/>
      <c r="BA10" s="13"/>
      <c r="BB10" s="13"/>
      <c r="BC10" s="13"/>
      <c r="BD10" s="13"/>
      <c r="BE10" s="13"/>
      <c r="BF10" s="13"/>
    </row>
    <row r="11" spans="1:58" s="2" customFormat="1" ht="36.75" customHeight="1" x14ac:dyDescent="0.3">
      <c r="A11" s="74"/>
      <c r="B11" s="5" t="s">
        <v>65</v>
      </c>
      <c r="C11" s="24">
        <f t="shared" si="0"/>
        <v>10</v>
      </c>
      <c r="D11" s="13"/>
      <c r="E11" s="13"/>
      <c r="F11" s="13"/>
      <c r="G11" s="13"/>
      <c r="H11" s="13"/>
      <c r="I11" s="13">
        <v>2</v>
      </c>
      <c r="J11" s="13"/>
      <c r="K11" s="13"/>
      <c r="L11" s="13"/>
      <c r="M11" s="13"/>
      <c r="N11" s="13">
        <v>1</v>
      </c>
      <c r="O11" s="13"/>
      <c r="P11" s="13"/>
      <c r="Q11" s="13"/>
      <c r="R11" s="13"/>
      <c r="S11" s="13"/>
      <c r="T11" s="13">
        <v>1</v>
      </c>
      <c r="U11" s="13"/>
      <c r="V11" s="13"/>
      <c r="W11" s="13"/>
      <c r="X11" s="13"/>
      <c r="Y11" s="13"/>
      <c r="Z11" s="13"/>
      <c r="AA11" s="13"/>
      <c r="AB11" s="13">
        <v>2</v>
      </c>
      <c r="AC11" s="13"/>
      <c r="AD11" s="13"/>
      <c r="AE11" s="13"/>
      <c r="AF11" s="13"/>
      <c r="AG11" s="13"/>
      <c r="AH11" s="13"/>
      <c r="AI11" s="13"/>
      <c r="AJ11" s="13"/>
      <c r="AK11" s="13">
        <v>1</v>
      </c>
      <c r="AL11" s="13"/>
      <c r="AM11" s="13"/>
      <c r="AN11" s="13"/>
      <c r="AO11" s="13"/>
      <c r="AP11" s="13"/>
      <c r="AQ11" s="13"/>
      <c r="AR11" s="13"/>
      <c r="AS11" s="13"/>
      <c r="AT11" s="31">
        <v>1</v>
      </c>
      <c r="AU11" s="13"/>
      <c r="AV11" s="13"/>
      <c r="AW11" s="13"/>
      <c r="AX11" s="13"/>
      <c r="AY11" s="13">
        <v>1</v>
      </c>
      <c r="AZ11" s="13"/>
      <c r="BA11" s="13"/>
      <c r="BB11" s="13"/>
      <c r="BC11" s="13"/>
      <c r="BD11" s="13">
        <v>1</v>
      </c>
      <c r="BE11" s="13"/>
      <c r="BF11" s="13"/>
    </row>
    <row r="12" spans="1:58" s="2" customFormat="1" ht="48" customHeight="1" x14ac:dyDescent="0.3">
      <c r="A12" s="75"/>
      <c r="B12" s="5" t="s">
        <v>66</v>
      </c>
      <c r="C12" s="24">
        <f t="shared" si="0"/>
        <v>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31">
        <v>1</v>
      </c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s="2" customFormat="1" ht="48" customHeight="1" x14ac:dyDescent="0.3">
      <c r="A13" s="4" t="s">
        <v>69</v>
      </c>
      <c r="B13" s="5" t="s">
        <v>70</v>
      </c>
      <c r="C13" s="24">
        <f t="shared" si="0"/>
        <v>31</v>
      </c>
      <c r="D13" s="13"/>
      <c r="E13" s="13">
        <v>2</v>
      </c>
      <c r="F13" s="13">
        <v>1</v>
      </c>
      <c r="G13" s="13"/>
      <c r="H13" s="13">
        <v>1</v>
      </c>
      <c r="I13" s="13">
        <v>1</v>
      </c>
      <c r="J13" s="13"/>
      <c r="K13" s="13">
        <v>1</v>
      </c>
      <c r="L13" s="13"/>
      <c r="M13" s="13"/>
      <c r="N13" s="13">
        <v>1</v>
      </c>
      <c r="O13" s="13"/>
      <c r="P13" s="13"/>
      <c r="Q13" s="13"/>
      <c r="R13" s="13"/>
      <c r="S13" s="13"/>
      <c r="T13" s="13"/>
      <c r="U13" s="13">
        <v>2</v>
      </c>
      <c r="V13" s="13"/>
      <c r="W13" s="13"/>
      <c r="X13" s="13"/>
      <c r="Y13" s="13">
        <v>3</v>
      </c>
      <c r="Z13" s="13">
        <v>8</v>
      </c>
      <c r="AA13" s="13">
        <v>1</v>
      </c>
      <c r="AB13" s="13"/>
      <c r="AC13" s="13"/>
      <c r="AD13" s="13"/>
      <c r="AE13" s="13"/>
      <c r="AF13" s="13"/>
      <c r="AG13" s="13"/>
      <c r="AH13" s="13">
        <v>1</v>
      </c>
      <c r="AI13" s="13"/>
      <c r="AJ13" s="13"/>
      <c r="AK13" s="13"/>
      <c r="AL13" s="13"/>
      <c r="AM13" s="13"/>
      <c r="AN13" s="13"/>
      <c r="AO13" s="13">
        <v>1</v>
      </c>
      <c r="AP13" s="13"/>
      <c r="AQ13" s="13"/>
      <c r="AR13" s="13">
        <v>1</v>
      </c>
      <c r="AS13" s="13"/>
      <c r="AT13" s="31">
        <v>1</v>
      </c>
      <c r="AU13" s="13">
        <v>2</v>
      </c>
      <c r="AV13" s="13">
        <v>1</v>
      </c>
      <c r="AW13" s="13"/>
      <c r="AX13" s="13">
        <v>1</v>
      </c>
      <c r="AY13" s="13">
        <v>1</v>
      </c>
      <c r="AZ13" s="13"/>
      <c r="BA13" s="13"/>
      <c r="BB13" s="13">
        <v>1</v>
      </c>
      <c r="BC13" s="13"/>
      <c r="BD13" s="13"/>
      <c r="BE13" s="13"/>
      <c r="BF13" s="13"/>
    </row>
    <row r="14" spans="1:58" s="2" customFormat="1" ht="36.75" customHeight="1" x14ac:dyDescent="0.3">
      <c r="A14" s="8" t="s">
        <v>71</v>
      </c>
      <c r="B14" s="5" t="s">
        <v>72</v>
      </c>
      <c r="C14" s="24">
        <f t="shared" si="0"/>
        <v>36</v>
      </c>
      <c r="D14" s="13"/>
      <c r="E14" s="13">
        <v>2</v>
      </c>
      <c r="F14" s="13">
        <v>1</v>
      </c>
      <c r="G14" s="13"/>
      <c r="H14" s="13">
        <v>1</v>
      </c>
      <c r="I14" s="13">
        <v>1</v>
      </c>
      <c r="J14" s="13"/>
      <c r="K14" s="13">
        <v>1</v>
      </c>
      <c r="L14" s="13"/>
      <c r="M14" s="13"/>
      <c r="N14" s="13">
        <v>1</v>
      </c>
      <c r="O14" s="13"/>
      <c r="P14" s="13"/>
      <c r="Q14" s="13"/>
      <c r="R14" s="13"/>
      <c r="S14" s="13"/>
      <c r="T14" s="13"/>
      <c r="U14" s="13">
        <v>2</v>
      </c>
      <c r="V14" s="13"/>
      <c r="W14" s="13"/>
      <c r="X14" s="13"/>
      <c r="Y14" s="13">
        <v>3</v>
      </c>
      <c r="Z14" s="13">
        <v>8</v>
      </c>
      <c r="AA14" s="13">
        <v>1</v>
      </c>
      <c r="AB14" s="13"/>
      <c r="AC14" s="13"/>
      <c r="AD14" s="13"/>
      <c r="AE14" s="13"/>
      <c r="AF14" s="13"/>
      <c r="AG14" s="13"/>
      <c r="AH14" s="13">
        <v>1</v>
      </c>
      <c r="AI14" s="13"/>
      <c r="AJ14" s="13"/>
      <c r="AK14" s="13"/>
      <c r="AL14" s="13"/>
      <c r="AM14" s="13"/>
      <c r="AN14" s="13"/>
      <c r="AO14" s="13">
        <v>1</v>
      </c>
      <c r="AP14" s="13"/>
      <c r="AQ14" s="13"/>
      <c r="AR14" s="13">
        <v>1</v>
      </c>
      <c r="AS14" s="13"/>
      <c r="AT14" s="31">
        <v>1</v>
      </c>
      <c r="AU14" s="13">
        <v>2</v>
      </c>
      <c r="AV14" s="13">
        <v>1</v>
      </c>
      <c r="AW14" s="13"/>
      <c r="AX14" s="13">
        <v>1</v>
      </c>
      <c r="AY14" s="13">
        <v>1</v>
      </c>
      <c r="AZ14" s="13"/>
      <c r="BA14" s="13"/>
      <c r="BB14" s="13">
        <v>1</v>
      </c>
      <c r="BC14" s="13"/>
      <c r="BD14" s="13"/>
      <c r="BE14" s="13">
        <v>5</v>
      </c>
      <c r="BF14" s="13"/>
    </row>
    <row r="15" spans="1:58" s="2" customFormat="1" ht="48.75" customHeight="1" x14ac:dyDescent="0.3">
      <c r="A15" s="4" t="s">
        <v>73</v>
      </c>
      <c r="B15" s="5" t="s">
        <v>74</v>
      </c>
      <c r="C15" s="24">
        <f t="shared" si="0"/>
        <v>13</v>
      </c>
      <c r="D15" s="13"/>
      <c r="E15" s="13"/>
      <c r="F15" s="13">
        <v>1</v>
      </c>
      <c r="G15" s="13"/>
      <c r="H15" s="13"/>
      <c r="I15" s="13"/>
      <c r="J15" s="13">
        <v>1</v>
      </c>
      <c r="K15" s="13"/>
      <c r="L15" s="13">
        <v>1</v>
      </c>
      <c r="M15" s="13"/>
      <c r="N15" s="13"/>
      <c r="O15" s="13">
        <v>1</v>
      </c>
      <c r="P15" s="13"/>
      <c r="Q15" s="13"/>
      <c r="R15" s="13"/>
      <c r="S15" s="13"/>
      <c r="T15" s="13">
        <v>1</v>
      </c>
      <c r="U15" s="13">
        <v>1</v>
      </c>
      <c r="V15" s="13"/>
      <c r="W15" s="13"/>
      <c r="X15" s="13"/>
      <c r="Y15" s="13"/>
      <c r="Z15" s="13">
        <v>1</v>
      </c>
      <c r="AA15" s="13"/>
      <c r="AB15" s="13"/>
      <c r="AC15" s="13"/>
      <c r="AD15" s="13"/>
      <c r="AE15" s="13">
        <v>1</v>
      </c>
      <c r="AF15" s="13"/>
      <c r="AG15" s="13"/>
      <c r="AH15" s="13"/>
      <c r="AI15" s="13"/>
      <c r="AJ15" s="13"/>
      <c r="AK15" s="13">
        <v>1</v>
      </c>
      <c r="AL15" s="13"/>
      <c r="AM15" s="13"/>
      <c r="AN15" s="13">
        <v>1</v>
      </c>
      <c r="AO15" s="13"/>
      <c r="AP15" s="13"/>
      <c r="AQ15" s="13"/>
      <c r="AR15" s="13"/>
      <c r="AS15" s="13"/>
      <c r="AT15" s="31">
        <v>1</v>
      </c>
      <c r="AU15" s="13"/>
      <c r="AV15" s="13"/>
      <c r="AW15" s="13"/>
      <c r="AX15" s="13">
        <v>1</v>
      </c>
      <c r="AY15" s="13">
        <v>1</v>
      </c>
      <c r="AZ15" s="13"/>
      <c r="BA15" s="13"/>
      <c r="BB15" s="13"/>
      <c r="BC15" s="13"/>
      <c r="BD15" s="13"/>
      <c r="BE15" s="13"/>
      <c r="BF15" s="13"/>
    </row>
    <row r="16" spans="1:58" s="2" customFormat="1" ht="50.25" customHeight="1" x14ac:dyDescent="0.3">
      <c r="A16" s="4" t="s">
        <v>75</v>
      </c>
      <c r="B16" s="9" t="s">
        <v>76</v>
      </c>
      <c r="C16" s="24">
        <f t="shared" si="0"/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31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s="2" customFormat="1" ht="66.75" customHeight="1" x14ac:dyDescent="0.3">
      <c r="A17" s="4" t="s">
        <v>77</v>
      </c>
      <c r="B17" s="5" t="s">
        <v>78</v>
      </c>
      <c r="C17" s="24">
        <f t="shared" si="0"/>
        <v>27</v>
      </c>
      <c r="D17" s="13"/>
      <c r="E17" s="13"/>
      <c r="F17" s="13">
        <v>2</v>
      </c>
      <c r="G17" s="13"/>
      <c r="H17" s="13"/>
      <c r="I17" s="13">
        <v>2</v>
      </c>
      <c r="J17" s="13">
        <v>2</v>
      </c>
      <c r="K17" s="13"/>
      <c r="L17" s="13">
        <v>1</v>
      </c>
      <c r="M17" s="13"/>
      <c r="N17" s="13">
        <v>2</v>
      </c>
      <c r="O17" s="13">
        <v>1</v>
      </c>
      <c r="P17" s="13"/>
      <c r="Q17" s="13"/>
      <c r="R17" s="13"/>
      <c r="S17" s="13"/>
      <c r="T17" s="13">
        <v>1</v>
      </c>
      <c r="U17" s="13">
        <v>1</v>
      </c>
      <c r="V17" s="13">
        <v>1</v>
      </c>
      <c r="W17" s="13"/>
      <c r="X17" s="13"/>
      <c r="Y17" s="13"/>
      <c r="Z17" s="13">
        <v>1</v>
      </c>
      <c r="AA17" s="13">
        <v>2</v>
      </c>
      <c r="AB17" s="13">
        <v>2</v>
      </c>
      <c r="AC17" s="13"/>
      <c r="AD17" s="13"/>
      <c r="AE17" s="13"/>
      <c r="AF17" s="13"/>
      <c r="AG17" s="13"/>
      <c r="AH17" s="13"/>
      <c r="AI17" s="13"/>
      <c r="AJ17" s="13"/>
      <c r="AK17" s="13">
        <v>1</v>
      </c>
      <c r="AL17" s="13"/>
      <c r="AM17" s="13"/>
      <c r="AN17" s="13">
        <v>1</v>
      </c>
      <c r="AO17" s="13">
        <v>1</v>
      </c>
      <c r="AP17" s="13"/>
      <c r="AQ17" s="13"/>
      <c r="AR17" s="13">
        <v>1</v>
      </c>
      <c r="AS17" s="13"/>
      <c r="AT17" s="31"/>
      <c r="AU17" s="13">
        <v>2</v>
      </c>
      <c r="AV17" s="13"/>
      <c r="AW17" s="13"/>
      <c r="AX17" s="13">
        <v>1</v>
      </c>
      <c r="AY17" s="13"/>
      <c r="AZ17" s="13"/>
      <c r="BA17" s="13">
        <v>1</v>
      </c>
      <c r="BB17" s="13"/>
      <c r="BC17" s="13"/>
      <c r="BD17" s="13"/>
      <c r="BE17" s="13">
        <v>1</v>
      </c>
      <c r="BF17" s="13"/>
    </row>
    <row r="18" spans="1:58" s="2" customFormat="1" ht="84.75" customHeight="1" x14ac:dyDescent="0.3">
      <c r="A18" s="4" t="s">
        <v>79</v>
      </c>
      <c r="B18" s="5" t="s">
        <v>80</v>
      </c>
      <c r="C18" s="24">
        <f t="shared" si="0"/>
        <v>7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0</v>
      </c>
      <c r="K18" s="12">
        <f t="shared" si="2"/>
        <v>0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1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1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1</v>
      </c>
      <c r="AS18" s="12">
        <f t="shared" si="3"/>
        <v>0</v>
      </c>
      <c r="AT18" s="12">
        <f t="shared" si="3"/>
        <v>1</v>
      </c>
      <c r="AU18" s="12">
        <f t="shared" si="3"/>
        <v>1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24">
        <f t="shared" si="0"/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s="2" customFormat="1" ht="33" customHeight="1" x14ac:dyDescent="0.3">
      <c r="A20" s="74"/>
      <c r="B20" s="5" t="s">
        <v>82</v>
      </c>
      <c r="C20" s="24">
        <f t="shared" si="0"/>
        <v>2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>
        <v>1</v>
      </c>
      <c r="AS20" s="13"/>
      <c r="AT20" s="13">
        <v>1</v>
      </c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s="2" customFormat="1" ht="33" customHeight="1" x14ac:dyDescent="0.3">
      <c r="A21" s="74"/>
      <c r="B21" s="5" t="s">
        <v>83</v>
      </c>
      <c r="C21" s="24">
        <f t="shared" si="0"/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2" customFormat="1" ht="54" customHeight="1" x14ac:dyDescent="0.3">
      <c r="A22" s="74"/>
      <c r="B22" s="5" t="s">
        <v>84</v>
      </c>
      <c r="C22" s="24">
        <f t="shared" si="0"/>
        <v>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>
        <v>1</v>
      </c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s="2" customFormat="1" ht="42.75" customHeight="1" x14ac:dyDescent="0.3">
      <c r="A23" s="74"/>
      <c r="B23" s="9" t="s">
        <v>85</v>
      </c>
      <c r="C23" s="24">
        <f t="shared" si="0"/>
        <v>4</v>
      </c>
      <c r="D23" s="13"/>
      <c r="E23" s="13"/>
      <c r="F23" s="13"/>
      <c r="G23" s="13"/>
      <c r="H23" s="13"/>
      <c r="I23" s="13"/>
      <c r="J23" s="13"/>
      <c r="K23" s="13"/>
      <c r="L23" s="13">
        <v>1</v>
      </c>
      <c r="M23" s="13"/>
      <c r="N23" s="13"/>
      <c r="O23" s="13">
        <v>1</v>
      </c>
      <c r="P23" s="13"/>
      <c r="Q23" s="13"/>
      <c r="R23" s="13"/>
      <c r="S23" s="13"/>
      <c r="T23" s="13">
        <v>1</v>
      </c>
      <c r="U23" s="13"/>
      <c r="V23" s="13"/>
      <c r="W23" s="13"/>
      <c r="X23" s="13"/>
      <c r="Y23" s="13"/>
      <c r="Z23" s="13"/>
      <c r="AA23" s="13"/>
      <c r="AB23" s="13">
        <v>1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s="2" customFormat="1" ht="44.25" customHeight="1" x14ac:dyDescent="0.3">
      <c r="A24" s="74"/>
      <c r="B24" s="9" t="s">
        <v>86</v>
      </c>
      <c r="C24" s="24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s="2" customFormat="1" ht="44.25" customHeight="1" x14ac:dyDescent="0.3">
      <c r="A25" s="4" t="s">
        <v>89</v>
      </c>
      <c r="B25" s="5" t="s">
        <v>87</v>
      </c>
      <c r="C25" s="24">
        <f t="shared" si="0"/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93</v>
      </c>
      <c r="AO27" s="83"/>
      <c r="AP27" s="83"/>
      <c r="AQ27" s="83"/>
      <c r="AR27" s="83"/>
      <c r="AS27" s="83"/>
      <c r="AT27" s="83"/>
      <c r="AU27" s="15"/>
      <c r="AV27" s="18"/>
      <c r="AW27" s="1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N27:AT27"/>
    <mergeCell ref="AX27:AZ27"/>
    <mergeCell ref="BD27:BF27"/>
    <mergeCell ref="A19:A24"/>
    <mergeCell ref="A4:A7"/>
    <mergeCell ref="A9:A12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tabColor theme="7" tint="0.39997558519241921"/>
  </sheetPr>
  <dimension ref="A1:BF31"/>
  <sheetViews>
    <sheetView showZeros="0" view="pageBreakPreview" zoomScale="70" zoomScaleNormal="55" zoomScaleSheetLayoutView="70" zoomScalePageLayoutView="55" workbookViewId="0">
      <pane xSplit="2" ySplit="1" topLeftCell="C14" activePane="bottomRight" state="frozen"/>
      <selection activeCell="I24" sqref="I24"/>
      <selection pane="topRight" activeCell="I24" sqref="I24"/>
      <selection pane="bottomLeft" activeCell="I24" sqref="I24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391</v>
      </c>
      <c r="D2" s="31">
        <v>5</v>
      </c>
      <c r="E2" s="31"/>
      <c r="F2" s="31">
        <v>8</v>
      </c>
      <c r="G2" s="31"/>
      <c r="H2" s="31">
        <v>6</v>
      </c>
      <c r="I2" s="31">
        <v>10</v>
      </c>
      <c r="J2" s="31"/>
      <c r="K2" s="31"/>
      <c r="L2" s="31"/>
      <c r="M2" s="31">
        <v>15</v>
      </c>
      <c r="N2" s="31">
        <v>12</v>
      </c>
      <c r="O2" s="31">
        <v>20</v>
      </c>
      <c r="P2" s="31">
        <v>10</v>
      </c>
      <c r="Q2" s="31"/>
      <c r="R2" s="31"/>
      <c r="S2" s="31"/>
      <c r="T2" s="31"/>
      <c r="U2" s="31"/>
      <c r="V2" s="31"/>
      <c r="W2" s="31"/>
      <c r="X2" s="31">
        <v>13</v>
      </c>
      <c r="Y2" s="31">
        <v>1</v>
      </c>
      <c r="Z2" s="31"/>
      <c r="AA2" s="31"/>
      <c r="AB2" s="31"/>
      <c r="AC2" s="31">
        <v>3</v>
      </c>
      <c r="AD2" s="31">
        <v>5</v>
      </c>
      <c r="AE2" s="31">
        <v>8</v>
      </c>
      <c r="AF2" s="31"/>
      <c r="AG2" s="31">
        <v>8</v>
      </c>
      <c r="AH2" s="31">
        <v>25</v>
      </c>
      <c r="AI2" s="31"/>
      <c r="AJ2" s="31">
        <v>30</v>
      </c>
      <c r="AK2" s="31">
        <v>5</v>
      </c>
      <c r="AL2" s="31">
        <v>20</v>
      </c>
      <c r="AM2" s="31"/>
      <c r="AN2" s="31">
        <v>11</v>
      </c>
      <c r="AO2" s="31"/>
      <c r="AP2" s="31"/>
      <c r="AQ2" s="31">
        <v>22</v>
      </c>
      <c r="AR2" s="31">
        <v>11</v>
      </c>
      <c r="AS2" s="31"/>
      <c r="AT2" s="31">
        <v>20</v>
      </c>
      <c r="AU2" s="31">
        <v>31</v>
      </c>
      <c r="AV2" s="31"/>
      <c r="AW2" s="31">
        <v>10</v>
      </c>
      <c r="AX2" s="31">
        <v>2</v>
      </c>
      <c r="AY2" s="31">
        <v>15</v>
      </c>
      <c r="AZ2" s="31">
        <v>5</v>
      </c>
      <c r="BA2" s="31"/>
      <c r="BB2" s="31">
        <v>25</v>
      </c>
      <c r="BC2" s="31">
        <v>15</v>
      </c>
      <c r="BD2" s="31">
        <v>3</v>
      </c>
      <c r="BE2" s="31">
        <v>17</v>
      </c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17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2</v>
      </c>
      <c r="AE3" s="31">
        <f t="shared" si="1"/>
        <v>0</v>
      </c>
      <c r="AF3" s="31">
        <f t="shared" si="1"/>
        <v>0</v>
      </c>
      <c r="AG3" s="31">
        <f t="shared" si="1"/>
        <v>2</v>
      </c>
      <c r="AH3" s="31">
        <f t="shared" si="1"/>
        <v>0</v>
      </c>
      <c r="AI3" s="31">
        <f t="shared" si="1"/>
        <v>0</v>
      </c>
      <c r="AJ3" s="31">
        <f t="shared" si="1"/>
        <v>1</v>
      </c>
      <c r="AK3" s="31">
        <f t="shared" si="1"/>
        <v>0</v>
      </c>
      <c r="AL3" s="31">
        <f t="shared" si="1"/>
        <v>1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2</v>
      </c>
      <c r="AR3" s="31">
        <f t="shared" si="1"/>
        <v>0</v>
      </c>
      <c r="AS3" s="31">
        <f t="shared" si="1"/>
        <v>0</v>
      </c>
      <c r="AT3" s="31">
        <f t="shared" si="1"/>
        <v>1</v>
      </c>
      <c r="AU3" s="31">
        <f t="shared" si="1"/>
        <v>1</v>
      </c>
      <c r="AV3" s="31">
        <f t="shared" si="1"/>
        <v>0</v>
      </c>
      <c r="AW3" s="31">
        <f t="shared" si="1"/>
        <v>1</v>
      </c>
      <c r="AX3" s="31">
        <f t="shared" si="1"/>
        <v>0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1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1</v>
      </c>
      <c r="Z4" s="31"/>
      <c r="AA4" s="31"/>
      <c r="AB4" s="31"/>
      <c r="AC4" s="31"/>
      <c r="AD4" s="31"/>
      <c r="AE4" s="31"/>
      <c r="AF4" s="31"/>
      <c r="AG4" s="31">
        <v>1</v>
      </c>
      <c r="AH4" s="31"/>
      <c r="AI4" s="31"/>
      <c r="AJ4" s="31"/>
      <c r="AK4" s="31"/>
      <c r="AL4" s="31"/>
      <c r="AM4" s="31"/>
      <c r="AN4" s="31"/>
      <c r="AO4" s="31"/>
      <c r="AP4" s="31"/>
      <c r="AQ4" s="31">
        <v>2</v>
      </c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>
        <v>1</v>
      </c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>
        <v>1</v>
      </c>
      <c r="AU5" s="31">
        <v>1</v>
      </c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8</v>
      </c>
      <c r="D6" s="31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>
        <v>2</v>
      </c>
      <c r="AE6" s="31"/>
      <c r="AF6" s="31"/>
      <c r="AG6" s="31">
        <v>1</v>
      </c>
      <c r="AH6" s="31"/>
      <c r="AI6" s="31"/>
      <c r="AJ6" s="31">
        <v>1</v>
      </c>
      <c r="AK6" s="31"/>
      <c r="AL6" s="31">
        <v>1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>
        <v>1</v>
      </c>
      <c r="AX6" s="31"/>
      <c r="AY6" s="31">
        <v>1</v>
      </c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2</v>
      </c>
      <c r="D7" s="31"/>
      <c r="E7" s="31"/>
      <c r="F7" s="31"/>
      <c r="G7" s="31"/>
      <c r="H7" s="31"/>
      <c r="I7" s="31">
        <v>1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>
        <v>1</v>
      </c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17</v>
      </c>
      <c r="D8" s="31">
        <v>1</v>
      </c>
      <c r="E8" s="31"/>
      <c r="F8" s="31"/>
      <c r="G8" s="31"/>
      <c r="H8" s="31"/>
      <c r="I8" s="31">
        <v>1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>
        <v>1</v>
      </c>
      <c r="Z8" s="31"/>
      <c r="AA8" s="31"/>
      <c r="AB8" s="31"/>
      <c r="AC8" s="31"/>
      <c r="AD8" s="31">
        <v>2</v>
      </c>
      <c r="AE8" s="31"/>
      <c r="AF8" s="31"/>
      <c r="AG8" s="31">
        <v>2</v>
      </c>
      <c r="AH8" s="31"/>
      <c r="AI8" s="31"/>
      <c r="AJ8" s="31">
        <v>1</v>
      </c>
      <c r="AK8" s="31"/>
      <c r="AL8" s="31">
        <v>1</v>
      </c>
      <c r="AM8" s="31"/>
      <c r="AN8" s="31"/>
      <c r="AO8" s="31"/>
      <c r="AP8" s="31"/>
      <c r="AQ8" s="31">
        <v>2</v>
      </c>
      <c r="AR8" s="31"/>
      <c r="AS8" s="31"/>
      <c r="AT8" s="31">
        <v>1</v>
      </c>
      <c r="AU8" s="31">
        <v>1</v>
      </c>
      <c r="AV8" s="31"/>
      <c r="AW8" s="31">
        <v>1</v>
      </c>
      <c r="AX8" s="31"/>
      <c r="AY8" s="31">
        <v>1</v>
      </c>
      <c r="AZ8" s="31"/>
      <c r="BA8" s="31"/>
      <c r="BB8" s="31">
        <v>1</v>
      </c>
      <c r="BC8" s="31"/>
      <c r="BD8" s="31">
        <v>1</v>
      </c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1</v>
      </c>
      <c r="Z9" s="31"/>
      <c r="AA9" s="31"/>
      <c r="AB9" s="31"/>
      <c r="AC9" s="31"/>
      <c r="AD9" s="31"/>
      <c r="AE9" s="31"/>
      <c r="AF9" s="31"/>
      <c r="AG9" s="31">
        <v>1</v>
      </c>
      <c r="AH9" s="31"/>
      <c r="AI9" s="31"/>
      <c r="AJ9" s="31"/>
      <c r="AK9" s="31"/>
      <c r="AL9" s="31"/>
      <c r="AM9" s="31"/>
      <c r="AN9" s="31"/>
      <c r="AO9" s="31"/>
      <c r="AP9" s="31"/>
      <c r="AQ9" s="31">
        <v>2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>
        <v>1</v>
      </c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>
        <v>1</v>
      </c>
      <c r="AU10" s="31">
        <v>1</v>
      </c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8</v>
      </c>
      <c r="D11" s="31">
        <v>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>
        <v>2</v>
      </c>
      <c r="AE11" s="31"/>
      <c r="AF11" s="31"/>
      <c r="AG11" s="31">
        <v>1</v>
      </c>
      <c r="AH11" s="31"/>
      <c r="AI11" s="31"/>
      <c r="AJ11" s="31">
        <v>1</v>
      </c>
      <c r="AK11" s="31"/>
      <c r="AL11" s="31">
        <v>1</v>
      </c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>
        <v>1</v>
      </c>
      <c r="AX11" s="31"/>
      <c r="AY11" s="31">
        <v>1</v>
      </c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2</v>
      </c>
      <c r="D12" s="31"/>
      <c r="E12" s="31"/>
      <c r="F12" s="31"/>
      <c r="G12" s="31"/>
      <c r="H12" s="31"/>
      <c r="I12" s="31">
        <v>1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>
        <v>1</v>
      </c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24</v>
      </c>
      <c r="D13" s="31"/>
      <c r="E13" s="31"/>
      <c r="F13" s="31"/>
      <c r="G13" s="31"/>
      <c r="H13" s="31"/>
      <c r="I13" s="31">
        <v>1</v>
      </c>
      <c r="J13" s="31"/>
      <c r="K13" s="31"/>
      <c r="L13" s="31"/>
      <c r="M13" s="31"/>
      <c r="N13" s="31">
        <v>2</v>
      </c>
      <c r="O13" s="31"/>
      <c r="P13" s="31"/>
      <c r="Q13" s="31"/>
      <c r="R13" s="31"/>
      <c r="S13" s="31"/>
      <c r="T13" s="31"/>
      <c r="U13" s="31"/>
      <c r="V13" s="31"/>
      <c r="W13" s="31"/>
      <c r="X13" s="31">
        <v>1</v>
      </c>
      <c r="Y13" s="31">
        <v>4</v>
      </c>
      <c r="Z13" s="31"/>
      <c r="AA13" s="31"/>
      <c r="AB13" s="31"/>
      <c r="AC13" s="31">
        <v>1</v>
      </c>
      <c r="AD13" s="31"/>
      <c r="AE13" s="31"/>
      <c r="AF13" s="31"/>
      <c r="AG13" s="31"/>
      <c r="AH13" s="31">
        <v>2</v>
      </c>
      <c r="AI13" s="31"/>
      <c r="AJ13" s="31"/>
      <c r="AK13" s="31">
        <v>2</v>
      </c>
      <c r="AL13" s="31"/>
      <c r="AM13" s="31"/>
      <c r="AN13" s="31"/>
      <c r="AO13" s="31"/>
      <c r="AP13" s="31"/>
      <c r="AQ13" s="31">
        <v>2</v>
      </c>
      <c r="AR13" s="31">
        <v>1</v>
      </c>
      <c r="AS13" s="31"/>
      <c r="AT13" s="31">
        <v>2</v>
      </c>
      <c r="AU13" s="31">
        <v>2</v>
      </c>
      <c r="AV13" s="31"/>
      <c r="AW13" s="31"/>
      <c r="AX13" s="31">
        <v>1</v>
      </c>
      <c r="AY13" s="31"/>
      <c r="AZ13" s="31"/>
      <c r="BA13" s="31"/>
      <c r="BB13" s="31">
        <v>2</v>
      </c>
      <c r="BC13" s="31"/>
      <c r="BD13" s="31">
        <v>1</v>
      </c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26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>
        <v>2</v>
      </c>
      <c r="O14" s="31"/>
      <c r="P14" s="31"/>
      <c r="Q14" s="31"/>
      <c r="R14" s="31"/>
      <c r="S14" s="31"/>
      <c r="T14" s="31"/>
      <c r="U14" s="31"/>
      <c r="V14" s="31"/>
      <c r="W14" s="31"/>
      <c r="X14" s="31">
        <v>1</v>
      </c>
      <c r="Y14" s="31">
        <v>4</v>
      </c>
      <c r="Z14" s="31"/>
      <c r="AA14" s="31"/>
      <c r="AB14" s="31"/>
      <c r="AC14" s="31">
        <v>1</v>
      </c>
      <c r="AD14" s="31"/>
      <c r="AE14" s="31"/>
      <c r="AF14" s="31"/>
      <c r="AG14" s="31"/>
      <c r="AH14" s="31">
        <v>2</v>
      </c>
      <c r="AI14" s="31"/>
      <c r="AJ14" s="31"/>
      <c r="AK14" s="31">
        <v>2</v>
      </c>
      <c r="AL14" s="31"/>
      <c r="AM14" s="31"/>
      <c r="AN14" s="31"/>
      <c r="AO14" s="31"/>
      <c r="AP14" s="31"/>
      <c r="AQ14" s="31">
        <v>2</v>
      </c>
      <c r="AR14" s="31">
        <v>1</v>
      </c>
      <c r="AS14" s="31"/>
      <c r="AT14" s="31">
        <v>5</v>
      </c>
      <c r="AU14" s="31">
        <v>2</v>
      </c>
      <c r="AV14" s="31"/>
      <c r="AW14" s="31"/>
      <c r="AX14" s="31">
        <v>1</v>
      </c>
      <c r="AY14" s="31"/>
      <c r="AZ14" s="31"/>
      <c r="BA14" s="31"/>
      <c r="BB14" s="31">
        <v>2</v>
      </c>
      <c r="BC14" s="31"/>
      <c r="BD14" s="31">
        <v>1</v>
      </c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11</v>
      </c>
      <c r="D15" s="31">
        <v>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>
        <v>1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>
        <v>1</v>
      </c>
      <c r="AH15" s="31"/>
      <c r="AI15" s="31"/>
      <c r="AJ15" s="31"/>
      <c r="AK15" s="31"/>
      <c r="AL15" s="31"/>
      <c r="AM15" s="31"/>
      <c r="AN15" s="31"/>
      <c r="AO15" s="31"/>
      <c r="AP15" s="31"/>
      <c r="AQ15" s="31">
        <v>1</v>
      </c>
      <c r="AR15" s="31"/>
      <c r="AS15" s="31"/>
      <c r="AT15" s="31">
        <v>1</v>
      </c>
      <c r="AU15" s="31">
        <v>1</v>
      </c>
      <c r="AV15" s="31"/>
      <c r="AW15" s="31">
        <v>1</v>
      </c>
      <c r="AX15" s="31">
        <v>1</v>
      </c>
      <c r="AY15" s="31"/>
      <c r="AZ15" s="31"/>
      <c r="BA15" s="31"/>
      <c r="BB15" s="31">
        <v>1</v>
      </c>
      <c r="BC15" s="31">
        <v>1</v>
      </c>
      <c r="BD15" s="31">
        <v>1</v>
      </c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17</v>
      </c>
      <c r="D17" s="31">
        <v>1</v>
      </c>
      <c r="E17" s="31"/>
      <c r="F17" s="31"/>
      <c r="G17" s="31"/>
      <c r="H17" s="31"/>
      <c r="I17" s="31">
        <v>1</v>
      </c>
      <c r="J17" s="31"/>
      <c r="K17" s="31"/>
      <c r="L17" s="31"/>
      <c r="M17" s="31"/>
      <c r="N17" s="31"/>
      <c r="O17" s="31">
        <v>1</v>
      </c>
      <c r="P17" s="31"/>
      <c r="Q17" s="31"/>
      <c r="R17" s="31"/>
      <c r="S17" s="31"/>
      <c r="T17" s="31"/>
      <c r="U17" s="31"/>
      <c r="V17" s="31"/>
      <c r="W17" s="31"/>
      <c r="X17" s="31"/>
      <c r="Y17" s="31">
        <v>1</v>
      </c>
      <c r="Z17" s="31"/>
      <c r="AA17" s="31"/>
      <c r="AB17" s="31"/>
      <c r="AC17" s="31">
        <v>1</v>
      </c>
      <c r="AD17" s="31"/>
      <c r="AE17" s="31"/>
      <c r="AF17" s="31"/>
      <c r="AG17" s="31">
        <v>2</v>
      </c>
      <c r="AH17" s="31"/>
      <c r="AI17" s="31"/>
      <c r="AJ17" s="31"/>
      <c r="AK17" s="31"/>
      <c r="AL17" s="31">
        <v>1</v>
      </c>
      <c r="AM17" s="31"/>
      <c r="AN17" s="31"/>
      <c r="AO17" s="31"/>
      <c r="AP17" s="31"/>
      <c r="AQ17" s="31">
        <v>2</v>
      </c>
      <c r="AR17" s="31"/>
      <c r="AS17" s="31"/>
      <c r="AT17" s="31">
        <v>1</v>
      </c>
      <c r="AU17" s="31">
        <v>1</v>
      </c>
      <c r="AV17" s="31"/>
      <c r="AW17" s="31">
        <v>1</v>
      </c>
      <c r="AX17" s="31">
        <v>1</v>
      </c>
      <c r="AY17" s="31">
        <v>1</v>
      </c>
      <c r="AZ17" s="31"/>
      <c r="BA17" s="31"/>
      <c r="BB17" s="31">
        <v>1</v>
      </c>
      <c r="BC17" s="31"/>
      <c r="BD17" s="31">
        <v>1</v>
      </c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6</v>
      </c>
      <c r="D18" s="12">
        <f>+D19+D20+D21+D22+D23+D24</f>
        <v>1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2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1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1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4</v>
      </c>
      <c r="D23" s="31">
        <v>1</v>
      </c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>
        <v>1</v>
      </c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>
        <v>1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tabColor theme="7" tint="0.59999389629810485"/>
  </sheetPr>
  <dimension ref="A1:BF31"/>
  <sheetViews>
    <sheetView showZeros="0" view="pageBreakPreview" zoomScale="58" zoomScaleNormal="55" zoomScaleSheetLayoutView="58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233</v>
      </c>
      <c r="D2" s="31">
        <v>8</v>
      </c>
      <c r="E2" s="31">
        <v>2</v>
      </c>
      <c r="F2" s="31">
        <v>8</v>
      </c>
      <c r="G2" s="31"/>
      <c r="H2" s="31">
        <v>6</v>
      </c>
      <c r="I2" s="31">
        <v>10</v>
      </c>
      <c r="J2" s="31">
        <v>10</v>
      </c>
      <c r="K2" s="31"/>
      <c r="L2" s="31">
        <v>5</v>
      </c>
      <c r="M2" s="31">
        <v>12</v>
      </c>
      <c r="N2" s="31">
        <v>10</v>
      </c>
      <c r="O2" s="31">
        <v>5</v>
      </c>
      <c r="P2" s="31">
        <v>6</v>
      </c>
      <c r="Q2" s="31"/>
      <c r="R2" s="31"/>
      <c r="S2" s="31">
        <v>6</v>
      </c>
      <c r="T2" s="31"/>
      <c r="U2" s="31"/>
      <c r="V2" s="31">
        <v>5</v>
      </c>
      <c r="W2" s="31"/>
      <c r="X2" s="31">
        <v>4</v>
      </c>
      <c r="Y2" s="31">
        <v>1</v>
      </c>
      <c r="Z2" s="31"/>
      <c r="AA2" s="31"/>
      <c r="AB2" s="31">
        <v>8</v>
      </c>
      <c r="AC2" s="31">
        <v>1</v>
      </c>
      <c r="AD2" s="31">
        <v>1</v>
      </c>
      <c r="AE2" s="31">
        <v>10</v>
      </c>
      <c r="AF2" s="31"/>
      <c r="AG2" s="31"/>
      <c r="AH2" s="31">
        <v>2</v>
      </c>
      <c r="AI2" s="31"/>
      <c r="AJ2" s="31">
        <v>10</v>
      </c>
      <c r="AK2" s="31">
        <v>2</v>
      </c>
      <c r="AL2" s="31">
        <v>6</v>
      </c>
      <c r="AM2" s="31"/>
      <c r="AN2" s="31">
        <v>3</v>
      </c>
      <c r="AO2" s="31"/>
      <c r="AP2" s="31"/>
      <c r="AQ2" s="31">
        <v>7</v>
      </c>
      <c r="AR2" s="31">
        <v>8</v>
      </c>
      <c r="AS2" s="31"/>
      <c r="AT2" s="31">
        <v>11</v>
      </c>
      <c r="AU2" s="31"/>
      <c r="AV2" s="31"/>
      <c r="AW2" s="31"/>
      <c r="AX2" s="31">
        <v>4</v>
      </c>
      <c r="AY2" s="31">
        <v>15</v>
      </c>
      <c r="AZ2" s="31">
        <v>5</v>
      </c>
      <c r="BA2" s="31">
        <v>5</v>
      </c>
      <c r="BB2" s="31">
        <v>10</v>
      </c>
      <c r="BC2" s="31">
        <v>25</v>
      </c>
      <c r="BD2" s="31">
        <v>2</v>
      </c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29</v>
      </c>
      <c r="D3" s="31">
        <f>+D4+D5+D6+D7</f>
        <v>0</v>
      </c>
      <c r="E3" s="31">
        <f t="shared" ref="E3:BF3" si="1">+E4+E5+E6+E7</f>
        <v>0</v>
      </c>
      <c r="F3" s="31">
        <f t="shared" si="1"/>
        <v>2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1</v>
      </c>
      <c r="K3" s="31">
        <f t="shared" si="1"/>
        <v>0</v>
      </c>
      <c r="L3" s="31">
        <f t="shared" si="1"/>
        <v>1</v>
      </c>
      <c r="M3" s="31">
        <f t="shared" si="1"/>
        <v>1</v>
      </c>
      <c r="N3" s="31">
        <f t="shared" si="1"/>
        <v>0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0</v>
      </c>
      <c r="S3" s="31">
        <f t="shared" si="1"/>
        <v>1</v>
      </c>
      <c r="T3" s="31">
        <f t="shared" si="1"/>
        <v>0</v>
      </c>
      <c r="U3" s="31">
        <f t="shared" si="1"/>
        <v>0</v>
      </c>
      <c r="V3" s="31">
        <f t="shared" si="1"/>
        <v>2</v>
      </c>
      <c r="W3" s="31">
        <f t="shared" si="1"/>
        <v>0</v>
      </c>
      <c r="X3" s="31">
        <f t="shared" si="1"/>
        <v>1</v>
      </c>
      <c r="Y3" s="31">
        <f t="shared" si="1"/>
        <v>1</v>
      </c>
      <c r="Z3" s="31">
        <f t="shared" si="1"/>
        <v>0</v>
      </c>
      <c r="AA3" s="31">
        <f t="shared" si="1"/>
        <v>0</v>
      </c>
      <c r="AB3" s="31">
        <f t="shared" si="1"/>
        <v>2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1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1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5</v>
      </c>
      <c r="AR3" s="31">
        <f t="shared" si="1"/>
        <v>1</v>
      </c>
      <c r="AS3" s="31">
        <f t="shared" si="1"/>
        <v>0</v>
      </c>
      <c r="AT3" s="31">
        <f t="shared" si="1"/>
        <v>2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1</v>
      </c>
      <c r="AY3" s="31">
        <f t="shared" si="1"/>
        <v>0</v>
      </c>
      <c r="AZ3" s="31">
        <f t="shared" si="1"/>
        <v>0</v>
      </c>
      <c r="BA3" s="31">
        <f t="shared" si="1"/>
        <v>1</v>
      </c>
      <c r="BB3" s="31">
        <f t="shared" si="1"/>
        <v>2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1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>
        <v>1</v>
      </c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>
        <v>2</v>
      </c>
      <c r="AR5" s="31">
        <v>1</v>
      </c>
      <c r="AS5" s="31"/>
      <c r="AT5" s="31">
        <v>1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19</v>
      </c>
      <c r="D6" s="31"/>
      <c r="E6" s="31"/>
      <c r="F6" s="31">
        <v>1</v>
      </c>
      <c r="G6" s="31"/>
      <c r="H6" s="31"/>
      <c r="I6" s="31"/>
      <c r="J6" s="31">
        <v>1</v>
      </c>
      <c r="K6" s="31"/>
      <c r="L6" s="31">
        <v>1</v>
      </c>
      <c r="M6" s="31">
        <v>1</v>
      </c>
      <c r="N6" s="31"/>
      <c r="O6" s="31"/>
      <c r="P6" s="31"/>
      <c r="Q6" s="31"/>
      <c r="R6" s="31"/>
      <c r="S6" s="31">
        <v>1</v>
      </c>
      <c r="T6" s="31"/>
      <c r="U6" s="31"/>
      <c r="V6" s="31">
        <v>2</v>
      </c>
      <c r="W6" s="31"/>
      <c r="X6" s="31">
        <v>1</v>
      </c>
      <c r="Y6" s="31"/>
      <c r="Z6" s="31"/>
      <c r="AA6" s="31"/>
      <c r="AB6" s="31">
        <v>2</v>
      </c>
      <c r="AC6" s="31"/>
      <c r="AD6" s="31"/>
      <c r="AE6" s="31"/>
      <c r="AF6" s="31"/>
      <c r="AG6" s="31"/>
      <c r="AH6" s="31">
        <v>1</v>
      </c>
      <c r="AI6" s="31"/>
      <c r="AJ6" s="31"/>
      <c r="AK6" s="31"/>
      <c r="AL6" s="31">
        <v>1</v>
      </c>
      <c r="AM6" s="31"/>
      <c r="AN6" s="31"/>
      <c r="AO6" s="31"/>
      <c r="AP6" s="31"/>
      <c r="AQ6" s="31">
        <v>3</v>
      </c>
      <c r="AR6" s="31"/>
      <c r="AS6" s="31"/>
      <c r="AT6" s="31"/>
      <c r="AU6" s="31"/>
      <c r="AV6" s="31"/>
      <c r="AW6" s="31"/>
      <c r="AX6" s="31">
        <v>1</v>
      </c>
      <c r="AY6" s="31"/>
      <c r="AZ6" s="31"/>
      <c r="BA6" s="31">
        <v>1</v>
      </c>
      <c r="BB6" s="31">
        <v>1</v>
      </c>
      <c r="BC6" s="31"/>
      <c r="BD6" s="31">
        <v>1</v>
      </c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4</v>
      </c>
      <c r="D7" s="31"/>
      <c r="E7" s="31"/>
      <c r="F7" s="31">
        <v>1</v>
      </c>
      <c r="G7" s="31"/>
      <c r="H7" s="31"/>
      <c r="I7" s="31">
        <v>1</v>
      </c>
      <c r="J7" s="31"/>
      <c r="K7" s="31"/>
      <c r="L7" s="31"/>
      <c r="M7" s="31"/>
      <c r="N7" s="31"/>
      <c r="O7" s="31"/>
      <c r="P7" s="31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>
        <v>1</v>
      </c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27</v>
      </c>
      <c r="D8" s="31"/>
      <c r="E8" s="31"/>
      <c r="F8" s="31">
        <v>2</v>
      </c>
      <c r="G8" s="31"/>
      <c r="H8" s="31">
        <v>1</v>
      </c>
      <c r="I8" s="31">
        <v>1</v>
      </c>
      <c r="J8" s="31">
        <v>1</v>
      </c>
      <c r="K8" s="31"/>
      <c r="L8" s="31">
        <v>1</v>
      </c>
      <c r="M8" s="31">
        <v>1</v>
      </c>
      <c r="N8" s="31"/>
      <c r="O8" s="31"/>
      <c r="P8" s="31">
        <v>1</v>
      </c>
      <c r="Q8" s="31"/>
      <c r="R8" s="31"/>
      <c r="S8" s="31">
        <v>1</v>
      </c>
      <c r="T8" s="31"/>
      <c r="U8" s="31"/>
      <c r="V8" s="31"/>
      <c r="W8" s="31"/>
      <c r="X8" s="31">
        <v>1</v>
      </c>
      <c r="Y8" s="31">
        <v>1</v>
      </c>
      <c r="Z8" s="31"/>
      <c r="AA8" s="31"/>
      <c r="AB8" s="31">
        <v>2</v>
      </c>
      <c r="AC8" s="31"/>
      <c r="AD8" s="31"/>
      <c r="AE8" s="31"/>
      <c r="AF8" s="31"/>
      <c r="AG8" s="31"/>
      <c r="AH8" s="31">
        <v>1</v>
      </c>
      <c r="AI8" s="31"/>
      <c r="AJ8" s="31"/>
      <c r="AK8" s="31"/>
      <c r="AL8" s="31">
        <v>1</v>
      </c>
      <c r="AM8" s="31"/>
      <c r="AN8" s="31"/>
      <c r="AO8" s="31"/>
      <c r="AP8" s="31"/>
      <c r="AQ8" s="31">
        <v>5</v>
      </c>
      <c r="AR8" s="31">
        <v>1</v>
      </c>
      <c r="AS8" s="31"/>
      <c r="AT8" s="31">
        <v>2</v>
      </c>
      <c r="AU8" s="31"/>
      <c r="AV8" s="31"/>
      <c r="AW8" s="31"/>
      <c r="AX8" s="31">
        <v>1</v>
      </c>
      <c r="AY8" s="31"/>
      <c r="AZ8" s="31"/>
      <c r="BA8" s="31"/>
      <c r="BB8" s="31">
        <v>2</v>
      </c>
      <c r="BC8" s="31"/>
      <c r="BD8" s="31">
        <v>1</v>
      </c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2</v>
      </c>
      <c r="D9" s="31"/>
      <c r="E9" s="31"/>
      <c r="F9" s="31"/>
      <c r="G9" s="31"/>
      <c r="H9" s="31">
        <v>1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1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>
        <v>2</v>
      </c>
      <c r="AR10" s="31">
        <v>2</v>
      </c>
      <c r="AS10" s="31"/>
      <c r="AT10" s="31">
        <v>1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15</v>
      </c>
      <c r="D11" s="31"/>
      <c r="E11" s="31"/>
      <c r="F11" s="31">
        <v>1</v>
      </c>
      <c r="G11" s="31"/>
      <c r="H11" s="31"/>
      <c r="I11" s="31"/>
      <c r="J11" s="31">
        <v>1</v>
      </c>
      <c r="K11" s="31"/>
      <c r="L11" s="31">
        <v>1</v>
      </c>
      <c r="M11" s="31">
        <v>1</v>
      </c>
      <c r="N11" s="31"/>
      <c r="O11" s="31"/>
      <c r="P11" s="31"/>
      <c r="Q11" s="31"/>
      <c r="R11" s="31"/>
      <c r="S11" s="31">
        <v>1</v>
      </c>
      <c r="T11" s="31"/>
      <c r="U11" s="31"/>
      <c r="V11" s="31"/>
      <c r="W11" s="31"/>
      <c r="X11" s="31">
        <v>1</v>
      </c>
      <c r="Y11" s="31"/>
      <c r="Z11" s="31"/>
      <c r="AA11" s="31"/>
      <c r="AB11" s="31">
        <v>2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>
        <v>1</v>
      </c>
      <c r="AM11" s="31"/>
      <c r="AN11" s="31"/>
      <c r="AO11" s="31"/>
      <c r="AP11" s="31"/>
      <c r="AQ11" s="31">
        <v>3</v>
      </c>
      <c r="AR11" s="31"/>
      <c r="AS11" s="31"/>
      <c r="AT11" s="31">
        <v>1</v>
      </c>
      <c r="AU11" s="31"/>
      <c r="AV11" s="31"/>
      <c r="AW11" s="31"/>
      <c r="AX11" s="31">
        <v>1</v>
      </c>
      <c r="AY11" s="31"/>
      <c r="AZ11" s="31"/>
      <c r="BA11" s="31"/>
      <c r="BB11" s="31">
        <v>1</v>
      </c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4</v>
      </c>
      <c r="D12" s="31"/>
      <c r="E12" s="31"/>
      <c r="F12" s="31">
        <v>1</v>
      </c>
      <c r="G12" s="31"/>
      <c r="H12" s="31"/>
      <c r="I12" s="31">
        <v>1</v>
      </c>
      <c r="J12" s="31"/>
      <c r="K12" s="31"/>
      <c r="L12" s="31"/>
      <c r="M12" s="31"/>
      <c r="N12" s="31"/>
      <c r="O12" s="31"/>
      <c r="P12" s="31">
        <v>1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>
        <v>1</v>
      </c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32</v>
      </c>
      <c r="D13" s="31"/>
      <c r="E13" s="31"/>
      <c r="F13" s="31">
        <v>1</v>
      </c>
      <c r="G13" s="31"/>
      <c r="H13" s="31"/>
      <c r="I13" s="31">
        <v>5</v>
      </c>
      <c r="J13" s="31">
        <v>4</v>
      </c>
      <c r="K13" s="31"/>
      <c r="L13" s="31"/>
      <c r="M13" s="31">
        <v>1</v>
      </c>
      <c r="N13" s="31">
        <v>2</v>
      </c>
      <c r="O13" s="31"/>
      <c r="P13" s="31">
        <v>1</v>
      </c>
      <c r="Q13" s="31"/>
      <c r="R13" s="31"/>
      <c r="S13" s="31"/>
      <c r="T13" s="31"/>
      <c r="U13" s="31"/>
      <c r="V13" s="31"/>
      <c r="W13" s="31"/>
      <c r="X13" s="31"/>
      <c r="Y13" s="31">
        <v>4</v>
      </c>
      <c r="Z13" s="31"/>
      <c r="AA13" s="31"/>
      <c r="AB13" s="31">
        <v>1</v>
      </c>
      <c r="AC13" s="31">
        <v>1</v>
      </c>
      <c r="AD13" s="31"/>
      <c r="AE13" s="31"/>
      <c r="AF13" s="31"/>
      <c r="AG13" s="31"/>
      <c r="AH13" s="31"/>
      <c r="AI13" s="31"/>
      <c r="AJ13" s="31"/>
      <c r="AK13" s="31">
        <v>2</v>
      </c>
      <c r="AL13" s="31"/>
      <c r="AM13" s="31"/>
      <c r="AN13" s="31"/>
      <c r="AO13" s="31"/>
      <c r="AP13" s="31"/>
      <c r="AQ13" s="31"/>
      <c r="AR13" s="31">
        <v>1</v>
      </c>
      <c r="AS13" s="31"/>
      <c r="AT13" s="31">
        <v>3</v>
      </c>
      <c r="AU13" s="31"/>
      <c r="AV13" s="31"/>
      <c r="AW13" s="31"/>
      <c r="AX13" s="31">
        <v>5</v>
      </c>
      <c r="AY13" s="31">
        <v>1</v>
      </c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32</v>
      </c>
      <c r="D14" s="31"/>
      <c r="E14" s="31"/>
      <c r="F14" s="31">
        <v>1</v>
      </c>
      <c r="G14" s="31"/>
      <c r="H14" s="31"/>
      <c r="I14" s="31">
        <v>5</v>
      </c>
      <c r="J14" s="31">
        <v>4</v>
      </c>
      <c r="K14" s="31"/>
      <c r="L14" s="31"/>
      <c r="M14" s="31">
        <v>1</v>
      </c>
      <c r="N14" s="31">
        <v>2</v>
      </c>
      <c r="O14" s="31"/>
      <c r="P14" s="31">
        <v>1</v>
      </c>
      <c r="Q14" s="31"/>
      <c r="R14" s="31"/>
      <c r="S14" s="31"/>
      <c r="T14" s="31"/>
      <c r="U14" s="31"/>
      <c r="V14" s="31"/>
      <c r="W14" s="31"/>
      <c r="X14" s="31"/>
      <c r="Y14" s="31">
        <v>4</v>
      </c>
      <c r="Z14" s="31"/>
      <c r="AA14" s="31"/>
      <c r="AB14" s="31">
        <v>1</v>
      </c>
      <c r="AC14" s="31">
        <v>1</v>
      </c>
      <c r="AD14" s="31"/>
      <c r="AE14" s="31"/>
      <c r="AF14" s="31"/>
      <c r="AG14" s="31"/>
      <c r="AH14" s="31"/>
      <c r="AI14" s="31"/>
      <c r="AJ14" s="31"/>
      <c r="AK14" s="31">
        <v>2</v>
      </c>
      <c r="AL14" s="31"/>
      <c r="AM14" s="31"/>
      <c r="AN14" s="31"/>
      <c r="AO14" s="31"/>
      <c r="AP14" s="31"/>
      <c r="AQ14" s="31"/>
      <c r="AR14" s="31">
        <v>1</v>
      </c>
      <c r="AS14" s="31"/>
      <c r="AT14" s="31">
        <v>3</v>
      </c>
      <c r="AU14" s="31"/>
      <c r="AV14" s="31"/>
      <c r="AW14" s="31"/>
      <c r="AX14" s="31">
        <v>5</v>
      </c>
      <c r="AY14" s="31">
        <v>1</v>
      </c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16</v>
      </c>
      <c r="D15" s="31"/>
      <c r="E15" s="31">
        <v>1</v>
      </c>
      <c r="F15" s="31">
        <v>1</v>
      </c>
      <c r="G15" s="31"/>
      <c r="H15" s="31">
        <v>1</v>
      </c>
      <c r="I15" s="31">
        <v>1</v>
      </c>
      <c r="J15" s="31">
        <v>1</v>
      </c>
      <c r="K15" s="31"/>
      <c r="L15" s="31"/>
      <c r="M15" s="31"/>
      <c r="N15" s="31"/>
      <c r="O15" s="31">
        <v>1</v>
      </c>
      <c r="P15" s="31"/>
      <c r="Q15" s="31"/>
      <c r="R15" s="31"/>
      <c r="S15" s="31"/>
      <c r="T15" s="31"/>
      <c r="U15" s="31"/>
      <c r="V15" s="31">
        <v>1</v>
      </c>
      <c r="W15" s="31"/>
      <c r="X15" s="31"/>
      <c r="Y15" s="31">
        <v>1</v>
      </c>
      <c r="Z15" s="31"/>
      <c r="AA15" s="31"/>
      <c r="AB15" s="31"/>
      <c r="AC15" s="31"/>
      <c r="AD15" s="31">
        <v>1</v>
      </c>
      <c r="AE15" s="31">
        <v>1</v>
      </c>
      <c r="AF15" s="31"/>
      <c r="AG15" s="31"/>
      <c r="AH15" s="31"/>
      <c r="AI15" s="31"/>
      <c r="AJ15" s="31"/>
      <c r="AK15" s="31"/>
      <c r="AL15" s="31">
        <v>1</v>
      </c>
      <c r="AM15" s="31"/>
      <c r="AN15" s="31"/>
      <c r="AO15" s="31"/>
      <c r="AP15" s="31"/>
      <c r="AQ15" s="31"/>
      <c r="AR15" s="31">
        <v>1</v>
      </c>
      <c r="AS15" s="31"/>
      <c r="AT15" s="31">
        <v>1</v>
      </c>
      <c r="AU15" s="31"/>
      <c r="AV15" s="31"/>
      <c r="AW15" s="31"/>
      <c r="AX15" s="31"/>
      <c r="AY15" s="31">
        <v>1</v>
      </c>
      <c r="AZ15" s="31"/>
      <c r="BA15" s="31">
        <v>1</v>
      </c>
      <c r="BB15" s="31"/>
      <c r="BC15" s="31">
        <v>1</v>
      </c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39</v>
      </c>
      <c r="D17" s="31"/>
      <c r="E17" s="31">
        <v>1</v>
      </c>
      <c r="F17" s="31">
        <v>1</v>
      </c>
      <c r="G17" s="31"/>
      <c r="H17" s="31"/>
      <c r="I17" s="31">
        <v>1</v>
      </c>
      <c r="J17" s="31">
        <v>3</v>
      </c>
      <c r="K17" s="31"/>
      <c r="L17" s="31">
        <v>2</v>
      </c>
      <c r="M17" s="31"/>
      <c r="N17" s="31">
        <v>5</v>
      </c>
      <c r="O17" s="31">
        <v>1</v>
      </c>
      <c r="P17" s="31">
        <v>6</v>
      </c>
      <c r="Q17" s="31"/>
      <c r="R17" s="31"/>
      <c r="S17" s="31">
        <v>1</v>
      </c>
      <c r="T17" s="31"/>
      <c r="U17" s="31"/>
      <c r="V17" s="31">
        <v>2</v>
      </c>
      <c r="W17" s="31"/>
      <c r="X17" s="31"/>
      <c r="Y17" s="31"/>
      <c r="Z17" s="31"/>
      <c r="AA17" s="31"/>
      <c r="AB17" s="31">
        <v>2</v>
      </c>
      <c r="AC17" s="31">
        <v>1</v>
      </c>
      <c r="AD17" s="31"/>
      <c r="AE17" s="31">
        <v>1</v>
      </c>
      <c r="AF17" s="31"/>
      <c r="AG17" s="31"/>
      <c r="AH17" s="31">
        <v>1</v>
      </c>
      <c r="AI17" s="31"/>
      <c r="AJ17" s="31"/>
      <c r="AK17" s="31"/>
      <c r="AL17" s="31">
        <v>1</v>
      </c>
      <c r="AM17" s="31"/>
      <c r="AN17" s="31"/>
      <c r="AO17" s="31"/>
      <c r="AP17" s="31"/>
      <c r="AQ17" s="31">
        <v>5</v>
      </c>
      <c r="AR17" s="31">
        <v>1</v>
      </c>
      <c r="AS17" s="31"/>
      <c r="AT17" s="31">
        <v>2</v>
      </c>
      <c r="AU17" s="31"/>
      <c r="AV17" s="31"/>
      <c r="AW17" s="31"/>
      <c r="AX17" s="31"/>
      <c r="AY17" s="31">
        <v>1</v>
      </c>
      <c r="AZ17" s="31"/>
      <c r="BA17" s="31"/>
      <c r="BB17" s="31">
        <v>1</v>
      </c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18</v>
      </c>
      <c r="D18" s="12">
        <f>+D19+D20+D21+D22+D23+D24</f>
        <v>0</v>
      </c>
      <c r="E18" s="12">
        <f t="shared" ref="E18:AJ18" si="2">+E19+E20+E21+E22+E23+E24</f>
        <v>1</v>
      </c>
      <c r="F18" s="12">
        <f t="shared" si="2"/>
        <v>1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1</v>
      </c>
      <c r="K18" s="12">
        <f t="shared" si="2"/>
        <v>0</v>
      </c>
      <c r="L18" s="12">
        <f t="shared" si="2"/>
        <v>1</v>
      </c>
      <c r="M18" s="12">
        <f t="shared" si="2"/>
        <v>0</v>
      </c>
      <c r="N18" s="12">
        <f t="shared" si="2"/>
        <v>1</v>
      </c>
      <c r="O18" s="12">
        <f t="shared" si="2"/>
        <v>0</v>
      </c>
      <c r="P18" s="12">
        <f t="shared" si="2"/>
        <v>2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0</v>
      </c>
      <c r="V18" s="12">
        <f t="shared" si="2"/>
        <v>2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1</v>
      </c>
      <c r="AM18" s="12">
        <f t="shared" si="3"/>
        <v>0</v>
      </c>
      <c r="AN18" s="12">
        <f t="shared" si="3"/>
        <v>1</v>
      </c>
      <c r="AO18" s="12">
        <f t="shared" si="3"/>
        <v>0</v>
      </c>
      <c r="AP18" s="12">
        <f t="shared" si="3"/>
        <v>0</v>
      </c>
      <c r="AQ18" s="12">
        <f t="shared" si="3"/>
        <v>1</v>
      </c>
      <c r="AR18" s="12">
        <f t="shared" si="3"/>
        <v>1</v>
      </c>
      <c r="AS18" s="12">
        <f t="shared" si="3"/>
        <v>0</v>
      </c>
      <c r="AT18" s="12">
        <f t="shared" si="3"/>
        <v>1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1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>
        <v>1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14</v>
      </c>
      <c r="D23" s="31"/>
      <c r="E23" s="31">
        <v>1</v>
      </c>
      <c r="F23" s="31">
        <v>1</v>
      </c>
      <c r="G23" s="31"/>
      <c r="H23" s="31"/>
      <c r="I23" s="31">
        <v>1</v>
      </c>
      <c r="J23" s="31"/>
      <c r="K23" s="31"/>
      <c r="L23" s="31">
        <v>1</v>
      </c>
      <c r="M23" s="31"/>
      <c r="N23" s="31">
        <v>1</v>
      </c>
      <c r="O23" s="31"/>
      <c r="P23" s="31">
        <v>1</v>
      </c>
      <c r="Q23" s="31"/>
      <c r="R23" s="31"/>
      <c r="S23" s="31"/>
      <c r="T23" s="31"/>
      <c r="U23" s="31"/>
      <c r="V23" s="31">
        <v>1</v>
      </c>
      <c r="W23" s="31"/>
      <c r="X23" s="31"/>
      <c r="Y23" s="31"/>
      <c r="Z23" s="31"/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>
        <v>1</v>
      </c>
      <c r="AM23" s="31"/>
      <c r="AN23" s="31">
        <v>1</v>
      </c>
      <c r="AO23" s="31"/>
      <c r="AP23" s="31"/>
      <c r="AQ23" s="31">
        <v>1</v>
      </c>
      <c r="AR23" s="31">
        <v>1</v>
      </c>
      <c r="AS23" s="31"/>
      <c r="AT23" s="31">
        <v>1</v>
      </c>
      <c r="AU23" s="31"/>
      <c r="AV23" s="31"/>
      <c r="AW23" s="31"/>
      <c r="AX23" s="31"/>
      <c r="AY23" s="31"/>
      <c r="AZ23" s="31"/>
      <c r="BA23" s="31"/>
      <c r="BB23" s="31"/>
      <c r="BC23" s="31"/>
      <c r="BD23" s="31">
        <v>1</v>
      </c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3</v>
      </c>
      <c r="D24" s="31"/>
      <c r="E24" s="31"/>
      <c r="F24" s="31"/>
      <c r="G24" s="31"/>
      <c r="H24" s="31"/>
      <c r="I24" s="31"/>
      <c r="J24" s="31">
        <v>1</v>
      </c>
      <c r="K24" s="31"/>
      <c r="L24" s="31"/>
      <c r="M24" s="31"/>
      <c r="N24" s="31"/>
      <c r="O24" s="31"/>
      <c r="P24" s="31">
        <v>1</v>
      </c>
      <c r="Q24" s="31"/>
      <c r="R24" s="31"/>
      <c r="S24" s="31"/>
      <c r="T24" s="31"/>
      <c r="U24" s="31"/>
      <c r="V24" s="31">
        <v>1</v>
      </c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94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tabColor theme="7" tint="0.59999389629810485"/>
  </sheetPr>
  <dimension ref="A1:BF31"/>
  <sheetViews>
    <sheetView showZeros="0" view="pageBreakPreview" zoomScale="49" zoomScaleNormal="55" zoomScaleSheetLayoutView="49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344</v>
      </c>
      <c r="D2" s="31">
        <v>4</v>
      </c>
      <c r="E2" s="31">
        <v>5</v>
      </c>
      <c r="F2" s="31">
        <v>5</v>
      </c>
      <c r="G2" s="31">
        <v>5</v>
      </c>
      <c r="H2" s="31">
        <v>6</v>
      </c>
      <c r="I2" s="31">
        <v>10</v>
      </c>
      <c r="J2" s="31">
        <v>12</v>
      </c>
      <c r="K2" s="31">
        <v>10</v>
      </c>
      <c r="L2" s="31">
        <v>5</v>
      </c>
      <c r="M2" s="31">
        <v>15</v>
      </c>
      <c r="N2" s="31">
        <v>5</v>
      </c>
      <c r="O2" s="31">
        <v>8</v>
      </c>
      <c r="P2" s="31">
        <v>6</v>
      </c>
      <c r="Q2" s="31"/>
      <c r="R2" s="31"/>
      <c r="S2" s="31"/>
      <c r="T2" s="31"/>
      <c r="U2" s="31">
        <v>3</v>
      </c>
      <c r="V2" s="31">
        <v>5</v>
      </c>
      <c r="W2" s="31">
        <v>25</v>
      </c>
      <c r="X2" s="31">
        <v>6</v>
      </c>
      <c r="Y2" s="31">
        <v>3</v>
      </c>
      <c r="Z2" s="31">
        <v>5</v>
      </c>
      <c r="AA2" s="31">
        <v>4</v>
      </c>
      <c r="AB2" s="31">
        <v>3</v>
      </c>
      <c r="AC2" s="31"/>
      <c r="AD2" s="31">
        <v>3</v>
      </c>
      <c r="AE2" s="31">
        <v>5</v>
      </c>
      <c r="AF2" s="31"/>
      <c r="AG2" s="31">
        <v>7</v>
      </c>
      <c r="AH2" s="31">
        <v>5</v>
      </c>
      <c r="AI2" s="31">
        <v>5</v>
      </c>
      <c r="AJ2" s="31">
        <v>15</v>
      </c>
      <c r="AK2" s="31">
        <v>2</v>
      </c>
      <c r="AL2" s="31">
        <v>12</v>
      </c>
      <c r="AM2" s="31">
        <v>5</v>
      </c>
      <c r="AN2" s="31">
        <v>6</v>
      </c>
      <c r="AO2" s="31">
        <v>21</v>
      </c>
      <c r="AP2" s="31"/>
      <c r="AQ2" s="31">
        <v>8</v>
      </c>
      <c r="AR2" s="31">
        <v>12</v>
      </c>
      <c r="AS2" s="31"/>
      <c r="AT2" s="31">
        <v>11</v>
      </c>
      <c r="AU2" s="37">
        <v>8</v>
      </c>
      <c r="AV2" s="31">
        <v>2</v>
      </c>
      <c r="AW2" s="31">
        <v>6</v>
      </c>
      <c r="AX2" s="31">
        <v>3</v>
      </c>
      <c r="AY2" s="31">
        <v>10</v>
      </c>
      <c r="AZ2" s="31">
        <v>5</v>
      </c>
      <c r="BA2" s="31">
        <v>10</v>
      </c>
      <c r="BB2" s="31">
        <v>8</v>
      </c>
      <c r="BC2" s="31">
        <v>25</v>
      </c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23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2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1</v>
      </c>
      <c r="Y3" s="31">
        <f t="shared" si="1"/>
        <v>0</v>
      </c>
      <c r="Z3" s="31">
        <f t="shared" si="1"/>
        <v>1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1</v>
      </c>
      <c r="AF3" s="31">
        <f t="shared" si="1"/>
        <v>0</v>
      </c>
      <c r="AG3" s="31">
        <f t="shared" si="1"/>
        <v>1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1</v>
      </c>
      <c r="AL3" s="31">
        <f t="shared" si="1"/>
        <v>1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1</v>
      </c>
      <c r="AR3" s="31">
        <f t="shared" si="1"/>
        <v>2</v>
      </c>
      <c r="AS3" s="31">
        <f t="shared" si="1"/>
        <v>0</v>
      </c>
      <c r="AT3" s="31">
        <f t="shared" si="1"/>
        <v>1</v>
      </c>
      <c r="AU3" s="31">
        <f t="shared" si="1"/>
        <v>1</v>
      </c>
      <c r="AV3" s="31">
        <f t="shared" si="1"/>
        <v>2</v>
      </c>
      <c r="AW3" s="31">
        <f t="shared" si="1"/>
        <v>2</v>
      </c>
      <c r="AX3" s="31">
        <f t="shared" si="1"/>
        <v>0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3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7</v>
      </c>
      <c r="D4" s="31"/>
      <c r="E4" s="31"/>
      <c r="F4" s="31"/>
      <c r="G4" s="31">
        <v>2</v>
      </c>
      <c r="H4" s="31"/>
      <c r="I4" s="31"/>
      <c r="J4" s="31"/>
      <c r="K4" s="31"/>
      <c r="L4" s="31"/>
      <c r="M4" s="31"/>
      <c r="N4" s="31"/>
      <c r="O4" s="31"/>
      <c r="P4" s="31">
        <v>1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>
        <v>2</v>
      </c>
      <c r="AX4" s="31"/>
      <c r="AY4" s="31">
        <v>1</v>
      </c>
      <c r="AZ4" s="31"/>
      <c r="BA4" s="31"/>
      <c r="BB4" s="31">
        <v>1</v>
      </c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>
        <v>1</v>
      </c>
      <c r="AV5" s="31">
        <v>1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11</v>
      </c>
      <c r="D6" s="31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>
        <v>1</v>
      </c>
      <c r="Y6" s="31"/>
      <c r="Z6" s="31">
        <v>1</v>
      </c>
      <c r="AA6" s="31"/>
      <c r="AB6" s="31"/>
      <c r="AC6" s="31"/>
      <c r="AD6" s="31"/>
      <c r="AE6" s="31">
        <v>1</v>
      </c>
      <c r="AF6" s="31"/>
      <c r="AG6" s="31"/>
      <c r="AH6" s="31"/>
      <c r="AI6" s="31"/>
      <c r="AJ6" s="31"/>
      <c r="AK6" s="31">
        <v>1</v>
      </c>
      <c r="AL6" s="31">
        <v>1</v>
      </c>
      <c r="AM6" s="31"/>
      <c r="AN6" s="31"/>
      <c r="AO6" s="31"/>
      <c r="AP6" s="31"/>
      <c r="AQ6" s="31">
        <v>1</v>
      </c>
      <c r="AR6" s="31">
        <v>2</v>
      </c>
      <c r="AS6" s="31"/>
      <c r="AT6" s="31"/>
      <c r="AU6" s="31"/>
      <c r="AV6" s="31">
        <v>1</v>
      </c>
      <c r="AW6" s="31"/>
      <c r="AX6" s="31"/>
      <c r="AY6" s="31"/>
      <c r="AZ6" s="31"/>
      <c r="BA6" s="31"/>
      <c r="BB6" s="31">
        <v>1</v>
      </c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>
        <v>1</v>
      </c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>
        <v>1</v>
      </c>
      <c r="AU7" s="38"/>
      <c r="AV7" s="31"/>
      <c r="AW7" s="31"/>
      <c r="AX7" s="31"/>
      <c r="AY7" s="31"/>
      <c r="AZ7" s="31"/>
      <c r="BA7" s="31"/>
      <c r="BB7" s="31">
        <v>1</v>
      </c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24</v>
      </c>
      <c r="D8" s="31">
        <v>1</v>
      </c>
      <c r="E8" s="31"/>
      <c r="F8" s="31"/>
      <c r="G8" s="31">
        <v>2</v>
      </c>
      <c r="H8" s="31"/>
      <c r="I8" s="31"/>
      <c r="J8" s="31"/>
      <c r="K8" s="31"/>
      <c r="L8" s="31"/>
      <c r="M8" s="31"/>
      <c r="N8" s="31"/>
      <c r="O8" s="31"/>
      <c r="P8" s="31">
        <v>1</v>
      </c>
      <c r="Q8" s="31"/>
      <c r="R8" s="31"/>
      <c r="S8" s="31"/>
      <c r="T8" s="31"/>
      <c r="U8" s="31"/>
      <c r="V8" s="31"/>
      <c r="W8" s="31"/>
      <c r="X8" s="31">
        <v>1</v>
      </c>
      <c r="Y8" s="31"/>
      <c r="Z8" s="31">
        <v>1</v>
      </c>
      <c r="AA8" s="31"/>
      <c r="AB8" s="31"/>
      <c r="AC8" s="31"/>
      <c r="AD8" s="31"/>
      <c r="AE8" s="31">
        <v>1</v>
      </c>
      <c r="AF8" s="31"/>
      <c r="AG8" s="31">
        <v>1</v>
      </c>
      <c r="AH8" s="31">
        <v>2</v>
      </c>
      <c r="AI8" s="31"/>
      <c r="AJ8" s="31"/>
      <c r="AK8" s="31">
        <v>1</v>
      </c>
      <c r="AL8" s="31">
        <v>1</v>
      </c>
      <c r="AM8" s="31"/>
      <c r="AN8" s="31"/>
      <c r="AO8" s="31"/>
      <c r="AP8" s="31"/>
      <c r="AQ8" s="31">
        <v>1</v>
      </c>
      <c r="AR8" s="31">
        <v>2</v>
      </c>
      <c r="AS8" s="31"/>
      <c r="AT8" s="31">
        <v>1</v>
      </c>
      <c r="AU8" s="37">
        <v>1</v>
      </c>
      <c r="AV8" s="31">
        <v>1</v>
      </c>
      <c r="AW8" s="31">
        <v>2</v>
      </c>
      <c r="AX8" s="31"/>
      <c r="AY8" s="31">
        <v>1</v>
      </c>
      <c r="AZ8" s="31"/>
      <c r="BA8" s="31"/>
      <c r="BB8" s="31">
        <v>3</v>
      </c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7</v>
      </c>
      <c r="D9" s="31"/>
      <c r="E9" s="31"/>
      <c r="F9" s="31"/>
      <c r="G9" s="31">
        <v>2</v>
      </c>
      <c r="H9" s="31"/>
      <c r="I9" s="31"/>
      <c r="J9" s="31"/>
      <c r="K9" s="31"/>
      <c r="L9" s="31"/>
      <c r="M9" s="31"/>
      <c r="N9" s="31"/>
      <c r="O9" s="31"/>
      <c r="P9" s="31">
        <v>1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8"/>
      <c r="AV9" s="31"/>
      <c r="AW9" s="31">
        <v>2</v>
      </c>
      <c r="AX9" s="31"/>
      <c r="AY9" s="31">
        <v>1</v>
      </c>
      <c r="AZ9" s="31"/>
      <c r="BA9" s="31"/>
      <c r="BB9" s="31">
        <v>1</v>
      </c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8">
        <v>1</v>
      </c>
      <c r="AV10" s="31"/>
      <c r="AW10" s="31"/>
      <c r="AX10" s="31"/>
      <c r="AY10" s="31">
        <v>1</v>
      </c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12</v>
      </c>
      <c r="D11" s="31">
        <v>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>
        <v>1</v>
      </c>
      <c r="AF11" s="31"/>
      <c r="AG11" s="31"/>
      <c r="AH11" s="31">
        <v>2</v>
      </c>
      <c r="AI11" s="31"/>
      <c r="AJ11" s="31"/>
      <c r="AK11" s="31">
        <v>1</v>
      </c>
      <c r="AL11" s="31">
        <v>1</v>
      </c>
      <c r="AM11" s="31"/>
      <c r="AN11" s="31"/>
      <c r="AO11" s="31"/>
      <c r="AP11" s="31"/>
      <c r="AQ11" s="31">
        <v>1</v>
      </c>
      <c r="AR11" s="31">
        <v>2</v>
      </c>
      <c r="AS11" s="31"/>
      <c r="AT11" s="31"/>
      <c r="AU11" s="38"/>
      <c r="AV11" s="31">
        <v>1</v>
      </c>
      <c r="AW11" s="31"/>
      <c r="AX11" s="31"/>
      <c r="AY11" s="31"/>
      <c r="AZ11" s="31"/>
      <c r="BA11" s="31"/>
      <c r="BB11" s="31">
        <v>1</v>
      </c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>
        <v>1</v>
      </c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>
        <v>1</v>
      </c>
      <c r="AU12" s="38"/>
      <c r="AV12" s="31"/>
      <c r="AW12" s="31"/>
      <c r="AX12" s="31"/>
      <c r="AY12" s="31"/>
      <c r="AZ12" s="31"/>
      <c r="BA12" s="31"/>
      <c r="BB12" s="31">
        <v>1</v>
      </c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32</v>
      </c>
      <c r="D13" s="31"/>
      <c r="E13" s="31"/>
      <c r="F13" s="31"/>
      <c r="G13" s="31"/>
      <c r="H13" s="31"/>
      <c r="I13" s="31">
        <v>2</v>
      </c>
      <c r="J13" s="31">
        <v>1</v>
      </c>
      <c r="K13" s="31"/>
      <c r="L13" s="31">
        <v>1</v>
      </c>
      <c r="M13" s="31"/>
      <c r="N13" s="31">
        <v>1</v>
      </c>
      <c r="O13" s="31"/>
      <c r="P13" s="31"/>
      <c r="Q13" s="31"/>
      <c r="R13" s="31"/>
      <c r="S13" s="31">
        <v>1</v>
      </c>
      <c r="T13" s="31"/>
      <c r="U13" s="31">
        <v>1</v>
      </c>
      <c r="V13" s="31"/>
      <c r="W13" s="31"/>
      <c r="X13" s="31"/>
      <c r="Y13" s="31">
        <v>4</v>
      </c>
      <c r="Z13" s="31">
        <v>1</v>
      </c>
      <c r="AA13" s="31">
        <v>1</v>
      </c>
      <c r="AB13" s="31"/>
      <c r="AC13" s="31">
        <v>1</v>
      </c>
      <c r="AD13" s="31"/>
      <c r="AE13" s="31">
        <v>1</v>
      </c>
      <c r="AF13" s="31"/>
      <c r="AG13" s="31"/>
      <c r="AH13" s="31"/>
      <c r="AI13" s="31">
        <v>1</v>
      </c>
      <c r="AJ13" s="31">
        <v>1</v>
      </c>
      <c r="AK13" s="31">
        <v>1</v>
      </c>
      <c r="AL13" s="31"/>
      <c r="AM13" s="31"/>
      <c r="AN13" s="31"/>
      <c r="AO13" s="31">
        <v>2</v>
      </c>
      <c r="AP13" s="31"/>
      <c r="AQ13" s="31">
        <v>1</v>
      </c>
      <c r="AR13" s="31">
        <v>2</v>
      </c>
      <c r="AS13" s="31"/>
      <c r="AT13" s="31"/>
      <c r="AU13" s="37"/>
      <c r="AV13" s="31"/>
      <c r="AW13" s="31"/>
      <c r="AX13" s="31">
        <v>2</v>
      </c>
      <c r="AY13" s="31">
        <v>1</v>
      </c>
      <c r="AZ13" s="31">
        <v>4</v>
      </c>
      <c r="BA13" s="31">
        <v>1</v>
      </c>
      <c r="BB13" s="31"/>
      <c r="BC13" s="31">
        <v>1</v>
      </c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32</v>
      </c>
      <c r="D14" s="31"/>
      <c r="E14" s="31"/>
      <c r="F14" s="31"/>
      <c r="G14" s="31"/>
      <c r="H14" s="31"/>
      <c r="I14" s="31">
        <v>2</v>
      </c>
      <c r="J14" s="31">
        <v>1</v>
      </c>
      <c r="K14" s="31"/>
      <c r="L14" s="31">
        <v>1</v>
      </c>
      <c r="M14" s="31"/>
      <c r="N14" s="31">
        <v>1</v>
      </c>
      <c r="O14" s="31"/>
      <c r="P14" s="31"/>
      <c r="Q14" s="31"/>
      <c r="R14" s="31"/>
      <c r="S14" s="31">
        <v>1</v>
      </c>
      <c r="T14" s="31"/>
      <c r="U14" s="31">
        <v>1</v>
      </c>
      <c r="V14" s="31"/>
      <c r="W14" s="31"/>
      <c r="X14" s="31"/>
      <c r="Y14" s="31">
        <v>4</v>
      </c>
      <c r="Z14" s="31">
        <v>1</v>
      </c>
      <c r="AA14" s="31">
        <v>1</v>
      </c>
      <c r="AB14" s="31"/>
      <c r="AC14" s="31">
        <v>1</v>
      </c>
      <c r="AD14" s="31"/>
      <c r="AE14" s="31">
        <v>1</v>
      </c>
      <c r="AF14" s="31"/>
      <c r="AG14" s="31"/>
      <c r="AH14" s="31"/>
      <c r="AI14" s="31">
        <v>1</v>
      </c>
      <c r="AJ14" s="31">
        <v>1</v>
      </c>
      <c r="AK14" s="31">
        <v>1</v>
      </c>
      <c r="AL14" s="31"/>
      <c r="AM14" s="31"/>
      <c r="AN14" s="31"/>
      <c r="AO14" s="31">
        <v>2</v>
      </c>
      <c r="AP14" s="31"/>
      <c r="AQ14" s="31">
        <v>1</v>
      </c>
      <c r="AR14" s="31">
        <v>2</v>
      </c>
      <c r="AS14" s="31"/>
      <c r="AT14" s="31"/>
      <c r="AU14" s="38"/>
      <c r="AV14" s="31"/>
      <c r="AW14" s="31"/>
      <c r="AX14" s="31">
        <v>2</v>
      </c>
      <c r="AY14" s="31">
        <v>1</v>
      </c>
      <c r="AZ14" s="31">
        <v>4</v>
      </c>
      <c r="BA14" s="31">
        <v>1</v>
      </c>
      <c r="BB14" s="31"/>
      <c r="BC14" s="31">
        <v>1</v>
      </c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25</v>
      </c>
      <c r="D15" s="31"/>
      <c r="E15" s="31">
        <v>1</v>
      </c>
      <c r="F15" s="31"/>
      <c r="G15" s="31">
        <v>1</v>
      </c>
      <c r="H15" s="31"/>
      <c r="I15" s="31"/>
      <c r="J15" s="31">
        <v>1</v>
      </c>
      <c r="K15" s="31">
        <v>1</v>
      </c>
      <c r="L15" s="31"/>
      <c r="M15" s="31"/>
      <c r="N15" s="31">
        <v>1</v>
      </c>
      <c r="O15" s="31">
        <v>1</v>
      </c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>
        <v>1</v>
      </c>
      <c r="Z15" s="31">
        <v>1</v>
      </c>
      <c r="AA15" s="31">
        <v>1</v>
      </c>
      <c r="AB15" s="31">
        <v>1</v>
      </c>
      <c r="AC15" s="31"/>
      <c r="AD15" s="31"/>
      <c r="AE15" s="31"/>
      <c r="AF15" s="31"/>
      <c r="AG15" s="31">
        <v>1</v>
      </c>
      <c r="AH15" s="31">
        <v>1</v>
      </c>
      <c r="AI15" s="31">
        <v>1</v>
      </c>
      <c r="AJ15" s="31">
        <v>1</v>
      </c>
      <c r="AK15" s="31"/>
      <c r="AL15" s="31">
        <v>1</v>
      </c>
      <c r="AM15" s="31">
        <v>1</v>
      </c>
      <c r="AN15" s="31">
        <v>1</v>
      </c>
      <c r="AO15" s="31">
        <v>1</v>
      </c>
      <c r="AP15" s="31"/>
      <c r="AQ15" s="31">
        <v>1</v>
      </c>
      <c r="AR15" s="31">
        <v>1</v>
      </c>
      <c r="AS15" s="31"/>
      <c r="AT15" s="31">
        <v>1</v>
      </c>
      <c r="AU15" s="31"/>
      <c r="AV15" s="31"/>
      <c r="AW15" s="31">
        <v>1</v>
      </c>
      <c r="AX15" s="31"/>
      <c r="AY15" s="31"/>
      <c r="AZ15" s="31"/>
      <c r="BA15" s="31">
        <v>1</v>
      </c>
      <c r="BB15" s="31"/>
      <c r="BC15" s="31">
        <v>1</v>
      </c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2</v>
      </c>
      <c r="D16" s="31"/>
      <c r="E16" s="31"/>
      <c r="F16" s="31"/>
      <c r="G16" s="31"/>
      <c r="H16" s="31"/>
      <c r="I16" s="31">
        <v>1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>
        <v>1</v>
      </c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43</v>
      </c>
      <c r="D17" s="31"/>
      <c r="E17" s="31">
        <v>1</v>
      </c>
      <c r="F17" s="31"/>
      <c r="G17" s="31"/>
      <c r="H17" s="31"/>
      <c r="I17" s="31">
        <v>2</v>
      </c>
      <c r="J17" s="31">
        <v>1</v>
      </c>
      <c r="K17" s="31">
        <v>2</v>
      </c>
      <c r="L17" s="31"/>
      <c r="M17" s="31"/>
      <c r="N17" s="31">
        <v>1</v>
      </c>
      <c r="O17" s="31">
        <v>2</v>
      </c>
      <c r="P17" s="31">
        <v>6</v>
      </c>
      <c r="Q17" s="31"/>
      <c r="R17" s="31"/>
      <c r="S17" s="31"/>
      <c r="T17" s="31"/>
      <c r="U17" s="31">
        <v>1</v>
      </c>
      <c r="V17" s="31">
        <v>3</v>
      </c>
      <c r="W17" s="31"/>
      <c r="X17" s="31"/>
      <c r="Y17" s="31">
        <v>1</v>
      </c>
      <c r="Z17" s="31">
        <v>1</v>
      </c>
      <c r="AA17" s="31"/>
      <c r="AB17" s="31">
        <v>2</v>
      </c>
      <c r="AC17" s="31"/>
      <c r="AD17" s="31"/>
      <c r="AE17" s="31"/>
      <c r="AF17" s="31"/>
      <c r="AG17" s="31">
        <v>1</v>
      </c>
      <c r="AH17" s="31">
        <v>2</v>
      </c>
      <c r="AI17" s="31"/>
      <c r="AJ17" s="31"/>
      <c r="AK17" s="31"/>
      <c r="AL17" s="31">
        <v>1</v>
      </c>
      <c r="AM17" s="31">
        <v>1</v>
      </c>
      <c r="AN17" s="31">
        <v>1</v>
      </c>
      <c r="AO17" s="31"/>
      <c r="AP17" s="31"/>
      <c r="AQ17" s="31">
        <v>1</v>
      </c>
      <c r="AR17" s="31">
        <v>2</v>
      </c>
      <c r="AS17" s="31"/>
      <c r="AT17" s="31"/>
      <c r="AU17" s="31"/>
      <c r="AV17" s="31">
        <v>2</v>
      </c>
      <c r="AW17" s="31">
        <v>2</v>
      </c>
      <c r="AX17" s="31">
        <v>3</v>
      </c>
      <c r="AY17" s="31"/>
      <c r="AZ17" s="31"/>
      <c r="BA17" s="31"/>
      <c r="BB17" s="31">
        <v>3</v>
      </c>
      <c r="BC17" s="31">
        <v>1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16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1</v>
      </c>
      <c r="H18" s="12">
        <f t="shared" si="2"/>
        <v>0</v>
      </c>
      <c r="I18" s="12">
        <f t="shared" si="2"/>
        <v>1</v>
      </c>
      <c r="J18" s="12">
        <f t="shared" si="2"/>
        <v>2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1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1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1</v>
      </c>
      <c r="AA18" s="12">
        <f t="shared" si="2"/>
        <v>0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1</v>
      </c>
      <c r="AH18" s="12">
        <f t="shared" si="2"/>
        <v>1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1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1</v>
      </c>
      <c r="AS18" s="12">
        <f t="shared" si="3"/>
        <v>0</v>
      </c>
      <c r="AT18" s="12">
        <f t="shared" si="3"/>
        <v>1</v>
      </c>
      <c r="AU18" s="12">
        <f t="shared" si="3"/>
        <v>1</v>
      </c>
      <c r="AV18" s="12">
        <f t="shared" si="3"/>
        <v>0</v>
      </c>
      <c r="AW18" s="12">
        <f t="shared" si="3"/>
        <v>1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1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2</v>
      </c>
      <c r="D22" s="31"/>
      <c r="E22" s="31"/>
      <c r="F22" s="31"/>
      <c r="G22" s="31"/>
      <c r="H22" s="31"/>
      <c r="I22" s="31"/>
      <c r="J22" s="31">
        <v>1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12</v>
      </c>
      <c r="D23" s="31"/>
      <c r="E23" s="31"/>
      <c r="F23" s="31"/>
      <c r="G23" s="31">
        <v>1</v>
      </c>
      <c r="H23" s="31"/>
      <c r="I23" s="31">
        <v>1</v>
      </c>
      <c r="J23" s="31">
        <v>1</v>
      </c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>
        <v>1</v>
      </c>
      <c r="AC23" s="31"/>
      <c r="AD23" s="31"/>
      <c r="AE23" s="31"/>
      <c r="AF23" s="31"/>
      <c r="AG23" s="31">
        <v>1</v>
      </c>
      <c r="AH23" s="31">
        <v>1</v>
      </c>
      <c r="AI23" s="31"/>
      <c r="AJ23" s="31"/>
      <c r="AK23" s="31"/>
      <c r="AL23" s="31"/>
      <c r="AM23" s="31"/>
      <c r="AN23" s="31">
        <v>1</v>
      </c>
      <c r="AO23" s="31"/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>
        <v>1</v>
      </c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>
        <v>1</v>
      </c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tabColor theme="7" tint="0.59999389629810485"/>
  </sheetPr>
  <dimension ref="A1:BF31"/>
  <sheetViews>
    <sheetView showZeros="0" view="pageBreakPreview" zoomScale="62" zoomScaleNormal="55" zoomScaleSheetLayoutView="62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395</v>
      </c>
      <c r="D2" s="31">
        <v>4</v>
      </c>
      <c r="E2" s="31">
        <v>4</v>
      </c>
      <c r="F2" s="31">
        <v>6</v>
      </c>
      <c r="G2" s="31">
        <v>5</v>
      </c>
      <c r="H2" s="31">
        <v>5</v>
      </c>
      <c r="I2" s="31">
        <v>10</v>
      </c>
      <c r="J2" s="31">
        <v>16</v>
      </c>
      <c r="K2" s="31">
        <v>8</v>
      </c>
      <c r="L2" s="31">
        <v>16</v>
      </c>
      <c r="M2" s="31">
        <v>5</v>
      </c>
      <c r="N2" s="31">
        <v>11</v>
      </c>
      <c r="O2" s="31">
        <v>8</v>
      </c>
      <c r="P2" s="31">
        <v>7</v>
      </c>
      <c r="Q2" s="31"/>
      <c r="R2" s="31"/>
      <c r="S2" s="31">
        <v>14</v>
      </c>
      <c r="T2" s="31">
        <v>6</v>
      </c>
      <c r="U2" s="31">
        <v>3</v>
      </c>
      <c r="V2" s="31">
        <v>4</v>
      </c>
      <c r="W2" s="31">
        <v>22</v>
      </c>
      <c r="X2" s="31">
        <v>12</v>
      </c>
      <c r="Y2" s="31">
        <v>8</v>
      </c>
      <c r="Z2" s="31">
        <v>8</v>
      </c>
      <c r="AA2" s="31">
        <v>20</v>
      </c>
      <c r="AB2" s="31">
        <v>8</v>
      </c>
      <c r="AC2" s="31"/>
      <c r="AD2" s="31">
        <v>3</v>
      </c>
      <c r="AE2" s="31">
        <v>10</v>
      </c>
      <c r="AF2" s="31"/>
      <c r="AG2" s="31">
        <v>6</v>
      </c>
      <c r="AH2" s="31">
        <v>7</v>
      </c>
      <c r="AI2" s="31">
        <v>4</v>
      </c>
      <c r="AJ2" s="31">
        <v>12</v>
      </c>
      <c r="AK2" s="31">
        <v>2</v>
      </c>
      <c r="AL2" s="31">
        <v>10</v>
      </c>
      <c r="AM2" s="31">
        <v>4</v>
      </c>
      <c r="AN2" s="31">
        <v>2</v>
      </c>
      <c r="AO2" s="31">
        <v>17</v>
      </c>
      <c r="AP2" s="31"/>
      <c r="AQ2" s="31">
        <v>4</v>
      </c>
      <c r="AR2" s="31">
        <v>9</v>
      </c>
      <c r="AS2" s="31"/>
      <c r="AT2" s="31">
        <v>18</v>
      </c>
      <c r="AU2" s="31"/>
      <c r="AV2" s="31">
        <v>9</v>
      </c>
      <c r="AW2" s="31">
        <v>14</v>
      </c>
      <c r="AX2" s="31">
        <v>2</v>
      </c>
      <c r="AY2" s="31">
        <v>10</v>
      </c>
      <c r="AZ2" s="31">
        <v>5</v>
      </c>
      <c r="BA2" s="31"/>
      <c r="BB2" s="31">
        <v>5</v>
      </c>
      <c r="BC2" s="31">
        <v>22</v>
      </c>
      <c r="BD2" s="31">
        <v>2</v>
      </c>
      <c r="BE2" s="31">
        <v>3</v>
      </c>
      <c r="BF2" s="31">
        <v>5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24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1</v>
      </c>
      <c r="I3" s="31">
        <f t="shared" si="1"/>
        <v>2</v>
      </c>
      <c r="J3" s="31">
        <f t="shared" si="1"/>
        <v>1</v>
      </c>
      <c r="K3" s="31">
        <f t="shared" si="1"/>
        <v>0</v>
      </c>
      <c r="L3" s="31">
        <f t="shared" si="1"/>
        <v>0</v>
      </c>
      <c r="M3" s="31">
        <f t="shared" si="1"/>
        <v>1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3</v>
      </c>
      <c r="T3" s="31">
        <f t="shared" si="1"/>
        <v>1</v>
      </c>
      <c r="U3" s="31">
        <f t="shared" si="1"/>
        <v>0</v>
      </c>
      <c r="V3" s="31">
        <f t="shared" si="1"/>
        <v>1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0</v>
      </c>
      <c r="AA3" s="31">
        <f t="shared" si="1"/>
        <v>0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1</v>
      </c>
      <c r="AH3" s="31">
        <f t="shared" si="1"/>
        <v>1</v>
      </c>
      <c r="AI3" s="31">
        <f t="shared" si="1"/>
        <v>0</v>
      </c>
      <c r="AJ3" s="31">
        <f t="shared" si="1"/>
        <v>0</v>
      </c>
      <c r="AK3" s="31">
        <f t="shared" si="1"/>
        <v>1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1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1</v>
      </c>
      <c r="AW3" s="31">
        <f t="shared" si="1"/>
        <v>0</v>
      </c>
      <c r="AX3" s="31">
        <f t="shared" si="1"/>
        <v>0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2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3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1</v>
      </c>
      <c r="T4" s="31"/>
      <c r="U4" s="31"/>
      <c r="V4" s="31"/>
      <c r="W4" s="31"/>
      <c r="X4" s="31"/>
      <c r="Y4" s="31">
        <v>1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3</v>
      </c>
      <c r="D5" s="31">
        <v>1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>
        <v>1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>
        <v>1</v>
      </c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13</v>
      </c>
      <c r="D6" s="31"/>
      <c r="E6" s="31"/>
      <c r="F6" s="31"/>
      <c r="G6" s="31"/>
      <c r="H6" s="31">
        <v>1</v>
      </c>
      <c r="I6" s="31"/>
      <c r="J6" s="31"/>
      <c r="K6" s="31"/>
      <c r="L6" s="31"/>
      <c r="M6" s="31">
        <v>1</v>
      </c>
      <c r="N6" s="31"/>
      <c r="O6" s="31"/>
      <c r="P6" s="31"/>
      <c r="Q6" s="31"/>
      <c r="R6" s="31"/>
      <c r="S6" s="31">
        <v>2</v>
      </c>
      <c r="T6" s="31"/>
      <c r="U6" s="31"/>
      <c r="V6" s="31">
        <v>1</v>
      </c>
      <c r="W6" s="31"/>
      <c r="X6" s="31"/>
      <c r="Y6" s="31"/>
      <c r="Z6" s="31"/>
      <c r="AA6" s="31"/>
      <c r="AB6" s="31">
        <v>1</v>
      </c>
      <c r="AC6" s="31"/>
      <c r="AD6" s="31"/>
      <c r="AE6" s="31"/>
      <c r="AF6" s="31"/>
      <c r="AG6" s="31">
        <v>1</v>
      </c>
      <c r="AH6" s="31">
        <v>1</v>
      </c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>
        <v>1</v>
      </c>
      <c r="AW6" s="31"/>
      <c r="AX6" s="31"/>
      <c r="AY6" s="31"/>
      <c r="AZ6" s="31"/>
      <c r="BA6" s="31"/>
      <c r="BB6" s="31">
        <v>1</v>
      </c>
      <c r="BC6" s="31"/>
      <c r="BD6" s="31"/>
      <c r="BE6" s="31"/>
      <c r="BF6" s="31">
        <v>3</v>
      </c>
    </row>
    <row r="7" spans="1:58" s="2" customFormat="1" ht="54" customHeight="1" x14ac:dyDescent="0.3">
      <c r="A7" s="75"/>
      <c r="B7" s="5" t="s">
        <v>66</v>
      </c>
      <c r="C7" s="34">
        <f t="shared" si="0"/>
        <v>6</v>
      </c>
      <c r="D7" s="31"/>
      <c r="E7" s="31"/>
      <c r="F7" s="31"/>
      <c r="G7" s="31"/>
      <c r="H7" s="31"/>
      <c r="I7" s="31">
        <v>2</v>
      </c>
      <c r="J7" s="31">
        <v>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>
        <v>1</v>
      </c>
      <c r="AL7" s="31"/>
      <c r="AM7" s="31"/>
      <c r="AN7" s="31"/>
      <c r="AO7" s="31">
        <v>1</v>
      </c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>
        <v>1</v>
      </c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23</v>
      </c>
      <c r="D8" s="31">
        <v>1</v>
      </c>
      <c r="E8" s="31"/>
      <c r="F8" s="31"/>
      <c r="G8" s="31"/>
      <c r="H8" s="31">
        <v>1</v>
      </c>
      <c r="I8" s="31">
        <v>2</v>
      </c>
      <c r="J8" s="31">
        <v>1</v>
      </c>
      <c r="K8" s="31"/>
      <c r="L8" s="31"/>
      <c r="M8" s="31">
        <v>1</v>
      </c>
      <c r="N8" s="31"/>
      <c r="O8" s="31"/>
      <c r="P8" s="31"/>
      <c r="Q8" s="31"/>
      <c r="R8" s="31"/>
      <c r="S8" s="31">
        <v>3</v>
      </c>
      <c r="T8" s="31">
        <v>1</v>
      </c>
      <c r="U8" s="31"/>
      <c r="V8" s="31">
        <v>1</v>
      </c>
      <c r="W8" s="31"/>
      <c r="X8" s="31"/>
      <c r="Y8" s="31">
        <v>1</v>
      </c>
      <c r="Z8" s="31"/>
      <c r="AA8" s="31"/>
      <c r="AB8" s="31">
        <v>1</v>
      </c>
      <c r="AC8" s="31"/>
      <c r="AD8" s="31"/>
      <c r="AE8" s="31"/>
      <c r="AF8" s="31"/>
      <c r="AG8" s="31">
        <v>1</v>
      </c>
      <c r="AH8" s="31">
        <v>1</v>
      </c>
      <c r="AI8" s="31"/>
      <c r="AJ8" s="31"/>
      <c r="AK8" s="31">
        <v>1</v>
      </c>
      <c r="AL8" s="31"/>
      <c r="AM8" s="31"/>
      <c r="AN8" s="31"/>
      <c r="AO8" s="31">
        <v>1</v>
      </c>
      <c r="AP8" s="31"/>
      <c r="AQ8" s="31"/>
      <c r="AR8" s="31"/>
      <c r="AS8" s="31"/>
      <c r="AT8" s="31"/>
      <c r="AU8" s="31"/>
      <c r="AV8" s="31">
        <v>1</v>
      </c>
      <c r="AW8" s="31"/>
      <c r="AX8" s="31"/>
      <c r="AY8" s="31">
        <v>1</v>
      </c>
      <c r="AZ8" s="31"/>
      <c r="BA8" s="31"/>
      <c r="BB8" s="31">
        <v>1</v>
      </c>
      <c r="BC8" s="31"/>
      <c r="BD8" s="31"/>
      <c r="BE8" s="31"/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1</v>
      </c>
      <c r="T9" s="31"/>
      <c r="U9" s="31"/>
      <c r="V9" s="31"/>
      <c r="W9" s="31"/>
      <c r="X9" s="31"/>
      <c r="Y9" s="31">
        <v>1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2</v>
      </c>
      <c r="D10" s="31">
        <v>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>
        <v>1</v>
      </c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11</v>
      </c>
      <c r="D11" s="31"/>
      <c r="E11" s="31"/>
      <c r="F11" s="31"/>
      <c r="G11" s="31"/>
      <c r="H11" s="31">
        <v>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>
        <v>2</v>
      </c>
      <c r="T11" s="31"/>
      <c r="U11" s="31"/>
      <c r="V11" s="31">
        <v>1</v>
      </c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>
        <v>1</v>
      </c>
      <c r="AH11" s="31">
        <v>1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>
        <v>1</v>
      </c>
      <c r="AZ11" s="31"/>
      <c r="BA11" s="31"/>
      <c r="BB11" s="31"/>
      <c r="BC11" s="31"/>
      <c r="BD11" s="31"/>
      <c r="BE11" s="31"/>
      <c r="BF11" s="31">
        <v>3</v>
      </c>
    </row>
    <row r="12" spans="1:58" s="2" customFormat="1" ht="48" customHeight="1" x14ac:dyDescent="0.3">
      <c r="A12" s="75"/>
      <c r="B12" s="5" t="s">
        <v>66</v>
      </c>
      <c r="C12" s="34">
        <f t="shared" si="0"/>
        <v>5</v>
      </c>
      <c r="D12" s="31"/>
      <c r="E12" s="31"/>
      <c r="F12" s="31"/>
      <c r="G12" s="31"/>
      <c r="H12" s="31"/>
      <c r="I12" s="31">
        <v>2</v>
      </c>
      <c r="J12" s="31">
        <v>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>
        <v>1</v>
      </c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>
        <v>1</v>
      </c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33</v>
      </c>
      <c r="D13" s="31"/>
      <c r="E13" s="31"/>
      <c r="F13" s="31">
        <v>1</v>
      </c>
      <c r="G13" s="31"/>
      <c r="H13" s="31">
        <v>2</v>
      </c>
      <c r="I13" s="31">
        <v>1</v>
      </c>
      <c r="J13" s="31">
        <v>1</v>
      </c>
      <c r="K13" s="31"/>
      <c r="L13" s="31"/>
      <c r="M13" s="31"/>
      <c r="N13" s="31"/>
      <c r="O13" s="31"/>
      <c r="P13" s="31"/>
      <c r="Q13" s="31"/>
      <c r="R13" s="31"/>
      <c r="S13" s="31">
        <v>1</v>
      </c>
      <c r="T13" s="31">
        <v>1</v>
      </c>
      <c r="U13" s="31">
        <v>1</v>
      </c>
      <c r="V13" s="31"/>
      <c r="W13" s="31">
        <v>1</v>
      </c>
      <c r="X13" s="31">
        <v>1</v>
      </c>
      <c r="Y13" s="31">
        <v>2</v>
      </c>
      <c r="Z13" s="31">
        <v>1</v>
      </c>
      <c r="AA13" s="31">
        <v>1</v>
      </c>
      <c r="AB13" s="31"/>
      <c r="AC13" s="31"/>
      <c r="AD13" s="31"/>
      <c r="AE13" s="31">
        <v>2</v>
      </c>
      <c r="AF13" s="31"/>
      <c r="AG13" s="31"/>
      <c r="AH13" s="31">
        <v>1</v>
      </c>
      <c r="AI13" s="31">
        <v>1</v>
      </c>
      <c r="AJ13" s="31">
        <v>1</v>
      </c>
      <c r="AK13" s="31">
        <v>1</v>
      </c>
      <c r="AL13" s="31"/>
      <c r="AM13" s="31"/>
      <c r="AN13" s="31"/>
      <c r="AO13" s="31"/>
      <c r="AP13" s="31"/>
      <c r="AQ13" s="31">
        <v>1</v>
      </c>
      <c r="AR13" s="31">
        <v>1</v>
      </c>
      <c r="AS13" s="31"/>
      <c r="AT13" s="31"/>
      <c r="AU13" s="31"/>
      <c r="AV13" s="31">
        <v>2</v>
      </c>
      <c r="AW13" s="31">
        <v>1</v>
      </c>
      <c r="AX13" s="31"/>
      <c r="AY13" s="31"/>
      <c r="AZ13" s="31">
        <v>1</v>
      </c>
      <c r="BA13" s="31">
        <v>1</v>
      </c>
      <c r="BB13" s="31"/>
      <c r="BC13" s="31">
        <v>2</v>
      </c>
      <c r="BD13" s="31"/>
      <c r="BE13" s="31">
        <v>1</v>
      </c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32</v>
      </c>
      <c r="D14" s="31"/>
      <c r="E14" s="31"/>
      <c r="F14" s="31">
        <v>1</v>
      </c>
      <c r="G14" s="31"/>
      <c r="H14" s="31">
        <v>1</v>
      </c>
      <c r="I14" s="31">
        <v>1</v>
      </c>
      <c r="J14" s="31">
        <v>1</v>
      </c>
      <c r="K14" s="31"/>
      <c r="L14" s="31"/>
      <c r="M14" s="31"/>
      <c r="N14" s="31"/>
      <c r="O14" s="31"/>
      <c r="P14" s="31"/>
      <c r="Q14" s="31"/>
      <c r="R14" s="31"/>
      <c r="S14" s="31">
        <v>1</v>
      </c>
      <c r="T14" s="31">
        <v>1</v>
      </c>
      <c r="U14" s="31">
        <v>1</v>
      </c>
      <c r="V14" s="31"/>
      <c r="W14" s="31">
        <v>1</v>
      </c>
      <c r="X14" s="31">
        <v>1</v>
      </c>
      <c r="Y14" s="31">
        <v>2</v>
      </c>
      <c r="Z14" s="31">
        <v>1</v>
      </c>
      <c r="AA14" s="31">
        <v>1</v>
      </c>
      <c r="AB14" s="31"/>
      <c r="AC14" s="31"/>
      <c r="AD14" s="31"/>
      <c r="AE14" s="31">
        <v>2</v>
      </c>
      <c r="AF14" s="31"/>
      <c r="AG14" s="31"/>
      <c r="AH14" s="31">
        <v>1</v>
      </c>
      <c r="AI14" s="31">
        <v>1</v>
      </c>
      <c r="AJ14" s="31">
        <v>1</v>
      </c>
      <c r="AK14" s="31">
        <v>1</v>
      </c>
      <c r="AL14" s="31"/>
      <c r="AM14" s="31"/>
      <c r="AN14" s="31"/>
      <c r="AO14" s="31"/>
      <c r="AP14" s="31"/>
      <c r="AQ14" s="31">
        <v>1</v>
      </c>
      <c r="AR14" s="31">
        <v>1</v>
      </c>
      <c r="AS14" s="31"/>
      <c r="AT14" s="31"/>
      <c r="AU14" s="31"/>
      <c r="AV14" s="31">
        <v>2</v>
      </c>
      <c r="AW14" s="31">
        <v>1</v>
      </c>
      <c r="AX14" s="31"/>
      <c r="AY14" s="31"/>
      <c r="AZ14" s="31">
        <v>1</v>
      </c>
      <c r="BA14" s="31">
        <v>1</v>
      </c>
      <c r="BB14" s="31"/>
      <c r="BC14" s="31">
        <v>2</v>
      </c>
      <c r="BD14" s="31"/>
      <c r="BE14" s="31">
        <v>1</v>
      </c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29</v>
      </c>
      <c r="D15" s="31">
        <v>1</v>
      </c>
      <c r="E15" s="31"/>
      <c r="F15" s="31"/>
      <c r="G15" s="31">
        <v>1</v>
      </c>
      <c r="H15" s="31"/>
      <c r="I15" s="31">
        <v>1</v>
      </c>
      <c r="J15" s="31"/>
      <c r="K15" s="31">
        <v>1</v>
      </c>
      <c r="L15" s="31">
        <v>1</v>
      </c>
      <c r="M15" s="31"/>
      <c r="N15" s="31">
        <v>1</v>
      </c>
      <c r="O15" s="31">
        <v>1</v>
      </c>
      <c r="P15" s="31">
        <v>1</v>
      </c>
      <c r="Q15" s="31"/>
      <c r="R15" s="31"/>
      <c r="S15" s="31">
        <v>1</v>
      </c>
      <c r="T15" s="31"/>
      <c r="U15" s="31">
        <v>1</v>
      </c>
      <c r="V15" s="31"/>
      <c r="W15" s="31"/>
      <c r="X15" s="31">
        <v>1</v>
      </c>
      <c r="Y15" s="31">
        <v>1</v>
      </c>
      <c r="Z15" s="31">
        <v>1</v>
      </c>
      <c r="AA15" s="31">
        <v>1</v>
      </c>
      <c r="AB15" s="31">
        <v>1</v>
      </c>
      <c r="AC15" s="31"/>
      <c r="AD15" s="31"/>
      <c r="AE15" s="31">
        <v>1</v>
      </c>
      <c r="AF15" s="31"/>
      <c r="AG15" s="31">
        <v>1</v>
      </c>
      <c r="AH15" s="31">
        <v>1</v>
      </c>
      <c r="AI15" s="31">
        <v>1</v>
      </c>
      <c r="AJ15" s="31"/>
      <c r="AK15" s="31"/>
      <c r="AL15" s="31"/>
      <c r="AM15" s="31"/>
      <c r="AN15" s="31"/>
      <c r="AO15" s="31"/>
      <c r="AP15" s="31"/>
      <c r="AQ15" s="31">
        <v>1</v>
      </c>
      <c r="AR15" s="31">
        <v>1</v>
      </c>
      <c r="AS15" s="31"/>
      <c r="AT15" s="31"/>
      <c r="AU15" s="31"/>
      <c r="AV15" s="31">
        <v>1</v>
      </c>
      <c r="AW15" s="31">
        <v>1</v>
      </c>
      <c r="AX15" s="31">
        <v>1</v>
      </c>
      <c r="AY15" s="31">
        <v>1</v>
      </c>
      <c r="AZ15" s="31">
        <v>1</v>
      </c>
      <c r="BA15" s="31"/>
      <c r="BB15" s="31"/>
      <c r="BC15" s="31">
        <v>1</v>
      </c>
      <c r="BD15" s="31">
        <v>1</v>
      </c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53</v>
      </c>
      <c r="D17" s="31">
        <v>1</v>
      </c>
      <c r="E17" s="31"/>
      <c r="F17" s="31"/>
      <c r="G17" s="31">
        <v>2</v>
      </c>
      <c r="H17" s="31">
        <v>2</v>
      </c>
      <c r="I17" s="31">
        <v>2</v>
      </c>
      <c r="J17" s="31"/>
      <c r="K17" s="31">
        <v>2</v>
      </c>
      <c r="L17" s="31"/>
      <c r="M17" s="31"/>
      <c r="N17" s="31"/>
      <c r="O17" s="31"/>
      <c r="P17" s="31">
        <v>12</v>
      </c>
      <c r="Q17" s="31"/>
      <c r="R17" s="31"/>
      <c r="S17" s="31">
        <v>3</v>
      </c>
      <c r="T17" s="31">
        <v>2</v>
      </c>
      <c r="U17" s="31">
        <v>1</v>
      </c>
      <c r="V17" s="31"/>
      <c r="W17" s="31"/>
      <c r="X17" s="31"/>
      <c r="Y17" s="31">
        <v>1</v>
      </c>
      <c r="Z17" s="31"/>
      <c r="AA17" s="31">
        <v>2</v>
      </c>
      <c r="AB17" s="31">
        <v>1</v>
      </c>
      <c r="AC17" s="31"/>
      <c r="AD17" s="31"/>
      <c r="AE17" s="31"/>
      <c r="AF17" s="31"/>
      <c r="AG17" s="31">
        <v>1</v>
      </c>
      <c r="AH17" s="31">
        <v>2</v>
      </c>
      <c r="AI17" s="31"/>
      <c r="AJ17" s="31">
        <v>1</v>
      </c>
      <c r="AK17" s="31">
        <v>1</v>
      </c>
      <c r="AL17" s="31"/>
      <c r="AM17" s="31">
        <v>2</v>
      </c>
      <c r="AN17" s="31"/>
      <c r="AO17" s="31"/>
      <c r="AP17" s="31"/>
      <c r="AQ17" s="31">
        <v>1</v>
      </c>
      <c r="AR17" s="31">
        <v>1</v>
      </c>
      <c r="AS17" s="31"/>
      <c r="AT17" s="31"/>
      <c r="AU17" s="31"/>
      <c r="AV17" s="31"/>
      <c r="AW17" s="31">
        <v>1</v>
      </c>
      <c r="AX17" s="31"/>
      <c r="AY17" s="31">
        <v>1</v>
      </c>
      <c r="AZ17" s="31">
        <v>1</v>
      </c>
      <c r="BA17" s="31"/>
      <c r="BB17" s="31">
        <v>2</v>
      </c>
      <c r="BC17" s="31">
        <v>1</v>
      </c>
      <c r="BD17" s="31"/>
      <c r="BE17" s="31">
        <v>2</v>
      </c>
      <c r="BF17" s="31">
        <v>5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24</v>
      </c>
      <c r="D18" s="12">
        <f>+D19+D20+D21+D22+D23+D24</f>
        <v>1</v>
      </c>
      <c r="E18" s="12">
        <f t="shared" ref="E18:AJ18" si="2">+E19+E20+E21+E22+E23+E24</f>
        <v>0</v>
      </c>
      <c r="F18" s="12">
        <f t="shared" si="2"/>
        <v>1</v>
      </c>
      <c r="G18" s="12">
        <f t="shared" si="2"/>
        <v>0</v>
      </c>
      <c r="H18" s="12">
        <f t="shared" si="2"/>
        <v>1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1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1</v>
      </c>
      <c r="V18" s="12">
        <f t="shared" si="2"/>
        <v>1</v>
      </c>
      <c r="W18" s="12">
        <f t="shared" si="2"/>
        <v>0</v>
      </c>
      <c r="X18" s="12">
        <f t="shared" si="2"/>
        <v>1</v>
      </c>
      <c r="Y18" s="12">
        <f t="shared" si="2"/>
        <v>0</v>
      </c>
      <c r="Z18" s="12">
        <f t="shared" si="2"/>
        <v>1</v>
      </c>
      <c r="AA18" s="12">
        <f t="shared" si="2"/>
        <v>1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1</v>
      </c>
      <c r="AH18" s="12">
        <f t="shared" si="2"/>
        <v>0</v>
      </c>
      <c r="AI18" s="12">
        <f t="shared" si="2"/>
        <v>1</v>
      </c>
      <c r="AJ18" s="12">
        <f t="shared" si="2"/>
        <v>0</v>
      </c>
      <c r="AK18" s="12">
        <f t="shared" ref="AK18:BF18" si="3">+AK19+AK20+AK21+AK22+AK23+AK24</f>
        <v>1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1</v>
      </c>
      <c r="AR18" s="12">
        <f t="shared" si="3"/>
        <v>1</v>
      </c>
      <c r="AS18" s="12">
        <f t="shared" si="3"/>
        <v>0</v>
      </c>
      <c r="AT18" s="12">
        <f t="shared" si="3"/>
        <v>1</v>
      </c>
      <c r="AU18" s="12">
        <f t="shared" si="3"/>
        <v>0</v>
      </c>
      <c r="AV18" s="12">
        <f t="shared" si="3"/>
        <v>1</v>
      </c>
      <c r="AW18" s="12">
        <f t="shared" si="3"/>
        <v>1</v>
      </c>
      <c r="AX18" s="12">
        <f t="shared" si="3"/>
        <v>0</v>
      </c>
      <c r="AY18" s="12">
        <f t="shared" si="3"/>
        <v>0</v>
      </c>
      <c r="AZ18" s="12">
        <f t="shared" si="3"/>
        <v>1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3</v>
      </c>
      <c r="D19" s="31"/>
      <c r="E19" s="31"/>
      <c r="F19" s="31"/>
      <c r="G19" s="31"/>
      <c r="H19" s="31">
        <v>1</v>
      </c>
      <c r="I19" s="31"/>
      <c r="J19" s="31"/>
      <c r="K19" s="31"/>
      <c r="L19" s="31"/>
      <c r="M19" s="31"/>
      <c r="N19" s="31"/>
      <c r="O19" s="31"/>
      <c r="P19" s="31">
        <v>1</v>
      </c>
      <c r="Q19" s="31"/>
      <c r="R19" s="31"/>
      <c r="S19" s="31"/>
      <c r="T19" s="31"/>
      <c r="U19" s="31"/>
      <c r="V19" s="31"/>
      <c r="W19" s="31"/>
      <c r="X19" s="31">
        <v>1</v>
      </c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6</v>
      </c>
      <c r="D22" s="31">
        <v>1</v>
      </c>
      <c r="E22" s="31"/>
      <c r="F22" s="31">
        <v>1</v>
      </c>
      <c r="G22" s="31"/>
      <c r="H22" s="31"/>
      <c r="I22" s="31">
        <v>1</v>
      </c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>
        <v>1</v>
      </c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>
        <v>1</v>
      </c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12</v>
      </c>
      <c r="D23" s="31"/>
      <c r="E23" s="31"/>
      <c r="F23" s="31"/>
      <c r="G23" s="31"/>
      <c r="H23" s="31"/>
      <c r="I23" s="31"/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>
        <v>1</v>
      </c>
      <c r="T23" s="31"/>
      <c r="U23" s="31">
        <v>1</v>
      </c>
      <c r="V23" s="31"/>
      <c r="W23" s="31"/>
      <c r="X23" s="31"/>
      <c r="Y23" s="31"/>
      <c r="Z23" s="31">
        <v>1</v>
      </c>
      <c r="AA23" s="31">
        <v>1</v>
      </c>
      <c r="AB23" s="31">
        <v>1</v>
      </c>
      <c r="AC23" s="31"/>
      <c r="AD23" s="31"/>
      <c r="AE23" s="31"/>
      <c r="AF23" s="31"/>
      <c r="AG23" s="31">
        <v>1</v>
      </c>
      <c r="AH23" s="31"/>
      <c r="AI23" s="31"/>
      <c r="AJ23" s="31"/>
      <c r="AK23" s="31">
        <v>1</v>
      </c>
      <c r="AL23" s="31"/>
      <c r="AM23" s="31"/>
      <c r="AN23" s="31"/>
      <c r="AO23" s="31"/>
      <c r="AP23" s="31"/>
      <c r="AQ23" s="31"/>
      <c r="AR23" s="31">
        <v>1</v>
      </c>
      <c r="AS23" s="31"/>
      <c r="AT23" s="31"/>
      <c r="AU23" s="31"/>
      <c r="AV23" s="31"/>
      <c r="AW23" s="31">
        <v>1</v>
      </c>
      <c r="AX23" s="31"/>
      <c r="AY23" s="31"/>
      <c r="AZ23" s="31">
        <v>1</v>
      </c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34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>
        <v>1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>
        <v>1</v>
      </c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tabColor theme="7" tint="0.59999389629810485"/>
  </sheetPr>
  <dimension ref="A1:BF31"/>
  <sheetViews>
    <sheetView showZeros="0" view="pageBreakPreview" zoomScale="54" zoomScaleNormal="55" zoomScaleSheetLayoutView="54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356</v>
      </c>
      <c r="D2" s="31">
        <v>4</v>
      </c>
      <c r="E2" s="31">
        <v>3</v>
      </c>
      <c r="F2" s="31">
        <v>6</v>
      </c>
      <c r="G2" s="31"/>
      <c r="H2" s="31">
        <v>6</v>
      </c>
      <c r="I2" s="31">
        <v>5</v>
      </c>
      <c r="J2" s="31">
        <v>12</v>
      </c>
      <c r="K2" s="31"/>
      <c r="L2" s="31">
        <v>5</v>
      </c>
      <c r="M2" s="31">
        <v>12</v>
      </c>
      <c r="N2" s="31">
        <v>10</v>
      </c>
      <c r="O2" s="31">
        <v>10</v>
      </c>
      <c r="P2" s="31"/>
      <c r="Q2" s="31"/>
      <c r="R2" s="31"/>
      <c r="S2" s="31">
        <v>5</v>
      </c>
      <c r="T2" s="31">
        <v>12</v>
      </c>
      <c r="U2" s="31">
        <v>6</v>
      </c>
      <c r="V2" s="31">
        <v>8</v>
      </c>
      <c r="W2" s="31">
        <v>20</v>
      </c>
      <c r="X2" s="31">
        <v>13</v>
      </c>
      <c r="Y2" s="31">
        <v>3</v>
      </c>
      <c r="Z2" s="31">
        <v>12</v>
      </c>
      <c r="AA2" s="31">
        <v>15</v>
      </c>
      <c r="AB2" s="31">
        <v>4</v>
      </c>
      <c r="AC2" s="31">
        <v>1</v>
      </c>
      <c r="AD2" s="31">
        <v>3</v>
      </c>
      <c r="AE2" s="31">
        <v>14</v>
      </c>
      <c r="AF2" s="31">
        <v>3</v>
      </c>
      <c r="AG2" s="31">
        <v>6</v>
      </c>
      <c r="AH2" s="31">
        <v>15</v>
      </c>
      <c r="AI2" s="31">
        <v>5</v>
      </c>
      <c r="AJ2" s="31">
        <v>20</v>
      </c>
      <c r="AK2" s="31">
        <v>1</v>
      </c>
      <c r="AL2" s="31"/>
      <c r="AM2" s="31"/>
      <c r="AN2" s="31">
        <v>8</v>
      </c>
      <c r="AO2" s="31">
        <v>13</v>
      </c>
      <c r="AP2" s="31"/>
      <c r="AQ2" s="31">
        <v>4</v>
      </c>
      <c r="AR2" s="31">
        <v>9</v>
      </c>
      <c r="AS2" s="31"/>
      <c r="AT2" s="31">
        <v>13</v>
      </c>
      <c r="AU2" s="31">
        <v>8</v>
      </c>
      <c r="AV2" s="31">
        <v>4</v>
      </c>
      <c r="AW2" s="31"/>
      <c r="AX2" s="31">
        <v>4</v>
      </c>
      <c r="AY2" s="31">
        <v>8</v>
      </c>
      <c r="AZ2" s="31">
        <v>2</v>
      </c>
      <c r="BA2" s="31">
        <v>9</v>
      </c>
      <c r="BB2" s="31"/>
      <c r="BC2" s="31">
        <v>30</v>
      </c>
      <c r="BD2" s="31">
        <v>2</v>
      </c>
      <c r="BE2" s="31"/>
      <c r="BF2" s="31">
        <v>3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16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1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2</v>
      </c>
      <c r="T3" s="31">
        <f t="shared" si="1"/>
        <v>0</v>
      </c>
      <c r="U3" s="31">
        <f t="shared" si="1"/>
        <v>1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1</v>
      </c>
      <c r="AA3" s="31">
        <f t="shared" si="1"/>
        <v>0</v>
      </c>
      <c r="AB3" s="31">
        <f t="shared" si="1"/>
        <v>1</v>
      </c>
      <c r="AC3" s="31">
        <f t="shared" si="1"/>
        <v>0</v>
      </c>
      <c r="AD3" s="31">
        <f t="shared" si="1"/>
        <v>1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1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1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1</v>
      </c>
      <c r="AS3" s="31">
        <f t="shared" si="1"/>
        <v>0</v>
      </c>
      <c r="AT3" s="31">
        <f t="shared" si="1"/>
        <v>0</v>
      </c>
      <c r="AU3" s="31">
        <f t="shared" si="1"/>
        <v>1</v>
      </c>
      <c r="AV3" s="31">
        <f t="shared" si="1"/>
        <v>1</v>
      </c>
      <c r="AW3" s="31">
        <f t="shared" si="1"/>
        <v>0</v>
      </c>
      <c r="AX3" s="31">
        <f t="shared" si="1"/>
        <v>1</v>
      </c>
      <c r="AY3" s="31">
        <f t="shared" si="1"/>
        <v>0</v>
      </c>
      <c r="AZ3" s="31">
        <f t="shared" si="1"/>
        <v>0</v>
      </c>
      <c r="BA3" s="31">
        <f t="shared" si="1"/>
        <v>1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1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>
        <v>1</v>
      </c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1</v>
      </c>
      <c r="T5" s="31"/>
      <c r="U5" s="31"/>
      <c r="V5" s="31"/>
      <c r="W5" s="31"/>
      <c r="X5" s="31"/>
      <c r="Y5" s="31"/>
      <c r="Z5" s="31"/>
      <c r="AA5" s="31"/>
      <c r="AB5" s="31">
        <v>1</v>
      </c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1</v>
      </c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/>
      <c r="AC6" s="31"/>
      <c r="AD6" s="31">
        <v>1</v>
      </c>
      <c r="AE6" s="31"/>
      <c r="AF6" s="31"/>
      <c r="AG6" s="31"/>
      <c r="AH6" s="31"/>
      <c r="AI6" s="31">
        <v>1</v>
      </c>
      <c r="AJ6" s="31"/>
      <c r="AK6" s="31"/>
      <c r="AL6" s="31"/>
      <c r="AM6" s="31"/>
      <c r="AN6" s="31"/>
      <c r="AO6" s="31"/>
      <c r="AP6" s="31"/>
      <c r="AQ6" s="31"/>
      <c r="AR6" s="31">
        <v>1</v>
      </c>
      <c r="AS6" s="31"/>
      <c r="AT6" s="31"/>
      <c r="AU6" s="31"/>
      <c r="AV6" s="31">
        <v>1</v>
      </c>
      <c r="AW6" s="31"/>
      <c r="AX6" s="31">
        <v>1</v>
      </c>
      <c r="AY6" s="31"/>
      <c r="AZ6" s="31"/>
      <c r="BA6" s="31">
        <v>1</v>
      </c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34">
        <f t="shared" si="0"/>
        <v>3</v>
      </c>
      <c r="D7" s="31"/>
      <c r="E7" s="31"/>
      <c r="F7" s="31"/>
      <c r="G7" s="31"/>
      <c r="H7" s="31"/>
      <c r="I7" s="31">
        <v>1</v>
      </c>
      <c r="J7" s="31">
        <v>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>
        <v>1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15</v>
      </c>
      <c r="D8" s="31"/>
      <c r="E8" s="31"/>
      <c r="F8" s="31"/>
      <c r="G8" s="31"/>
      <c r="H8" s="31"/>
      <c r="I8" s="31">
        <v>1</v>
      </c>
      <c r="J8" s="31">
        <v>1</v>
      </c>
      <c r="K8" s="31"/>
      <c r="L8" s="31"/>
      <c r="M8" s="31"/>
      <c r="N8" s="31"/>
      <c r="O8" s="31"/>
      <c r="P8" s="31"/>
      <c r="Q8" s="31"/>
      <c r="R8" s="31"/>
      <c r="S8" s="31">
        <v>2</v>
      </c>
      <c r="T8" s="31"/>
      <c r="U8" s="31">
        <v>1</v>
      </c>
      <c r="V8" s="31"/>
      <c r="W8" s="31"/>
      <c r="X8" s="31"/>
      <c r="Y8" s="31"/>
      <c r="Z8" s="31">
        <v>1</v>
      </c>
      <c r="AA8" s="31"/>
      <c r="AB8" s="31">
        <v>1</v>
      </c>
      <c r="AC8" s="31"/>
      <c r="AD8" s="31">
        <v>1</v>
      </c>
      <c r="AE8" s="31"/>
      <c r="AF8" s="31"/>
      <c r="AG8" s="31"/>
      <c r="AH8" s="31"/>
      <c r="AI8" s="31">
        <v>1</v>
      </c>
      <c r="AJ8" s="31"/>
      <c r="AK8" s="31"/>
      <c r="AL8" s="31"/>
      <c r="AM8" s="31"/>
      <c r="AN8" s="31">
        <v>1</v>
      </c>
      <c r="AO8" s="31"/>
      <c r="AP8" s="31"/>
      <c r="AQ8" s="31"/>
      <c r="AR8" s="31">
        <v>1</v>
      </c>
      <c r="AS8" s="31"/>
      <c r="AT8" s="31"/>
      <c r="AU8" s="31">
        <v>1</v>
      </c>
      <c r="AV8" s="31"/>
      <c r="AW8" s="31"/>
      <c r="AX8" s="31">
        <v>1</v>
      </c>
      <c r="AY8" s="31"/>
      <c r="AZ8" s="31"/>
      <c r="BA8" s="31">
        <v>1</v>
      </c>
      <c r="BB8" s="31"/>
      <c r="BC8" s="31"/>
      <c r="BD8" s="31"/>
      <c r="BE8" s="31"/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>
        <v>1</v>
      </c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>
        <v>1</v>
      </c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>
        <v>1</v>
      </c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>
        <v>1</v>
      </c>
      <c r="AE11" s="31"/>
      <c r="AF11" s="31"/>
      <c r="AG11" s="31"/>
      <c r="AH11" s="31"/>
      <c r="AI11" s="31">
        <v>1</v>
      </c>
      <c r="AJ11" s="31"/>
      <c r="AK11" s="31"/>
      <c r="AL11" s="31"/>
      <c r="AM11" s="31"/>
      <c r="AN11" s="31"/>
      <c r="AO11" s="31"/>
      <c r="AP11" s="31"/>
      <c r="AQ11" s="31"/>
      <c r="AR11" s="31">
        <v>1</v>
      </c>
      <c r="AS11" s="31"/>
      <c r="AT11" s="31"/>
      <c r="AU11" s="31"/>
      <c r="AV11" s="31"/>
      <c r="AW11" s="31"/>
      <c r="AX11" s="31">
        <v>1</v>
      </c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34">
        <f t="shared" si="0"/>
        <v>3</v>
      </c>
      <c r="D12" s="31"/>
      <c r="E12" s="31"/>
      <c r="F12" s="31"/>
      <c r="G12" s="31"/>
      <c r="H12" s="31"/>
      <c r="I12" s="31">
        <v>1</v>
      </c>
      <c r="J12" s="31">
        <v>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>
        <v>1</v>
      </c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36</v>
      </c>
      <c r="D13" s="31"/>
      <c r="E13" s="31">
        <v>1</v>
      </c>
      <c r="F13" s="31"/>
      <c r="G13" s="31"/>
      <c r="H13" s="31">
        <v>2</v>
      </c>
      <c r="I13" s="31"/>
      <c r="J13" s="31">
        <v>1</v>
      </c>
      <c r="K13" s="31"/>
      <c r="L13" s="31">
        <v>1</v>
      </c>
      <c r="M13" s="31">
        <v>1</v>
      </c>
      <c r="N13" s="31">
        <v>2</v>
      </c>
      <c r="O13" s="31">
        <v>5</v>
      </c>
      <c r="P13" s="31"/>
      <c r="Q13" s="31">
        <v>1</v>
      </c>
      <c r="R13" s="31">
        <v>1</v>
      </c>
      <c r="S13" s="31"/>
      <c r="T13" s="31"/>
      <c r="U13" s="31">
        <v>1</v>
      </c>
      <c r="V13" s="31"/>
      <c r="W13" s="31"/>
      <c r="X13" s="31"/>
      <c r="Y13" s="31">
        <v>2</v>
      </c>
      <c r="Z13" s="31">
        <v>1</v>
      </c>
      <c r="AA13" s="31"/>
      <c r="AB13" s="31"/>
      <c r="AC13" s="31">
        <v>1</v>
      </c>
      <c r="AD13" s="31"/>
      <c r="AE13" s="31">
        <v>1</v>
      </c>
      <c r="AF13" s="31"/>
      <c r="AG13" s="31"/>
      <c r="AH13" s="31">
        <v>1</v>
      </c>
      <c r="AI13" s="31"/>
      <c r="AJ13" s="31">
        <v>2</v>
      </c>
      <c r="AK13" s="31">
        <v>1</v>
      </c>
      <c r="AL13" s="31"/>
      <c r="AM13" s="31"/>
      <c r="AN13" s="31">
        <v>2</v>
      </c>
      <c r="AO13" s="31">
        <v>1</v>
      </c>
      <c r="AP13" s="31"/>
      <c r="AQ13" s="31"/>
      <c r="AR13" s="31">
        <v>1</v>
      </c>
      <c r="AS13" s="31">
        <v>1</v>
      </c>
      <c r="AT13" s="31"/>
      <c r="AU13" s="31"/>
      <c r="AV13" s="31">
        <v>3</v>
      </c>
      <c r="AW13" s="31"/>
      <c r="AX13" s="31">
        <v>1</v>
      </c>
      <c r="AY13" s="31"/>
      <c r="AZ13" s="31">
        <v>1</v>
      </c>
      <c r="BA13" s="31">
        <v>1</v>
      </c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36</v>
      </c>
      <c r="D14" s="31"/>
      <c r="E14" s="31">
        <v>1</v>
      </c>
      <c r="F14" s="31"/>
      <c r="G14" s="31"/>
      <c r="H14" s="31">
        <v>2</v>
      </c>
      <c r="I14" s="31"/>
      <c r="J14" s="31">
        <v>1</v>
      </c>
      <c r="K14" s="31"/>
      <c r="L14" s="31">
        <v>1</v>
      </c>
      <c r="M14" s="31">
        <v>1</v>
      </c>
      <c r="N14" s="31">
        <v>2</v>
      </c>
      <c r="O14" s="31">
        <v>5</v>
      </c>
      <c r="P14" s="31"/>
      <c r="Q14" s="31">
        <v>1</v>
      </c>
      <c r="R14" s="31">
        <v>1</v>
      </c>
      <c r="S14" s="31"/>
      <c r="T14" s="31"/>
      <c r="U14" s="31">
        <v>1</v>
      </c>
      <c r="V14" s="31"/>
      <c r="W14" s="31"/>
      <c r="X14" s="31"/>
      <c r="Y14" s="31">
        <v>2</v>
      </c>
      <c r="Z14" s="31">
        <v>1</v>
      </c>
      <c r="AA14" s="31"/>
      <c r="AB14" s="31"/>
      <c r="AC14" s="31">
        <v>1</v>
      </c>
      <c r="AD14" s="31"/>
      <c r="AE14" s="31">
        <v>1</v>
      </c>
      <c r="AF14" s="31"/>
      <c r="AG14" s="31"/>
      <c r="AH14" s="31">
        <v>1</v>
      </c>
      <c r="AI14" s="31"/>
      <c r="AJ14" s="31">
        <v>2</v>
      </c>
      <c r="AK14" s="31">
        <v>1</v>
      </c>
      <c r="AL14" s="31"/>
      <c r="AM14" s="31"/>
      <c r="AN14" s="31">
        <v>2</v>
      </c>
      <c r="AO14" s="31">
        <v>1</v>
      </c>
      <c r="AP14" s="31"/>
      <c r="AQ14" s="31"/>
      <c r="AR14" s="31">
        <v>1</v>
      </c>
      <c r="AS14" s="31">
        <v>1</v>
      </c>
      <c r="AT14" s="31"/>
      <c r="AU14" s="31"/>
      <c r="AV14" s="31">
        <v>3</v>
      </c>
      <c r="AW14" s="31"/>
      <c r="AX14" s="31">
        <v>1</v>
      </c>
      <c r="AY14" s="31"/>
      <c r="AZ14" s="31">
        <v>1</v>
      </c>
      <c r="BA14" s="31">
        <v>1</v>
      </c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26</v>
      </c>
      <c r="D15" s="31">
        <v>1</v>
      </c>
      <c r="E15" s="31">
        <v>1</v>
      </c>
      <c r="F15" s="31">
        <v>1</v>
      </c>
      <c r="G15" s="31"/>
      <c r="H15" s="31"/>
      <c r="I15" s="31"/>
      <c r="J15" s="31">
        <v>1</v>
      </c>
      <c r="K15" s="31"/>
      <c r="L15" s="31"/>
      <c r="M15" s="31"/>
      <c r="N15" s="31"/>
      <c r="O15" s="31"/>
      <c r="P15" s="31"/>
      <c r="Q15" s="31"/>
      <c r="R15" s="31"/>
      <c r="S15" s="31">
        <v>1</v>
      </c>
      <c r="T15" s="31">
        <v>1</v>
      </c>
      <c r="U15" s="31">
        <v>1</v>
      </c>
      <c r="V15" s="31"/>
      <c r="W15" s="31">
        <v>1</v>
      </c>
      <c r="X15" s="31">
        <v>1</v>
      </c>
      <c r="Y15" s="31">
        <v>1</v>
      </c>
      <c r="Z15" s="31">
        <v>1</v>
      </c>
      <c r="AA15" s="31">
        <v>1</v>
      </c>
      <c r="AB15" s="31"/>
      <c r="AC15" s="31"/>
      <c r="AD15" s="31"/>
      <c r="AE15" s="31"/>
      <c r="AF15" s="31">
        <v>2</v>
      </c>
      <c r="AG15" s="31">
        <v>1</v>
      </c>
      <c r="AH15" s="31">
        <v>1</v>
      </c>
      <c r="AI15" s="31"/>
      <c r="AJ15" s="31"/>
      <c r="AK15" s="31"/>
      <c r="AL15" s="31"/>
      <c r="AM15" s="31"/>
      <c r="AN15" s="31">
        <v>1</v>
      </c>
      <c r="AO15" s="31"/>
      <c r="AP15" s="31"/>
      <c r="AQ15" s="31">
        <v>1</v>
      </c>
      <c r="AR15" s="31"/>
      <c r="AS15" s="31"/>
      <c r="AT15" s="31">
        <v>1</v>
      </c>
      <c r="AU15" s="31"/>
      <c r="AV15" s="31"/>
      <c r="AW15" s="31"/>
      <c r="AX15" s="31">
        <v>1</v>
      </c>
      <c r="AY15" s="31">
        <v>1</v>
      </c>
      <c r="AZ15" s="31"/>
      <c r="BA15" s="31"/>
      <c r="BB15" s="31"/>
      <c r="BC15" s="31">
        <v>3</v>
      </c>
      <c r="BD15" s="31">
        <v>1</v>
      </c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20</v>
      </c>
      <c r="D17" s="31"/>
      <c r="E17" s="31"/>
      <c r="F17" s="31"/>
      <c r="G17" s="31"/>
      <c r="H17" s="31">
        <v>2</v>
      </c>
      <c r="I17" s="31">
        <v>1</v>
      </c>
      <c r="J17" s="31">
        <v>1</v>
      </c>
      <c r="K17" s="31">
        <v>1</v>
      </c>
      <c r="L17" s="31"/>
      <c r="M17" s="31"/>
      <c r="N17" s="31"/>
      <c r="O17" s="31"/>
      <c r="P17" s="31"/>
      <c r="Q17" s="31"/>
      <c r="R17" s="31"/>
      <c r="S17" s="31">
        <v>2</v>
      </c>
      <c r="T17" s="31"/>
      <c r="U17" s="31">
        <v>1</v>
      </c>
      <c r="V17" s="31">
        <v>3</v>
      </c>
      <c r="W17" s="31"/>
      <c r="X17" s="31"/>
      <c r="Y17" s="31"/>
      <c r="Z17" s="31">
        <v>1</v>
      </c>
      <c r="AA17" s="31">
        <v>1</v>
      </c>
      <c r="AB17" s="31"/>
      <c r="AC17" s="31"/>
      <c r="AD17" s="31"/>
      <c r="AE17" s="31"/>
      <c r="AF17" s="31"/>
      <c r="AG17" s="31">
        <v>1</v>
      </c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>
        <v>1</v>
      </c>
      <c r="AS17" s="31"/>
      <c r="AT17" s="31"/>
      <c r="AU17" s="31"/>
      <c r="AV17" s="31">
        <v>3</v>
      </c>
      <c r="AW17" s="31"/>
      <c r="AX17" s="31"/>
      <c r="AY17" s="31"/>
      <c r="AZ17" s="31"/>
      <c r="BA17" s="31"/>
      <c r="BB17" s="31"/>
      <c r="BC17" s="31"/>
      <c r="BD17" s="31"/>
      <c r="BE17" s="31"/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15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1</v>
      </c>
      <c r="K18" s="12">
        <f t="shared" si="2"/>
        <v>0</v>
      </c>
      <c r="L18" s="12">
        <f t="shared" si="2"/>
        <v>1</v>
      </c>
      <c r="M18" s="12">
        <f t="shared" si="2"/>
        <v>0</v>
      </c>
      <c r="N18" s="12">
        <f t="shared" si="2"/>
        <v>1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1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1</v>
      </c>
      <c r="AA18" s="12">
        <f t="shared" si="2"/>
        <v>1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1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1</v>
      </c>
      <c r="AP18" s="12">
        <f t="shared" si="3"/>
        <v>0</v>
      </c>
      <c r="AQ18" s="12">
        <f t="shared" si="3"/>
        <v>0</v>
      </c>
      <c r="AR18" s="12">
        <f t="shared" si="3"/>
        <v>2</v>
      </c>
      <c r="AS18" s="12">
        <f t="shared" si="3"/>
        <v>0</v>
      </c>
      <c r="AT18" s="12">
        <f t="shared" si="3"/>
        <v>1</v>
      </c>
      <c r="AU18" s="12">
        <f t="shared" si="3"/>
        <v>1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1</v>
      </c>
      <c r="BA18" s="12">
        <f t="shared" si="3"/>
        <v>0</v>
      </c>
      <c r="BB18" s="12">
        <f t="shared" si="3"/>
        <v>0</v>
      </c>
      <c r="BC18" s="12">
        <f t="shared" si="3"/>
        <v>1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>
        <v>1</v>
      </c>
      <c r="BA20" s="31"/>
      <c r="BB20" s="31"/>
      <c r="BC20" s="31">
        <v>1</v>
      </c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2</v>
      </c>
      <c r="D22" s="31"/>
      <c r="E22" s="31"/>
      <c r="F22" s="31"/>
      <c r="G22" s="31"/>
      <c r="H22" s="31"/>
      <c r="I22" s="31"/>
      <c r="J22" s="31">
        <v>1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9</v>
      </c>
      <c r="D23" s="31"/>
      <c r="E23" s="31"/>
      <c r="F23" s="31"/>
      <c r="G23" s="31"/>
      <c r="H23" s="31"/>
      <c r="I23" s="31">
        <v>1</v>
      </c>
      <c r="J23" s="31"/>
      <c r="K23" s="31"/>
      <c r="L23" s="31">
        <v>1</v>
      </c>
      <c r="M23" s="31"/>
      <c r="N23" s="31">
        <v>1</v>
      </c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>
        <v>1</v>
      </c>
      <c r="AB23" s="31"/>
      <c r="AC23" s="31"/>
      <c r="AD23" s="31"/>
      <c r="AE23" s="31"/>
      <c r="AF23" s="31"/>
      <c r="AG23" s="31"/>
      <c r="AH23" s="31">
        <v>1</v>
      </c>
      <c r="AI23" s="31"/>
      <c r="AJ23" s="31"/>
      <c r="AK23" s="31"/>
      <c r="AL23" s="31"/>
      <c r="AM23" s="31"/>
      <c r="AN23" s="31"/>
      <c r="AO23" s="31">
        <v>1</v>
      </c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93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tabColor theme="7" tint="0.59999389629810485"/>
  </sheetPr>
  <dimension ref="A1:BF31"/>
  <sheetViews>
    <sheetView showZeros="0" view="pageBreakPreview" zoomScale="56" zoomScaleNormal="55" zoomScaleSheetLayoutView="56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395</v>
      </c>
      <c r="D2" s="31">
        <v>5</v>
      </c>
      <c r="E2" s="31">
        <v>4</v>
      </c>
      <c r="F2" s="31">
        <v>2</v>
      </c>
      <c r="G2" s="31"/>
      <c r="H2" s="31">
        <v>6</v>
      </c>
      <c r="I2" s="31">
        <v>10</v>
      </c>
      <c r="J2" s="31">
        <v>12</v>
      </c>
      <c r="K2" s="31">
        <v>8</v>
      </c>
      <c r="L2" s="31">
        <v>10</v>
      </c>
      <c r="M2" s="31">
        <v>12</v>
      </c>
      <c r="N2" s="31">
        <v>10</v>
      </c>
      <c r="O2" s="31"/>
      <c r="P2" s="31">
        <v>7</v>
      </c>
      <c r="Q2" s="31"/>
      <c r="R2" s="31"/>
      <c r="S2" s="31">
        <v>8</v>
      </c>
      <c r="T2" s="31">
        <v>10</v>
      </c>
      <c r="U2" s="31">
        <v>3</v>
      </c>
      <c r="V2" s="31">
        <v>7</v>
      </c>
      <c r="W2" s="31">
        <v>20</v>
      </c>
      <c r="X2" s="31">
        <v>20</v>
      </c>
      <c r="Y2" s="31">
        <v>5</v>
      </c>
      <c r="Z2" s="31">
        <v>5</v>
      </c>
      <c r="AA2" s="31"/>
      <c r="AB2" s="31">
        <v>5</v>
      </c>
      <c r="AC2" s="31"/>
      <c r="AD2" s="31">
        <v>7</v>
      </c>
      <c r="AE2" s="31">
        <v>10</v>
      </c>
      <c r="AF2" s="31">
        <v>14</v>
      </c>
      <c r="AG2" s="31">
        <v>7</v>
      </c>
      <c r="AH2" s="31">
        <v>20</v>
      </c>
      <c r="AI2" s="31">
        <v>11</v>
      </c>
      <c r="AJ2" s="31">
        <v>16</v>
      </c>
      <c r="AK2" s="31">
        <v>8</v>
      </c>
      <c r="AL2" s="31"/>
      <c r="AM2" s="31">
        <v>4</v>
      </c>
      <c r="AN2" s="31">
        <v>8</v>
      </c>
      <c r="AO2" s="31">
        <v>9</v>
      </c>
      <c r="AP2" s="31"/>
      <c r="AQ2" s="31">
        <v>5</v>
      </c>
      <c r="AR2" s="31">
        <v>12</v>
      </c>
      <c r="AS2" s="31"/>
      <c r="AT2" s="31">
        <v>26</v>
      </c>
      <c r="AU2" s="31">
        <v>6</v>
      </c>
      <c r="AV2" s="31">
        <v>4</v>
      </c>
      <c r="AW2" s="31"/>
      <c r="AX2" s="31">
        <v>3</v>
      </c>
      <c r="AY2" s="31">
        <v>10</v>
      </c>
      <c r="AZ2" s="31">
        <v>1</v>
      </c>
      <c r="BA2" s="31">
        <v>5</v>
      </c>
      <c r="BB2" s="31">
        <v>10</v>
      </c>
      <c r="BC2" s="31">
        <v>25</v>
      </c>
      <c r="BD2" s="31"/>
      <c r="BE2" s="31">
        <v>3</v>
      </c>
      <c r="BF2" s="31">
        <v>2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13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1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1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1</v>
      </c>
      <c r="AG3" s="31">
        <f t="shared" si="1"/>
        <v>1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1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1</v>
      </c>
      <c r="AV3" s="31">
        <f t="shared" si="1"/>
        <v>1</v>
      </c>
      <c r="AW3" s="31">
        <f t="shared" si="1"/>
        <v>0</v>
      </c>
      <c r="AX3" s="31">
        <f t="shared" si="1"/>
        <v>0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1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1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11</v>
      </c>
      <c r="D6" s="31">
        <v>1</v>
      </c>
      <c r="E6" s="31"/>
      <c r="F6" s="31"/>
      <c r="G6" s="31"/>
      <c r="H6" s="31"/>
      <c r="I6" s="31">
        <v>1</v>
      </c>
      <c r="J6" s="31"/>
      <c r="K6" s="31"/>
      <c r="L6" s="31"/>
      <c r="M6" s="31"/>
      <c r="N6" s="31">
        <v>1</v>
      </c>
      <c r="O6" s="31"/>
      <c r="P6" s="31">
        <v>1</v>
      </c>
      <c r="Q6" s="31"/>
      <c r="R6" s="31"/>
      <c r="S6" s="31"/>
      <c r="T6" s="31"/>
      <c r="U6" s="31"/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/>
      <c r="AF6" s="31">
        <v>1</v>
      </c>
      <c r="AG6" s="31">
        <v>1</v>
      </c>
      <c r="AH6" s="31"/>
      <c r="AI6" s="31"/>
      <c r="AJ6" s="31"/>
      <c r="AK6" s="31">
        <v>1</v>
      </c>
      <c r="AL6" s="31"/>
      <c r="AM6" s="31"/>
      <c r="AN6" s="31"/>
      <c r="AO6" s="31"/>
      <c r="AP6" s="31"/>
      <c r="AQ6" s="31"/>
      <c r="AR6" s="31"/>
      <c r="AS6" s="31"/>
      <c r="AT6" s="31"/>
      <c r="AU6" s="31">
        <v>1</v>
      </c>
      <c r="AV6" s="31">
        <v>1</v>
      </c>
      <c r="AW6" s="31"/>
      <c r="AX6" s="31"/>
      <c r="AY6" s="31">
        <v>1</v>
      </c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>
        <v>1</v>
      </c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13</v>
      </c>
      <c r="D8" s="31">
        <v>1</v>
      </c>
      <c r="E8" s="31"/>
      <c r="F8" s="31"/>
      <c r="G8" s="31"/>
      <c r="H8" s="31"/>
      <c r="I8" s="31">
        <v>1</v>
      </c>
      <c r="J8" s="31"/>
      <c r="K8" s="31"/>
      <c r="L8" s="31"/>
      <c r="M8" s="31"/>
      <c r="N8" s="31">
        <v>1</v>
      </c>
      <c r="O8" s="31"/>
      <c r="P8" s="31">
        <v>1</v>
      </c>
      <c r="Q8" s="31"/>
      <c r="R8" s="31"/>
      <c r="S8" s="31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>
        <v>1</v>
      </c>
      <c r="AG8" s="31">
        <v>1</v>
      </c>
      <c r="AH8" s="31"/>
      <c r="AI8" s="31"/>
      <c r="AJ8" s="31"/>
      <c r="AK8" s="31">
        <v>1</v>
      </c>
      <c r="AL8" s="31"/>
      <c r="AM8" s="31"/>
      <c r="AN8" s="31"/>
      <c r="AO8" s="31"/>
      <c r="AP8" s="31"/>
      <c r="AQ8" s="31"/>
      <c r="AR8" s="31"/>
      <c r="AS8" s="31"/>
      <c r="AT8" s="31"/>
      <c r="AU8" s="31">
        <v>1</v>
      </c>
      <c r="AV8" s="31">
        <v>1</v>
      </c>
      <c r="AW8" s="31"/>
      <c r="AX8" s="31"/>
      <c r="AY8" s="31">
        <v>1</v>
      </c>
      <c r="AZ8" s="31"/>
      <c r="BA8" s="31"/>
      <c r="BB8" s="31">
        <v>1</v>
      </c>
      <c r="BC8" s="31"/>
      <c r="BD8" s="31"/>
      <c r="BE8" s="31"/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11</v>
      </c>
      <c r="D11" s="31">
        <v>1</v>
      </c>
      <c r="E11" s="31"/>
      <c r="F11" s="31"/>
      <c r="G11" s="31"/>
      <c r="H11" s="31"/>
      <c r="I11" s="31">
        <v>1</v>
      </c>
      <c r="J11" s="31"/>
      <c r="K11" s="31"/>
      <c r="L11" s="31"/>
      <c r="M11" s="31"/>
      <c r="N11" s="31">
        <v>1</v>
      </c>
      <c r="O11" s="31"/>
      <c r="P11" s="31">
        <v>1</v>
      </c>
      <c r="Q11" s="31"/>
      <c r="R11" s="31"/>
      <c r="S11" s="31"/>
      <c r="T11" s="31"/>
      <c r="U11" s="31"/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>
        <v>1</v>
      </c>
      <c r="AG11" s="31">
        <v>1</v>
      </c>
      <c r="AH11" s="31"/>
      <c r="AI11" s="31"/>
      <c r="AJ11" s="31"/>
      <c r="AK11" s="31">
        <v>1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>
        <v>1</v>
      </c>
      <c r="AV11" s="31">
        <v>1</v>
      </c>
      <c r="AW11" s="31"/>
      <c r="AX11" s="31"/>
      <c r="AY11" s="31">
        <v>1</v>
      </c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>
        <v>1</v>
      </c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31</v>
      </c>
      <c r="D13" s="31"/>
      <c r="E13" s="31"/>
      <c r="F13" s="31"/>
      <c r="G13" s="31"/>
      <c r="H13" s="31">
        <v>1</v>
      </c>
      <c r="I13" s="31">
        <v>1</v>
      </c>
      <c r="J13" s="31">
        <v>1</v>
      </c>
      <c r="K13" s="31">
        <v>1</v>
      </c>
      <c r="L13" s="31"/>
      <c r="M13" s="31"/>
      <c r="N13" s="31">
        <v>1</v>
      </c>
      <c r="O13" s="31"/>
      <c r="P13" s="31"/>
      <c r="Q13" s="31"/>
      <c r="R13" s="31"/>
      <c r="S13" s="31"/>
      <c r="T13" s="31"/>
      <c r="U13" s="31">
        <v>1</v>
      </c>
      <c r="V13" s="31"/>
      <c r="W13" s="31"/>
      <c r="X13" s="31"/>
      <c r="Y13" s="31">
        <v>2</v>
      </c>
      <c r="Z13" s="31">
        <v>1</v>
      </c>
      <c r="AA13" s="31"/>
      <c r="AB13" s="31">
        <v>1</v>
      </c>
      <c r="AC13" s="31"/>
      <c r="AD13" s="31"/>
      <c r="AE13" s="31"/>
      <c r="AF13" s="31"/>
      <c r="AG13" s="31"/>
      <c r="AH13" s="31"/>
      <c r="AI13" s="31">
        <v>10</v>
      </c>
      <c r="AJ13" s="31">
        <v>1</v>
      </c>
      <c r="AK13" s="31">
        <v>1</v>
      </c>
      <c r="AL13" s="31"/>
      <c r="AM13" s="31"/>
      <c r="AN13" s="31"/>
      <c r="AO13" s="31"/>
      <c r="AP13" s="31"/>
      <c r="AQ13" s="31"/>
      <c r="AR13" s="31">
        <v>1</v>
      </c>
      <c r="AS13" s="31"/>
      <c r="AT13" s="31"/>
      <c r="AU13" s="31">
        <v>1</v>
      </c>
      <c r="AV13" s="31">
        <v>3</v>
      </c>
      <c r="AW13" s="31"/>
      <c r="AX13" s="31"/>
      <c r="AY13" s="31">
        <v>1</v>
      </c>
      <c r="AZ13" s="31">
        <v>1</v>
      </c>
      <c r="BA13" s="31">
        <v>1</v>
      </c>
      <c r="BB13" s="31">
        <v>1</v>
      </c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31</v>
      </c>
      <c r="D14" s="31"/>
      <c r="E14" s="31"/>
      <c r="F14" s="31"/>
      <c r="G14" s="31"/>
      <c r="H14" s="31">
        <v>1</v>
      </c>
      <c r="I14" s="31">
        <v>1</v>
      </c>
      <c r="J14" s="31">
        <v>1</v>
      </c>
      <c r="K14" s="31">
        <v>1</v>
      </c>
      <c r="L14" s="31"/>
      <c r="M14" s="31"/>
      <c r="N14" s="31">
        <v>1</v>
      </c>
      <c r="O14" s="31"/>
      <c r="P14" s="31"/>
      <c r="Q14" s="31"/>
      <c r="R14" s="31"/>
      <c r="S14" s="31"/>
      <c r="T14" s="31"/>
      <c r="U14" s="31">
        <v>1</v>
      </c>
      <c r="V14" s="31"/>
      <c r="W14" s="31"/>
      <c r="X14" s="31"/>
      <c r="Y14" s="31">
        <v>2</v>
      </c>
      <c r="Z14" s="31">
        <v>1</v>
      </c>
      <c r="AA14" s="31"/>
      <c r="AB14" s="31">
        <v>1</v>
      </c>
      <c r="AC14" s="31"/>
      <c r="AD14" s="31"/>
      <c r="AE14" s="31"/>
      <c r="AF14" s="31"/>
      <c r="AG14" s="31"/>
      <c r="AH14" s="31"/>
      <c r="AI14" s="31">
        <v>10</v>
      </c>
      <c r="AJ14" s="31">
        <v>1</v>
      </c>
      <c r="AK14" s="31">
        <v>1</v>
      </c>
      <c r="AL14" s="31"/>
      <c r="AM14" s="31"/>
      <c r="AN14" s="31"/>
      <c r="AO14" s="31"/>
      <c r="AP14" s="31"/>
      <c r="AQ14" s="31"/>
      <c r="AR14" s="31">
        <v>1</v>
      </c>
      <c r="AS14" s="31"/>
      <c r="AT14" s="31"/>
      <c r="AU14" s="31">
        <v>1</v>
      </c>
      <c r="AV14" s="31">
        <v>3</v>
      </c>
      <c r="AW14" s="31"/>
      <c r="AX14" s="31"/>
      <c r="AY14" s="31">
        <v>1</v>
      </c>
      <c r="AZ14" s="31">
        <v>1</v>
      </c>
      <c r="BA14" s="31">
        <v>1</v>
      </c>
      <c r="BB14" s="31">
        <v>1</v>
      </c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17</v>
      </c>
      <c r="D15" s="31">
        <v>1</v>
      </c>
      <c r="E15" s="31"/>
      <c r="F15" s="31"/>
      <c r="G15" s="31"/>
      <c r="H15" s="31">
        <v>1</v>
      </c>
      <c r="I15" s="31">
        <v>1</v>
      </c>
      <c r="J15" s="31">
        <v>1</v>
      </c>
      <c r="K15" s="31">
        <v>1</v>
      </c>
      <c r="L15" s="31"/>
      <c r="M15" s="31"/>
      <c r="N15" s="31"/>
      <c r="O15" s="31"/>
      <c r="P15" s="31"/>
      <c r="Q15" s="31"/>
      <c r="R15" s="31"/>
      <c r="S15" s="31">
        <v>1</v>
      </c>
      <c r="T15" s="31">
        <v>1</v>
      </c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>
        <v>3</v>
      </c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35</v>
      </c>
      <c r="D17" s="31"/>
      <c r="E17" s="31"/>
      <c r="F17" s="31"/>
      <c r="G17" s="31"/>
      <c r="H17" s="31"/>
      <c r="I17" s="31">
        <v>4</v>
      </c>
      <c r="J17" s="31">
        <v>1</v>
      </c>
      <c r="K17" s="31">
        <v>3</v>
      </c>
      <c r="L17" s="31">
        <v>1</v>
      </c>
      <c r="M17" s="31"/>
      <c r="N17" s="31">
        <v>1</v>
      </c>
      <c r="O17" s="31"/>
      <c r="P17" s="31">
        <v>7</v>
      </c>
      <c r="Q17" s="31"/>
      <c r="R17" s="31"/>
      <c r="S17" s="31">
        <v>1</v>
      </c>
      <c r="T17" s="31"/>
      <c r="U17" s="31">
        <v>1</v>
      </c>
      <c r="V17" s="31">
        <v>4</v>
      </c>
      <c r="W17" s="31"/>
      <c r="X17" s="31"/>
      <c r="Y17" s="31"/>
      <c r="Z17" s="31">
        <v>2</v>
      </c>
      <c r="AA17" s="31"/>
      <c r="AB17" s="31">
        <v>1</v>
      </c>
      <c r="AC17" s="31"/>
      <c r="AD17" s="31"/>
      <c r="AE17" s="31"/>
      <c r="AF17" s="31"/>
      <c r="AG17" s="31">
        <v>1</v>
      </c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/>
      <c r="AR17" s="31">
        <v>1</v>
      </c>
      <c r="AS17" s="31"/>
      <c r="AT17" s="31">
        <v>1</v>
      </c>
      <c r="AU17" s="31"/>
      <c r="AV17" s="31"/>
      <c r="AW17" s="31"/>
      <c r="AX17" s="31"/>
      <c r="AY17" s="31"/>
      <c r="AZ17" s="31"/>
      <c r="BA17" s="31">
        <v>2</v>
      </c>
      <c r="BB17" s="31">
        <v>1</v>
      </c>
      <c r="BC17" s="31"/>
      <c r="BD17" s="31"/>
      <c r="BE17" s="31">
        <v>2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13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0</v>
      </c>
      <c r="V18" s="12">
        <f t="shared" si="2"/>
        <v>1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1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2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1</v>
      </c>
      <c r="BB18" s="12">
        <f t="shared" si="3"/>
        <v>1</v>
      </c>
      <c r="BC18" s="12">
        <f t="shared" si="3"/>
        <v>2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>
        <v>1</v>
      </c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>
        <v>1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>
        <v>2</v>
      </c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4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>
        <v>1</v>
      </c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>
        <v>1</v>
      </c>
      <c r="BB22" s="31">
        <v>1</v>
      </c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4</v>
      </c>
      <c r="D23" s="31"/>
      <c r="E23" s="31"/>
      <c r="F23" s="31"/>
      <c r="G23" s="31"/>
      <c r="H23" s="31"/>
      <c r="I23" s="31">
        <v>1</v>
      </c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312</v>
      </c>
      <c r="D2" s="31">
        <v>3</v>
      </c>
      <c r="E2" s="31">
        <v>3</v>
      </c>
      <c r="F2" s="31">
        <v>6</v>
      </c>
      <c r="G2" s="31"/>
      <c r="H2" s="31">
        <v>6</v>
      </c>
      <c r="I2" s="31">
        <v>5</v>
      </c>
      <c r="J2" s="31">
        <v>20</v>
      </c>
      <c r="K2" s="31">
        <v>8</v>
      </c>
      <c r="L2" s="31">
        <v>15</v>
      </c>
      <c r="M2" s="31">
        <v>10</v>
      </c>
      <c r="N2" s="31">
        <v>9</v>
      </c>
      <c r="O2" s="31">
        <v>5</v>
      </c>
      <c r="P2" s="31">
        <v>4</v>
      </c>
      <c r="Q2" s="31"/>
      <c r="R2" s="31"/>
      <c r="S2" s="31">
        <v>16</v>
      </c>
      <c r="T2" s="31">
        <v>7</v>
      </c>
      <c r="U2" s="31"/>
      <c r="V2" s="31">
        <v>3</v>
      </c>
      <c r="W2" s="31">
        <v>20</v>
      </c>
      <c r="X2" s="31"/>
      <c r="Y2" s="31">
        <v>8</v>
      </c>
      <c r="Z2" s="31"/>
      <c r="AA2" s="31">
        <v>12</v>
      </c>
      <c r="AB2" s="31">
        <v>8</v>
      </c>
      <c r="AC2" s="31">
        <v>2</v>
      </c>
      <c r="AD2" s="31"/>
      <c r="AE2" s="31">
        <v>10</v>
      </c>
      <c r="AF2" s="31">
        <v>10</v>
      </c>
      <c r="AG2" s="31">
        <v>6</v>
      </c>
      <c r="AH2" s="31">
        <v>10</v>
      </c>
      <c r="AI2" s="31">
        <v>5</v>
      </c>
      <c r="AJ2" s="31">
        <v>11</v>
      </c>
      <c r="AK2" s="31">
        <v>2</v>
      </c>
      <c r="AL2" s="31"/>
      <c r="AM2" s="31">
        <v>3</v>
      </c>
      <c r="AN2" s="31">
        <v>7</v>
      </c>
      <c r="AO2" s="31">
        <v>5</v>
      </c>
      <c r="AP2" s="31"/>
      <c r="AQ2" s="31"/>
      <c r="AR2" s="31">
        <v>10</v>
      </c>
      <c r="AS2" s="31"/>
      <c r="AT2" s="31"/>
      <c r="AU2" s="31">
        <v>5</v>
      </c>
      <c r="AV2" s="31"/>
      <c r="AW2" s="31">
        <v>3</v>
      </c>
      <c r="AX2" s="31">
        <v>5</v>
      </c>
      <c r="AY2" s="31"/>
      <c r="AZ2" s="31">
        <v>3</v>
      </c>
      <c r="BA2" s="31"/>
      <c r="BB2" s="31">
        <v>5</v>
      </c>
      <c r="BC2" s="31">
        <v>35</v>
      </c>
      <c r="BD2" s="31">
        <v>2</v>
      </c>
      <c r="BE2" s="31">
        <v>5</v>
      </c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7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1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1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1</v>
      </c>
      <c r="AS3" s="31">
        <f t="shared" si="1"/>
        <v>0</v>
      </c>
      <c r="AT3" s="31">
        <f t="shared" si="1"/>
        <v>0</v>
      </c>
      <c r="AU3" s="31">
        <f t="shared" si="1"/>
        <v>1</v>
      </c>
      <c r="AV3" s="31">
        <f t="shared" si="1"/>
        <v>0</v>
      </c>
      <c r="AW3" s="31">
        <f t="shared" si="1"/>
        <v>1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>
        <v>1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>
        <v>1</v>
      </c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/>
      <c r="AF6" s="31"/>
      <c r="AG6" s="31">
        <v>1</v>
      </c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>
        <v>1</v>
      </c>
      <c r="AS6" s="31"/>
      <c r="AT6" s="31"/>
      <c r="AU6" s="31"/>
      <c r="AV6" s="31"/>
      <c r="AW6" s="31">
        <v>1</v>
      </c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>
        <v>1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7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>
        <v>1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>
        <v>1</v>
      </c>
      <c r="AC8" s="31"/>
      <c r="AD8" s="31"/>
      <c r="AE8" s="31"/>
      <c r="AF8" s="31"/>
      <c r="AG8" s="31">
        <v>1</v>
      </c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>
        <v>1</v>
      </c>
      <c r="AS8" s="31"/>
      <c r="AT8" s="31"/>
      <c r="AU8" s="31">
        <v>1</v>
      </c>
      <c r="AV8" s="31"/>
      <c r="AW8" s="31">
        <v>1</v>
      </c>
      <c r="AX8" s="31"/>
      <c r="AY8" s="31"/>
      <c r="AZ8" s="31"/>
      <c r="BA8" s="31"/>
      <c r="BB8" s="31"/>
      <c r="BC8" s="31"/>
      <c r="BD8" s="31">
        <v>1</v>
      </c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>
        <v>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>
        <v>1</v>
      </c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>
        <v>1</v>
      </c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36</v>
      </c>
      <c r="D13" s="31"/>
      <c r="E13" s="31"/>
      <c r="F13" s="31"/>
      <c r="G13" s="31"/>
      <c r="H13" s="31">
        <v>1</v>
      </c>
      <c r="I13" s="31"/>
      <c r="J13" s="31">
        <v>8</v>
      </c>
      <c r="K13" s="31">
        <v>1</v>
      </c>
      <c r="L13" s="31">
        <v>10</v>
      </c>
      <c r="M13" s="31"/>
      <c r="N13" s="31">
        <v>1</v>
      </c>
      <c r="O13" s="31"/>
      <c r="P13" s="31"/>
      <c r="Q13" s="31"/>
      <c r="R13" s="31"/>
      <c r="S13" s="31">
        <v>5</v>
      </c>
      <c r="T13" s="31"/>
      <c r="U13" s="31"/>
      <c r="V13" s="31"/>
      <c r="W13" s="31"/>
      <c r="X13" s="31"/>
      <c r="Y13" s="31">
        <v>2</v>
      </c>
      <c r="Z13" s="31"/>
      <c r="AA13" s="31">
        <v>4</v>
      </c>
      <c r="AB13" s="31"/>
      <c r="AC13" s="31"/>
      <c r="AD13" s="31"/>
      <c r="AE13" s="31"/>
      <c r="AF13" s="31"/>
      <c r="AG13" s="31"/>
      <c r="AH13" s="31">
        <v>1</v>
      </c>
      <c r="AI13" s="31"/>
      <c r="AJ13" s="31">
        <v>1</v>
      </c>
      <c r="AK13" s="31">
        <v>1</v>
      </c>
      <c r="AL13" s="31"/>
      <c r="AM13" s="31"/>
      <c r="AN13" s="31"/>
      <c r="AO13" s="31"/>
      <c r="AP13" s="31"/>
      <c r="AQ13" s="31"/>
      <c r="AR13" s="31">
        <v>1</v>
      </c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36</v>
      </c>
      <c r="D14" s="31"/>
      <c r="E14" s="31"/>
      <c r="F14" s="31"/>
      <c r="G14" s="31"/>
      <c r="H14" s="31">
        <v>1</v>
      </c>
      <c r="I14" s="31"/>
      <c r="J14" s="31">
        <v>8</v>
      </c>
      <c r="K14" s="31">
        <v>1</v>
      </c>
      <c r="L14" s="31">
        <v>10</v>
      </c>
      <c r="M14" s="31"/>
      <c r="N14" s="31">
        <v>1</v>
      </c>
      <c r="O14" s="31"/>
      <c r="P14" s="31"/>
      <c r="Q14" s="31"/>
      <c r="R14" s="31"/>
      <c r="S14" s="31">
        <v>5</v>
      </c>
      <c r="T14" s="31"/>
      <c r="U14" s="31"/>
      <c r="V14" s="31"/>
      <c r="W14" s="31"/>
      <c r="X14" s="31"/>
      <c r="Y14" s="31">
        <v>2</v>
      </c>
      <c r="Z14" s="31"/>
      <c r="AA14" s="31">
        <v>4</v>
      </c>
      <c r="AB14" s="31"/>
      <c r="AC14" s="31"/>
      <c r="AD14" s="31"/>
      <c r="AE14" s="31"/>
      <c r="AF14" s="31"/>
      <c r="AG14" s="31"/>
      <c r="AH14" s="31">
        <v>1</v>
      </c>
      <c r="AI14" s="31"/>
      <c r="AJ14" s="31">
        <v>1</v>
      </c>
      <c r="AK14" s="31">
        <v>1</v>
      </c>
      <c r="AL14" s="31"/>
      <c r="AM14" s="31"/>
      <c r="AN14" s="31"/>
      <c r="AO14" s="31"/>
      <c r="AP14" s="31"/>
      <c r="AQ14" s="31"/>
      <c r="AR14" s="31">
        <v>1</v>
      </c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93.75" customHeight="1" x14ac:dyDescent="0.3">
      <c r="A15" s="4" t="s">
        <v>73</v>
      </c>
      <c r="B15" s="5" t="s">
        <v>95</v>
      </c>
      <c r="C15" s="34">
        <f t="shared" si="0"/>
        <v>5</v>
      </c>
      <c r="D15" s="31"/>
      <c r="E15" s="31"/>
      <c r="F15" s="31"/>
      <c r="G15" s="31"/>
      <c r="H15" s="31"/>
      <c r="I15" s="31">
        <v>1</v>
      </c>
      <c r="J15" s="31"/>
      <c r="K15" s="31"/>
      <c r="L15" s="31"/>
      <c r="M15" s="31"/>
      <c r="N15" s="31"/>
      <c r="O15" s="31"/>
      <c r="P15" s="31"/>
      <c r="Q15" s="31"/>
      <c r="R15" s="31"/>
      <c r="S15" s="31">
        <v>1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>
        <v>1</v>
      </c>
      <c r="AX15" s="31">
        <v>1</v>
      </c>
      <c r="AY15" s="31"/>
      <c r="AZ15" s="31"/>
      <c r="BA15" s="31"/>
      <c r="BB15" s="31"/>
      <c r="BC15" s="31">
        <v>1</v>
      </c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24</v>
      </c>
      <c r="D17" s="31"/>
      <c r="E17" s="31"/>
      <c r="F17" s="31"/>
      <c r="G17" s="31"/>
      <c r="H17" s="31"/>
      <c r="I17" s="31"/>
      <c r="J17" s="31">
        <v>5</v>
      </c>
      <c r="K17" s="31">
        <v>5</v>
      </c>
      <c r="L17" s="31">
        <v>5</v>
      </c>
      <c r="M17" s="31"/>
      <c r="N17" s="31">
        <v>1</v>
      </c>
      <c r="O17" s="31"/>
      <c r="P17" s="31"/>
      <c r="Q17" s="31"/>
      <c r="R17" s="31"/>
      <c r="S17" s="31">
        <v>3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2</v>
      </c>
      <c r="AN17" s="31"/>
      <c r="AO17" s="31"/>
      <c r="AP17" s="31"/>
      <c r="AQ17" s="31"/>
      <c r="AR17" s="31"/>
      <c r="AS17" s="31"/>
      <c r="AT17" s="31"/>
      <c r="AU17" s="31"/>
      <c r="AV17" s="31"/>
      <c r="AW17" s="31">
        <v>1</v>
      </c>
      <c r="AX17" s="31"/>
      <c r="AY17" s="31"/>
      <c r="AZ17" s="31"/>
      <c r="BA17" s="31"/>
      <c r="BB17" s="31"/>
      <c r="BC17" s="31">
        <v>2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9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1</v>
      </c>
      <c r="K18" s="12">
        <f t="shared" si="2"/>
        <v>1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2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1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1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>
        <v>1</v>
      </c>
      <c r="AX20" s="31"/>
      <c r="AY20" s="31"/>
      <c r="AZ20" s="31"/>
      <c r="BA20" s="31"/>
      <c r="BB20" s="31"/>
      <c r="BC20" s="31">
        <v>1</v>
      </c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3</v>
      </c>
      <c r="D22" s="31"/>
      <c r="E22" s="31"/>
      <c r="F22" s="31"/>
      <c r="G22" s="31"/>
      <c r="H22" s="31"/>
      <c r="I22" s="31"/>
      <c r="J22" s="31">
        <v>1</v>
      </c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>
        <v>1</v>
      </c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3</v>
      </c>
      <c r="D23" s="31"/>
      <c r="E23" s="31"/>
      <c r="F23" s="31"/>
      <c r="G23" s="31"/>
      <c r="H23" s="31"/>
      <c r="I23" s="31"/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>
        <v>1</v>
      </c>
      <c r="T23" s="31"/>
      <c r="U23" s="31"/>
      <c r="V23" s="31"/>
      <c r="W23" s="31"/>
      <c r="X23" s="31"/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>
        <v>1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93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tabColor theme="7" tint="0.59999389629810485"/>
  </sheetPr>
  <dimension ref="A1:BF31"/>
  <sheetViews>
    <sheetView showZeros="0" view="pageBreakPreview" zoomScale="63" zoomScaleNormal="55" zoomScaleSheetLayoutView="63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0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0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394</v>
      </c>
      <c r="D2" s="31"/>
      <c r="E2" s="31">
        <v>13</v>
      </c>
      <c r="F2" s="31"/>
      <c r="G2" s="31">
        <v>4</v>
      </c>
      <c r="H2" s="31">
        <v>5</v>
      </c>
      <c r="I2" s="31">
        <v>3</v>
      </c>
      <c r="J2" s="31">
        <v>15</v>
      </c>
      <c r="K2" s="31">
        <v>8</v>
      </c>
      <c r="L2" s="31">
        <v>2</v>
      </c>
      <c r="M2" s="31">
        <v>12</v>
      </c>
      <c r="N2" s="31">
        <v>6</v>
      </c>
      <c r="O2" s="31">
        <v>6</v>
      </c>
      <c r="P2" s="31">
        <v>12</v>
      </c>
      <c r="Q2" s="31">
        <v>4</v>
      </c>
      <c r="R2" s="31">
        <v>8</v>
      </c>
      <c r="S2" s="31">
        <v>10</v>
      </c>
      <c r="T2" s="31">
        <v>9</v>
      </c>
      <c r="U2" s="31">
        <v>15</v>
      </c>
      <c r="V2" s="31">
        <v>8</v>
      </c>
      <c r="W2" s="31">
        <v>20</v>
      </c>
      <c r="X2" s="31">
        <v>8</v>
      </c>
      <c r="Y2" s="31">
        <v>3</v>
      </c>
      <c r="Z2" s="31"/>
      <c r="AA2" s="31">
        <v>10</v>
      </c>
      <c r="AB2" s="31">
        <v>9</v>
      </c>
      <c r="AC2" s="31">
        <v>1</v>
      </c>
      <c r="AD2" s="31">
        <v>3</v>
      </c>
      <c r="AE2" s="31">
        <v>12</v>
      </c>
      <c r="AF2" s="31">
        <v>12</v>
      </c>
      <c r="AG2" s="31">
        <v>9</v>
      </c>
      <c r="AH2" s="31">
        <v>12</v>
      </c>
      <c r="AI2" s="31">
        <v>4</v>
      </c>
      <c r="AJ2" s="31">
        <v>16</v>
      </c>
      <c r="AK2" s="31">
        <v>1</v>
      </c>
      <c r="AL2" s="31"/>
      <c r="AM2" s="31">
        <v>3</v>
      </c>
      <c r="AN2" s="31">
        <v>5</v>
      </c>
      <c r="AO2" s="31">
        <v>12</v>
      </c>
      <c r="AP2" s="31">
        <v>5</v>
      </c>
      <c r="AQ2" s="31">
        <v>6</v>
      </c>
      <c r="AR2" s="31">
        <v>11</v>
      </c>
      <c r="AS2" s="31">
        <v>3</v>
      </c>
      <c r="AT2" s="31">
        <v>27</v>
      </c>
      <c r="AU2" s="31">
        <v>8</v>
      </c>
      <c r="AV2" s="31">
        <v>5</v>
      </c>
      <c r="AW2" s="31"/>
      <c r="AX2" s="31">
        <v>4</v>
      </c>
      <c r="AY2" s="31">
        <v>8</v>
      </c>
      <c r="AZ2" s="31">
        <v>4</v>
      </c>
      <c r="BA2" s="31">
        <v>4</v>
      </c>
      <c r="BB2" s="31">
        <v>5</v>
      </c>
      <c r="BC2" s="31">
        <v>14</v>
      </c>
      <c r="BD2" s="31">
        <v>3</v>
      </c>
      <c r="BE2" s="31">
        <v>3</v>
      </c>
      <c r="BF2" s="31">
        <v>4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7</v>
      </c>
      <c r="D3" s="31">
        <f>+D4+D5+D6+D7</f>
        <v>0</v>
      </c>
      <c r="E3" s="31">
        <f t="shared" ref="E3:BF3" si="1">+E4+E5+E6+E7</f>
        <v>1</v>
      </c>
      <c r="F3" s="31">
        <f t="shared" si="1"/>
        <v>0</v>
      </c>
      <c r="G3" s="31">
        <f t="shared" si="1"/>
        <v>1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1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2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1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1</v>
      </c>
      <c r="AV3" s="31">
        <f t="shared" si="1"/>
        <v>0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>
        <v>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>
        <v>1</v>
      </c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>
        <v>1</v>
      </c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4</v>
      </c>
      <c r="D6" s="31"/>
      <c r="E6" s="31">
        <v>1</v>
      </c>
      <c r="F6" s="31"/>
      <c r="G6" s="31">
        <v>1</v>
      </c>
      <c r="H6" s="31"/>
      <c r="I6" s="31"/>
      <c r="J6" s="31"/>
      <c r="K6" s="31">
        <v>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>
        <v>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21</v>
      </c>
      <c r="D8" s="31"/>
      <c r="E8" s="31">
        <v>1</v>
      </c>
      <c r="F8" s="31"/>
      <c r="G8" s="31"/>
      <c r="H8" s="31">
        <v>1</v>
      </c>
      <c r="I8" s="31">
        <v>1</v>
      </c>
      <c r="J8" s="31"/>
      <c r="K8" s="31">
        <v>1</v>
      </c>
      <c r="L8" s="31"/>
      <c r="M8" s="31"/>
      <c r="N8" s="31"/>
      <c r="O8" s="31"/>
      <c r="P8" s="31"/>
      <c r="Q8" s="31"/>
      <c r="R8" s="31"/>
      <c r="S8" s="31"/>
      <c r="T8" s="31">
        <v>1</v>
      </c>
      <c r="U8" s="31"/>
      <c r="V8" s="31"/>
      <c r="W8" s="31">
        <v>1</v>
      </c>
      <c r="X8" s="31">
        <v>5</v>
      </c>
      <c r="Y8" s="31">
        <v>3</v>
      </c>
      <c r="Z8" s="31"/>
      <c r="AA8" s="31"/>
      <c r="AB8" s="31">
        <v>1</v>
      </c>
      <c r="AC8" s="31">
        <v>1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>
        <v>1</v>
      </c>
      <c r="AP8" s="31"/>
      <c r="AQ8" s="31"/>
      <c r="AR8" s="31">
        <v>2</v>
      </c>
      <c r="AS8" s="31"/>
      <c r="AT8" s="31"/>
      <c r="AU8" s="31">
        <v>1</v>
      </c>
      <c r="AV8" s="31"/>
      <c r="AW8" s="31"/>
      <c r="AX8" s="31"/>
      <c r="AY8" s="31"/>
      <c r="AZ8" s="31"/>
      <c r="BA8" s="31"/>
      <c r="BB8" s="31"/>
      <c r="BC8" s="31">
        <v>1</v>
      </c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>
        <v>1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16</v>
      </c>
      <c r="D11" s="31"/>
      <c r="E11" s="31">
        <v>1</v>
      </c>
      <c r="F11" s="31"/>
      <c r="G11" s="31">
        <v>1</v>
      </c>
      <c r="H11" s="31"/>
      <c r="I11" s="31">
        <v>1</v>
      </c>
      <c r="J11" s="31"/>
      <c r="K11" s="31">
        <v>1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>
        <v>11</v>
      </c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3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>
        <v>1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33</v>
      </c>
      <c r="D13" s="31"/>
      <c r="E13" s="31"/>
      <c r="F13" s="31"/>
      <c r="G13" s="31"/>
      <c r="H13" s="31">
        <v>1</v>
      </c>
      <c r="I13" s="31"/>
      <c r="J13" s="31">
        <v>8</v>
      </c>
      <c r="K13" s="31"/>
      <c r="L13" s="31">
        <v>7</v>
      </c>
      <c r="M13" s="31">
        <v>2</v>
      </c>
      <c r="N13" s="31"/>
      <c r="O13" s="31">
        <v>1</v>
      </c>
      <c r="P13" s="31"/>
      <c r="Q13" s="31"/>
      <c r="R13" s="31"/>
      <c r="S13" s="31"/>
      <c r="T13" s="31">
        <v>1</v>
      </c>
      <c r="U13" s="31"/>
      <c r="V13" s="31"/>
      <c r="W13" s="31">
        <v>1</v>
      </c>
      <c r="X13" s="31"/>
      <c r="Y13" s="31">
        <v>2</v>
      </c>
      <c r="Z13" s="31"/>
      <c r="AA13" s="31"/>
      <c r="AB13" s="31"/>
      <c r="AC13" s="31">
        <v>1</v>
      </c>
      <c r="AD13" s="31"/>
      <c r="AE13" s="31">
        <v>1</v>
      </c>
      <c r="AF13" s="31"/>
      <c r="AG13" s="31"/>
      <c r="AH13" s="31">
        <v>1</v>
      </c>
      <c r="AI13" s="31"/>
      <c r="AJ13" s="31">
        <v>1</v>
      </c>
      <c r="AK13" s="31"/>
      <c r="AL13" s="31"/>
      <c r="AM13" s="31"/>
      <c r="AN13" s="31"/>
      <c r="AO13" s="31"/>
      <c r="AP13" s="31"/>
      <c r="AQ13" s="31">
        <v>1</v>
      </c>
      <c r="AR13" s="31">
        <v>1</v>
      </c>
      <c r="AS13" s="31"/>
      <c r="AT13" s="31"/>
      <c r="AU13" s="31"/>
      <c r="AV13" s="31"/>
      <c r="AW13" s="31"/>
      <c r="AX13" s="31">
        <v>1</v>
      </c>
      <c r="AY13" s="31">
        <v>1</v>
      </c>
      <c r="AZ13" s="31"/>
      <c r="BA13" s="31"/>
      <c r="BB13" s="31">
        <v>1</v>
      </c>
      <c r="BC13" s="31"/>
      <c r="BD13" s="31"/>
      <c r="BE13" s="31"/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13</v>
      </c>
      <c r="D14" s="31"/>
      <c r="E14" s="31"/>
      <c r="F14" s="31"/>
      <c r="G14" s="31"/>
      <c r="H14" s="31"/>
      <c r="I14" s="31">
        <v>1</v>
      </c>
      <c r="J14" s="31"/>
      <c r="K14" s="31"/>
      <c r="L14" s="31">
        <v>10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>
        <v>1</v>
      </c>
      <c r="AZ14" s="31"/>
      <c r="BA14" s="31"/>
      <c r="BB14" s="31"/>
      <c r="BC14" s="31"/>
      <c r="BD14" s="31"/>
      <c r="BE14" s="31"/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>
        <v>1</v>
      </c>
      <c r="X15" s="31"/>
      <c r="Y15" s="31"/>
      <c r="Z15" s="31"/>
      <c r="AA15" s="31"/>
      <c r="AB15" s="31">
        <v>1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>
        <v>1</v>
      </c>
      <c r="AR15" s="31"/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24</v>
      </c>
      <c r="D17" s="31"/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>
        <v>1</v>
      </c>
      <c r="O17" s="31">
        <v>1</v>
      </c>
      <c r="P17" s="31">
        <v>1</v>
      </c>
      <c r="Q17" s="31"/>
      <c r="R17" s="31"/>
      <c r="S17" s="31"/>
      <c r="T17" s="31">
        <v>1</v>
      </c>
      <c r="U17" s="31"/>
      <c r="V17" s="31">
        <v>5</v>
      </c>
      <c r="W17" s="31"/>
      <c r="X17" s="31"/>
      <c r="Y17" s="31">
        <v>1</v>
      </c>
      <c r="Z17" s="31"/>
      <c r="AA17" s="31"/>
      <c r="AB17" s="31">
        <v>1</v>
      </c>
      <c r="AC17" s="31">
        <v>1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>
        <v>1</v>
      </c>
      <c r="AY17" s="31"/>
      <c r="AZ17" s="31"/>
      <c r="BA17" s="31">
        <v>1</v>
      </c>
      <c r="BB17" s="31">
        <v>1</v>
      </c>
      <c r="BC17" s="31"/>
      <c r="BD17" s="31">
        <v>1</v>
      </c>
      <c r="BE17" s="31">
        <v>2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25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3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1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1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2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1</v>
      </c>
      <c r="AS18" s="12">
        <f t="shared" si="3"/>
        <v>0</v>
      </c>
      <c r="AT18" s="12">
        <f t="shared" si="3"/>
        <v>4</v>
      </c>
      <c r="AU18" s="12">
        <f t="shared" si="3"/>
        <v>1</v>
      </c>
      <c r="AV18" s="12">
        <f t="shared" si="3"/>
        <v>0</v>
      </c>
      <c r="AW18" s="12">
        <f t="shared" si="3"/>
        <v>0</v>
      </c>
      <c r="AX18" s="12">
        <f t="shared" si="3"/>
        <v>1</v>
      </c>
      <c r="AY18" s="12">
        <f t="shared" si="3"/>
        <v>1</v>
      </c>
      <c r="AZ18" s="12">
        <f t="shared" si="3"/>
        <v>0</v>
      </c>
      <c r="BA18" s="12">
        <f t="shared" si="3"/>
        <v>1</v>
      </c>
      <c r="BB18" s="12">
        <f t="shared" si="3"/>
        <v>3</v>
      </c>
      <c r="BC18" s="12">
        <f t="shared" si="3"/>
        <v>0</v>
      </c>
      <c r="BD18" s="12">
        <f t="shared" si="3"/>
        <v>3</v>
      </c>
      <c r="BE18" s="12">
        <f t="shared" si="3"/>
        <v>0</v>
      </c>
      <c r="BF18" s="12">
        <f t="shared" si="3"/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>
        <v>3</v>
      </c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3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5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>
        <v>1</v>
      </c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>
        <v>1</v>
      </c>
      <c r="AZ22" s="31"/>
      <c r="BA22" s="31"/>
      <c r="BB22" s="31">
        <v>1</v>
      </c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8</v>
      </c>
      <c r="D23" s="31"/>
      <c r="E23" s="31"/>
      <c r="F23" s="31"/>
      <c r="G23" s="31"/>
      <c r="H23" s="31"/>
      <c r="I23" s="31"/>
      <c r="J23" s="31"/>
      <c r="K23" s="31">
        <v>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/>
      <c r="AR23" s="31">
        <v>1</v>
      </c>
      <c r="AS23" s="31"/>
      <c r="AT23" s="31">
        <v>1</v>
      </c>
      <c r="AU23" s="31"/>
      <c r="AV23" s="31"/>
      <c r="AW23" s="31"/>
      <c r="AX23" s="31"/>
      <c r="AY23" s="31"/>
      <c r="AZ23" s="31"/>
      <c r="BA23" s="31">
        <v>1</v>
      </c>
      <c r="BB23" s="31">
        <v>1</v>
      </c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5</v>
      </c>
      <c r="D24" s="31"/>
      <c r="E24" s="31"/>
      <c r="F24" s="31"/>
      <c r="G24" s="31"/>
      <c r="H24" s="31"/>
      <c r="I24" s="31">
        <v>1</v>
      </c>
      <c r="J24" s="31"/>
      <c r="K24" s="31"/>
      <c r="L24" s="31"/>
      <c r="M24" s="31"/>
      <c r="N24" s="31"/>
      <c r="O24" s="31">
        <v>1</v>
      </c>
      <c r="P24" s="31"/>
      <c r="Q24" s="31"/>
      <c r="R24" s="31"/>
      <c r="S24" s="31"/>
      <c r="T24" s="31">
        <v>1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>
        <v>1</v>
      </c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316</v>
      </c>
      <c r="D2" s="31">
        <v>5</v>
      </c>
      <c r="E2" s="31">
        <v>3</v>
      </c>
      <c r="F2" s="31"/>
      <c r="G2" s="31"/>
      <c r="H2" s="31">
        <v>6</v>
      </c>
      <c r="I2" s="31">
        <v>5</v>
      </c>
      <c r="J2" s="31">
        <v>13</v>
      </c>
      <c r="K2" s="31">
        <v>6</v>
      </c>
      <c r="L2" s="31"/>
      <c r="M2" s="31">
        <v>4</v>
      </c>
      <c r="N2" s="31">
        <v>5</v>
      </c>
      <c r="O2" s="31">
        <v>10</v>
      </c>
      <c r="P2" s="31">
        <v>9</v>
      </c>
      <c r="Q2" s="31">
        <v>5</v>
      </c>
      <c r="R2" s="31">
        <v>6</v>
      </c>
      <c r="S2" s="31">
        <v>4</v>
      </c>
      <c r="T2" s="31">
        <v>4</v>
      </c>
      <c r="U2" s="31">
        <v>4</v>
      </c>
      <c r="V2" s="31">
        <v>3</v>
      </c>
      <c r="W2" s="31">
        <v>5</v>
      </c>
      <c r="X2" s="31"/>
      <c r="Y2" s="31"/>
      <c r="Z2" s="31">
        <v>4</v>
      </c>
      <c r="AA2" s="31">
        <v>4</v>
      </c>
      <c r="AB2" s="31">
        <v>3</v>
      </c>
      <c r="AC2" s="31">
        <v>5</v>
      </c>
      <c r="AD2" s="31">
        <v>4</v>
      </c>
      <c r="AE2" s="31">
        <v>5</v>
      </c>
      <c r="AF2" s="31">
        <v>5</v>
      </c>
      <c r="AG2" s="31">
        <v>8</v>
      </c>
      <c r="AH2" s="31">
        <v>15</v>
      </c>
      <c r="AI2" s="31">
        <v>8</v>
      </c>
      <c r="AJ2" s="31">
        <v>5</v>
      </c>
      <c r="AK2" s="31">
        <v>5</v>
      </c>
      <c r="AL2" s="31">
        <v>4</v>
      </c>
      <c r="AM2" s="31">
        <v>5</v>
      </c>
      <c r="AN2" s="31">
        <v>5</v>
      </c>
      <c r="AO2" s="31">
        <v>5</v>
      </c>
      <c r="AP2" s="31"/>
      <c r="AQ2" s="31">
        <v>5</v>
      </c>
      <c r="AR2" s="31">
        <v>11</v>
      </c>
      <c r="AS2" s="31"/>
      <c r="AT2" s="31">
        <v>29</v>
      </c>
      <c r="AU2" s="31">
        <v>9</v>
      </c>
      <c r="AV2" s="31">
        <v>4</v>
      </c>
      <c r="AW2" s="31">
        <v>13</v>
      </c>
      <c r="AX2" s="31">
        <v>10</v>
      </c>
      <c r="AY2" s="31">
        <v>5</v>
      </c>
      <c r="AZ2" s="31">
        <v>3</v>
      </c>
      <c r="BA2" s="31">
        <v>15</v>
      </c>
      <c r="BB2" s="31">
        <v>8</v>
      </c>
      <c r="BC2" s="31"/>
      <c r="BD2" s="31">
        <v>4</v>
      </c>
      <c r="BE2" s="31">
        <v>5</v>
      </c>
      <c r="BF2" s="31">
        <v>8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10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1</v>
      </c>
      <c r="W3" s="31">
        <f t="shared" si="1"/>
        <v>1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1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1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1</v>
      </c>
      <c r="AN3" s="31">
        <f t="shared" si="1"/>
        <v>0</v>
      </c>
      <c r="AO3" s="31">
        <f t="shared" si="1"/>
        <v>1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1</v>
      </c>
      <c r="BB3" s="31">
        <f t="shared" si="1"/>
        <v>1</v>
      </c>
      <c r="BC3" s="31">
        <f t="shared" si="1"/>
        <v>0</v>
      </c>
      <c r="BD3" s="31">
        <f t="shared" si="1"/>
        <v>0</v>
      </c>
      <c r="BE3" s="31">
        <f t="shared" si="1"/>
        <v>1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>
        <v>1</v>
      </c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>
        <v>1</v>
      </c>
      <c r="X6" s="31"/>
      <c r="Y6" s="31"/>
      <c r="Z6" s="31"/>
      <c r="AA6" s="31">
        <v>1</v>
      </c>
      <c r="AB6" s="31">
        <v>1</v>
      </c>
      <c r="AC6" s="31"/>
      <c r="AD6" s="31"/>
      <c r="AE6" s="31"/>
      <c r="AF6" s="31">
        <v>1</v>
      </c>
      <c r="AG6" s="31"/>
      <c r="AH6" s="31"/>
      <c r="AI6" s="31"/>
      <c r="AJ6" s="31"/>
      <c r="AK6" s="31"/>
      <c r="AL6" s="31"/>
      <c r="AM6" s="31">
        <v>1</v>
      </c>
      <c r="AN6" s="31"/>
      <c r="AO6" s="31">
        <v>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>
        <v>1</v>
      </c>
      <c r="BB6" s="31">
        <v>1</v>
      </c>
      <c r="BC6" s="31"/>
      <c r="BD6" s="31"/>
      <c r="BE6" s="31">
        <v>1</v>
      </c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6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>
        <v>1</v>
      </c>
      <c r="V8" s="31">
        <v>1</v>
      </c>
      <c r="W8" s="31"/>
      <c r="X8" s="31"/>
      <c r="Y8" s="31"/>
      <c r="Z8" s="31"/>
      <c r="AA8" s="31">
        <v>1</v>
      </c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>
        <v>1</v>
      </c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>
        <v>1</v>
      </c>
      <c r="BB8" s="31">
        <v>1</v>
      </c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>
        <v>1</v>
      </c>
      <c r="U11" s="31"/>
      <c r="V11" s="31">
        <v>1</v>
      </c>
      <c r="W11" s="31"/>
      <c r="X11" s="31"/>
      <c r="Y11" s="31"/>
      <c r="Z11" s="31"/>
      <c r="AA11" s="31">
        <v>1</v>
      </c>
      <c r="AB11" s="31">
        <v>1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20</v>
      </c>
      <c r="D13" s="31"/>
      <c r="E13" s="31"/>
      <c r="F13" s="31"/>
      <c r="G13" s="31"/>
      <c r="H13" s="31">
        <v>1</v>
      </c>
      <c r="I13" s="31"/>
      <c r="J13" s="31">
        <v>6</v>
      </c>
      <c r="K13" s="31">
        <v>1</v>
      </c>
      <c r="L13" s="31"/>
      <c r="M13" s="31"/>
      <c r="N13" s="31">
        <v>1</v>
      </c>
      <c r="O13" s="31"/>
      <c r="P13" s="31">
        <v>1</v>
      </c>
      <c r="Q13" s="31"/>
      <c r="R13" s="31">
        <v>1</v>
      </c>
      <c r="S13" s="31"/>
      <c r="T13" s="31"/>
      <c r="U13" s="31">
        <v>1</v>
      </c>
      <c r="V13" s="31"/>
      <c r="W13" s="31"/>
      <c r="X13" s="31"/>
      <c r="Y13" s="31"/>
      <c r="Z13" s="31">
        <v>1</v>
      </c>
      <c r="AA13" s="31">
        <v>1</v>
      </c>
      <c r="AB13" s="31"/>
      <c r="AC13" s="31"/>
      <c r="AD13" s="31"/>
      <c r="AE13" s="31"/>
      <c r="AF13" s="31">
        <v>1</v>
      </c>
      <c r="AG13" s="31"/>
      <c r="AH13" s="31"/>
      <c r="AI13" s="31"/>
      <c r="AJ13" s="31">
        <v>1</v>
      </c>
      <c r="AK13" s="31"/>
      <c r="AL13" s="31"/>
      <c r="AM13" s="31"/>
      <c r="AN13" s="31"/>
      <c r="AO13" s="31">
        <v>1</v>
      </c>
      <c r="AP13" s="31"/>
      <c r="AQ13" s="31"/>
      <c r="AR13" s="31"/>
      <c r="AS13" s="31"/>
      <c r="AT13" s="31"/>
      <c r="AU13" s="31">
        <v>1</v>
      </c>
      <c r="AV13" s="31"/>
      <c r="AW13" s="31"/>
      <c r="AX13" s="31">
        <v>1</v>
      </c>
      <c r="AY13" s="31"/>
      <c r="AZ13" s="31"/>
      <c r="BA13" s="31"/>
      <c r="BB13" s="31">
        <v>1</v>
      </c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>
        <v>1</v>
      </c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3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/>
      <c r="O15" s="31">
        <v>1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7</v>
      </c>
      <c r="D17" s="31"/>
      <c r="E17" s="31"/>
      <c r="F17" s="31"/>
      <c r="G17" s="31"/>
      <c r="H17" s="31"/>
      <c r="I17" s="31"/>
      <c r="J17" s="31"/>
      <c r="K17" s="31">
        <v>1</v>
      </c>
      <c r="L17" s="31"/>
      <c r="M17" s="31">
        <v>1</v>
      </c>
      <c r="N17" s="31"/>
      <c r="O17" s="31">
        <v>1</v>
      </c>
      <c r="P17" s="31">
        <v>1</v>
      </c>
      <c r="Q17" s="31"/>
      <c r="R17" s="31"/>
      <c r="S17" s="31"/>
      <c r="T17" s="31"/>
      <c r="U17" s="31"/>
      <c r="V17" s="31"/>
      <c r="W17" s="31">
        <v>1</v>
      </c>
      <c r="X17" s="31"/>
      <c r="Y17" s="31"/>
      <c r="Z17" s="31"/>
      <c r="AA17" s="31"/>
      <c r="AB17" s="31"/>
      <c r="AC17" s="31"/>
      <c r="AD17" s="31"/>
      <c r="AE17" s="31"/>
      <c r="AF17" s="31">
        <v>1</v>
      </c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>
        <v>1</v>
      </c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26</v>
      </c>
      <c r="D18" s="12">
        <f>+D19+D20+D21+D22+D23+D24</f>
        <v>1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2</v>
      </c>
      <c r="R18" s="12">
        <f t="shared" si="2"/>
        <v>1</v>
      </c>
      <c r="S18" s="12">
        <f t="shared" si="2"/>
        <v>0</v>
      </c>
      <c r="T18" s="12">
        <f t="shared" si="2"/>
        <v>1</v>
      </c>
      <c r="U18" s="12">
        <f t="shared" si="2"/>
        <v>1</v>
      </c>
      <c r="V18" s="12">
        <f t="shared" si="2"/>
        <v>0</v>
      </c>
      <c r="W18" s="12">
        <f t="shared" si="2"/>
        <v>1</v>
      </c>
      <c r="X18" s="12">
        <f t="shared" si="2"/>
        <v>0</v>
      </c>
      <c r="Y18" s="12">
        <f t="shared" si="2"/>
        <v>0</v>
      </c>
      <c r="Z18" s="12">
        <f t="shared" si="2"/>
        <v>1</v>
      </c>
      <c r="AA18" s="12">
        <f t="shared" si="2"/>
        <v>1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1</v>
      </c>
      <c r="AJ18" s="12">
        <f t="shared" si="2"/>
        <v>1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1</v>
      </c>
      <c r="AR18" s="12">
        <f t="shared" si="3"/>
        <v>2</v>
      </c>
      <c r="AS18" s="12">
        <f t="shared" si="3"/>
        <v>0</v>
      </c>
      <c r="AT18" s="12">
        <f t="shared" si="3"/>
        <v>2</v>
      </c>
      <c r="AU18" s="12">
        <f t="shared" si="3"/>
        <v>3</v>
      </c>
      <c r="AV18" s="12">
        <f t="shared" si="3"/>
        <v>1</v>
      </c>
      <c r="AW18" s="12">
        <f t="shared" si="3"/>
        <v>1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1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>
        <v>1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>
        <v>1</v>
      </c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3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2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12</v>
      </c>
      <c r="D23" s="31">
        <v>1</v>
      </c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>
        <v>1</v>
      </c>
      <c r="R23" s="31"/>
      <c r="S23" s="31"/>
      <c r="T23" s="31">
        <v>1</v>
      </c>
      <c r="U23" s="31"/>
      <c r="V23" s="31"/>
      <c r="W23" s="31">
        <v>1</v>
      </c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>
        <v>1</v>
      </c>
      <c r="AJ23" s="31"/>
      <c r="AK23" s="31"/>
      <c r="AL23" s="31"/>
      <c r="AM23" s="31"/>
      <c r="AN23" s="31"/>
      <c r="AO23" s="31"/>
      <c r="AP23" s="31"/>
      <c r="AQ23" s="31">
        <v>1</v>
      </c>
      <c r="AR23" s="31">
        <v>1</v>
      </c>
      <c r="AS23" s="31"/>
      <c r="AT23" s="31">
        <v>1</v>
      </c>
      <c r="AU23" s="31">
        <v>1</v>
      </c>
      <c r="AV23" s="31">
        <v>1</v>
      </c>
      <c r="AW23" s="31">
        <v>1</v>
      </c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9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>
        <v>1</v>
      </c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>
        <v>1</v>
      </c>
      <c r="AB24" s="31"/>
      <c r="AC24" s="31"/>
      <c r="AD24" s="31"/>
      <c r="AE24" s="31"/>
      <c r="AF24" s="31"/>
      <c r="AG24" s="31"/>
      <c r="AH24" s="31"/>
      <c r="AI24" s="31"/>
      <c r="AJ24" s="31">
        <v>1</v>
      </c>
      <c r="AK24" s="31"/>
      <c r="AL24" s="31"/>
      <c r="AM24" s="31">
        <v>1</v>
      </c>
      <c r="AN24" s="31"/>
      <c r="AO24" s="31"/>
      <c r="AP24" s="31"/>
      <c r="AQ24" s="31"/>
      <c r="AR24" s="31"/>
      <c r="AS24" s="31"/>
      <c r="AT24" s="31">
        <v>1</v>
      </c>
      <c r="AU24" s="31"/>
      <c r="AV24" s="31"/>
      <c r="AW24" s="31"/>
      <c r="AX24" s="31"/>
      <c r="AY24" s="31"/>
      <c r="AZ24" s="31"/>
      <c r="BA24" s="31">
        <v>1</v>
      </c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449</v>
      </c>
      <c r="D2" s="31">
        <v>6</v>
      </c>
      <c r="E2" s="31">
        <v>9</v>
      </c>
      <c r="F2" s="31">
        <v>7</v>
      </c>
      <c r="G2" s="31">
        <v>4</v>
      </c>
      <c r="H2" s="31">
        <v>6</v>
      </c>
      <c r="I2" s="31">
        <v>10</v>
      </c>
      <c r="J2" s="31">
        <v>17</v>
      </c>
      <c r="K2" s="31">
        <v>8</v>
      </c>
      <c r="L2" s="31">
        <v>20</v>
      </c>
      <c r="M2" s="31">
        <v>15</v>
      </c>
      <c r="N2" s="31">
        <v>5</v>
      </c>
      <c r="O2" s="31">
        <v>4</v>
      </c>
      <c r="P2" s="31">
        <v>10</v>
      </c>
      <c r="Q2" s="31"/>
      <c r="R2" s="31"/>
      <c r="S2" s="31">
        <v>9</v>
      </c>
      <c r="T2" s="31">
        <v>7</v>
      </c>
      <c r="U2" s="31">
        <v>4</v>
      </c>
      <c r="V2" s="31">
        <v>8</v>
      </c>
      <c r="W2" s="31">
        <v>20</v>
      </c>
      <c r="X2" s="31"/>
      <c r="Y2" s="31">
        <v>10</v>
      </c>
      <c r="Z2" s="31">
        <v>3</v>
      </c>
      <c r="AA2" s="31">
        <v>16</v>
      </c>
      <c r="AB2" s="31">
        <v>4</v>
      </c>
      <c r="AC2" s="31"/>
      <c r="AD2" s="31">
        <v>3</v>
      </c>
      <c r="AE2" s="31">
        <v>10</v>
      </c>
      <c r="AF2" s="31"/>
      <c r="AG2" s="31">
        <v>12</v>
      </c>
      <c r="AH2" s="31">
        <v>15</v>
      </c>
      <c r="AI2" s="31">
        <v>5</v>
      </c>
      <c r="AJ2" s="31">
        <v>15</v>
      </c>
      <c r="AK2" s="31">
        <v>5</v>
      </c>
      <c r="AL2" s="31"/>
      <c r="AM2" s="31">
        <v>4</v>
      </c>
      <c r="AN2" s="31">
        <v>8</v>
      </c>
      <c r="AO2" s="31">
        <v>7</v>
      </c>
      <c r="AP2" s="31"/>
      <c r="AQ2" s="31"/>
      <c r="AR2" s="31">
        <v>9</v>
      </c>
      <c r="AS2" s="31"/>
      <c r="AT2" s="31">
        <v>29</v>
      </c>
      <c r="AU2" s="31">
        <v>16</v>
      </c>
      <c r="AV2" s="31">
        <v>14</v>
      </c>
      <c r="AW2" s="31"/>
      <c r="AX2" s="31">
        <v>5</v>
      </c>
      <c r="AY2" s="31">
        <v>15</v>
      </c>
      <c r="AZ2" s="31">
        <v>5</v>
      </c>
      <c r="BA2" s="31">
        <v>10</v>
      </c>
      <c r="BB2" s="31">
        <v>5</v>
      </c>
      <c r="BC2" s="31">
        <v>37</v>
      </c>
      <c r="BD2" s="31">
        <v>2</v>
      </c>
      <c r="BE2" s="31">
        <v>5</v>
      </c>
      <c r="BF2" s="31">
        <v>11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17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1</v>
      </c>
      <c r="H3" s="31">
        <f t="shared" si="1"/>
        <v>0</v>
      </c>
      <c r="I3" s="31">
        <f t="shared" si="1"/>
        <v>0</v>
      </c>
      <c r="J3" s="31">
        <f t="shared" si="1"/>
        <v>1</v>
      </c>
      <c r="K3" s="31">
        <f t="shared" si="1"/>
        <v>0</v>
      </c>
      <c r="L3" s="31">
        <f t="shared" si="1"/>
        <v>1</v>
      </c>
      <c r="M3" s="31">
        <f t="shared" si="1"/>
        <v>0</v>
      </c>
      <c r="N3" s="31">
        <f t="shared" si="1"/>
        <v>1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1</v>
      </c>
      <c r="T3" s="31">
        <f t="shared" si="1"/>
        <v>1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2</v>
      </c>
      <c r="AH3" s="31">
        <f t="shared" si="1"/>
        <v>1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1</v>
      </c>
      <c r="AV3" s="31">
        <f t="shared" si="1"/>
        <v>1</v>
      </c>
      <c r="AW3" s="31">
        <f t="shared" si="1"/>
        <v>0</v>
      </c>
      <c r="AX3" s="31">
        <f t="shared" si="1"/>
        <v>1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2</v>
      </c>
      <c r="BE3" s="31">
        <f t="shared" si="1"/>
        <v>1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>
        <v>1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1</v>
      </c>
      <c r="AH4" s="31">
        <v>1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>
        <v>1</v>
      </c>
      <c r="AV4" s="31"/>
      <c r="AW4" s="31"/>
      <c r="AX4" s="31"/>
      <c r="AY4" s="31"/>
      <c r="AZ4" s="31"/>
      <c r="BA4" s="31"/>
      <c r="BB4" s="31"/>
      <c r="BC4" s="31"/>
      <c r="BD4" s="31">
        <v>1</v>
      </c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9</v>
      </c>
      <c r="D6" s="31">
        <v>1</v>
      </c>
      <c r="E6" s="31"/>
      <c r="F6" s="31"/>
      <c r="G6" s="31">
        <v>1</v>
      </c>
      <c r="H6" s="31"/>
      <c r="I6" s="31"/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>
        <v>1</v>
      </c>
      <c r="U6" s="31"/>
      <c r="V6" s="31"/>
      <c r="W6" s="31"/>
      <c r="X6" s="31"/>
      <c r="Y6" s="31">
        <v>1</v>
      </c>
      <c r="Z6" s="31"/>
      <c r="AA6" s="31"/>
      <c r="AB6" s="31"/>
      <c r="AC6" s="31"/>
      <c r="AD6" s="31"/>
      <c r="AE6" s="31"/>
      <c r="AF6" s="31"/>
      <c r="AG6" s="31">
        <v>1</v>
      </c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>
        <v>1</v>
      </c>
      <c r="AW6" s="31"/>
      <c r="AX6" s="31">
        <v>1</v>
      </c>
      <c r="AY6" s="31"/>
      <c r="AZ6" s="31"/>
      <c r="BA6" s="31"/>
      <c r="BB6" s="31"/>
      <c r="BC6" s="31"/>
      <c r="BD6" s="31">
        <v>1</v>
      </c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2</v>
      </c>
      <c r="D7" s="31"/>
      <c r="E7" s="31"/>
      <c r="F7" s="31"/>
      <c r="G7" s="31"/>
      <c r="H7" s="31"/>
      <c r="I7" s="31"/>
      <c r="J7" s="31">
        <v>1</v>
      </c>
      <c r="K7" s="31"/>
      <c r="L7" s="31"/>
      <c r="M7" s="31"/>
      <c r="N7" s="31"/>
      <c r="O7" s="31"/>
      <c r="P7" s="31"/>
      <c r="Q7" s="31"/>
      <c r="R7" s="31"/>
      <c r="S7" s="31">
        <v>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13</v>
      </c>
      <c r="D8" s="31"/>
      <c r="E8" s="31"/>
      <c r="F8" s="31"/>
      <c r="G8" s="31">
        <v>1</v>
      </c>
      <c r="H8" s="31"/>
      <c r="I8" s="31"/>
      <c r="J8" s="31">
        <v>1</v>
      </c>
      <c r="K8" s="31"/>
      <c r="L8" s="31">
        <v>1</v>
      </c>
      <c r="M8" s="31"/>
      <c r="N8" s="31">
        <v>1</v>
      </c>
      <c r="O8" s="31"/>
      <c r="P8" s="31"/>
      <c r="Q8" s="31"/>
      <c r="R8" s="31"/>
      <c r="S8" s="31">
        <v>1</v>
      </c>
      <c r="T8" s="31">
        <v>1</v>
      </c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>
        <v>2</v>
      </c>
      <c r="AH8" s="31">
        <v>1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>
        <v>1</v>
      </c>
      <c r="AV8" s="31"/>
      <c r="AW8" s="31"/>
      <c r="AX8" s="31">
        <v>1</v>
      </c>
      <c r="AY8" s="31"/>
      <c r="AZ8" s="31"/>
      <c r="BA8" s="31"/>
      <c r="BB8" s="31"/>
      <c r="BC8" s="31"/>
      <c r="BD8" s="31">
        <v>1</v>
      </c>
      <c r="BE8" s="31">
        <v>1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6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>
        <v>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1</v>
      </c>
      <c r="AH9" s="31">
        <v>1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>
        <v>1</v>
      </c>
      <c r="AV9" s="31"/>
      <c r="AW9" s="31"/>
      <c r="AX9" s="31"/>
      <c r="AY9" s="31"/>
      <c r="AZ9" s="31"/>
      <c r="BA9" s="31"/>
      <c r="BB9" s="31"/>
      <c r="BC9" s="31"/>
      <c r="BD9" s="31">
        <v>1</v>
      </c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5</v>
      </c>
      <c r="D11" s="31"/>
      <c r="E11" s="31"/>
      <c r="F11" s="31"/>
      <c r="G11" s="31">
        <v>1</v>
      </c>
      <c r="H11" s="31"/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>
        <v>1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>
        <v>1</v>
      </c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2</v>
      </c>
      <c r="D12" s="31"/>
      <c r="E12" s="31"/>
      <c r="F12" s="31"/>
      <c r="G12" s="31"/>
      <c r="H12" s="31"/>
      <c r="I12" s="31"/>
      <c r="J12" s="31">
        <v>1</v>
      </c>
      <c r="K12" s="31"/>
      <c r="L12" s="31"/>
      <c r="M12" s="31"/>
      <c r="N12" s="31"/>
      <c r="O12" s="31"/>
      <c r="P12" s="31"/>
      <c r="Q12" s="31"/>
      <c r="R12" s="31"/>
      <c r="S12" s="31">
        <v>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52</v>
      </c>
      <c r="D13" s="31"/>
      <c r="E13" s="31"/>
      <c r="F13" s="31"/>
      <c r="G13" s="31"/>
      <c r="H13" s="31">
        <v>1</v>
      </c>
      <c r="I13" s="31">
        <v>1</v>
      </c>
      <c r="J13" s="31">
        <v>4</v>
      </c>
      <c r="K13" s="31"/>
      <c r="L13" s="31">
        <v>18</v>
      </c>
      <c r="M13" s="31"/>
      <c r="N13" s="31"/>
      <c r="O13" s="31"/>
      <c r="P13" s="31"/>
      <c r="Q13" s="31"/>
      <c r="R13" s="31"/>
      <c r="S13" s="31"/>
      <c r="T13" s="31"/>
      <c r="U13" s="31">
        <v>1</v>
      </c>
      <c r="V13" s="31"/>
      <c r="W13" s="31">
        <v>1</v>
      </c>
      <c r="X13" s="31"/>
      <c r="Y13" s="31">
        <v>2</v>
      </c>
      <c r="Z13" s="31">
        <v>1</v>
      </c>
      <c r="AA13" s="31">
        <v>2</v>
      </c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>
        <v>1</v>
      </c>
      <c r="AO13" s="31">
        <v>1</v>
      </c>
      <c r="AP13" s="31"/>
      <c r="AQ13" s="31"/>
      <c r="AR13" s="31"/>
      <c r="AS13" s="31"/>
      <c r="AT13" s="31"/>
      <c r="AU13" s="31"/>
      <c r="AV13" s="31">
        <v>13</v>
      </c>
      <c r="AW13" s="31"/>
      <c r="AX13" s="31"/>
      <c r="AY13" s="31">
        <v>2</v>
      </c>
      <c r="AZ13" s="31"/>
      <c r="BA13" s="31">
        <v>2</v>
      </c>
      <c r="BB13" s="31"/>
      <c r="BC13" s="31">
        <v>2</v>
      </c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82</v>
      </c>
      <c r="D14" s="31"/>
      <c r="E14" s="31"/>
      <c r="F14" s="31"/>
      <c r="G14" s="31"/>
      <c r="H14" s="31">
        <v>3</v>
      </c>
      <c r="I14" s="31"/>
      <c r="J14" s="31">
        <v>18</v>
      </c>
      <c r="K14" s="31">
        <v>1</v>
      </c>
      <c r="L14" s="31">
        <v>10</v>
      </c>
      <c r="M14" s="31">
        <v>2</v>
      </c>
      <c r="N14" s="31">
        <v>1</v>
      </c>
      <c r="O14" s="31">
        <v>1</v>
      </c>
      <c r="P14" s="31">
        <v>1</v>
      </c>
      <c r="Q14" s="31"/>
      <c r="R14" s="31"/>
      <c r="S14" s="31"/>
      <c r="T14" s="31">
        <v>1</v>
      </c>
      <c r="U14" s="31">
        <v>2</v>
      </c>
      <c r="V14" s="31"/>
      <c r="W14" s="31">
        <v>2</v>
      </c>
      <c r="X14" s="31"/>
      <c r="Y14" s="31">
        <v>4</v>
      </c>
      <c r="Z14" s="31">
        <v>2</v>
      </c>
      <c r="AA14" s="31">
        <v>3</v>
      </c>
      <c r="AB14" s="31"/>
      <c r="AC14" s="31"/>
      <c r="AD14" s="31">
        <v>1</v>
      </c>
      <c r="AE14" s="31">
        <v>1</v>
      </c>
      <c r="AF14" s="31"/>
      <c r="AG14" s="31"/>
      <c r="AH14" s="31">
        <v>1</v>
      </c>
      <c r="AI14" s="31"/>
      <c r="AJ14" s="31">
        <v>2</v>
      </c>
      <c r="AK14" s="31"/>
      <c r="AL14" s="31"/>
      <c r="AM14" s="31"/>
      <c r="AN14" s="31">
        <v>1</v>
      </c>
      <c r="AO14" s="31">
        <v>2</v>
      </c>
      <c r="AP14" s="31"/>
      <c r="AQ14" s="31"/>
      <c r="AR14" s="31">
        <v>1</v>
      </c>
      <c r="AS14" s="31"/>
      <c r="AT14" s="31"/>
      <c r="AU14" s="31"/>
      <c r="AV14" s="31">
        <v>13</v>
      </c>
      <c r="AW14" s="31"/>
      <c r="AX14" s="31"/>
      <c r="AY14" s="31">
        <v>2</v>
      </c>
      <c r="AZ14" s="31"/>
      <c r="BA14" s="31">
        <v>2</v>
      </c>
      <c r="BB14" s="31">
        <v>2</v>
      </c>
      <c r="BC14" s="31">
        <v>2</v>
      </c>
      <c r="BD14" s="31"/>
      <c r="BE14" s="31"/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17</v>
      </c>
      <c r="D15" s="31">
        <v>1</v>
      </c>
      <c r="E15" s="31"/>
      <c r="F15" s="31"/>
      <c r="G15" s="31"/>
      <c r="H15" s="31"/>
      <c r="I15" s="31"/>
      <c r="J15" s="31"/>
      <c r="K15" s="31"/>
      <c r="L15" s="31"/>
      <c r="M15" s="31">
        <v>1</v>
      </c>
      <c r="N15" s="31"/>
      <c r="O15" s="31">
        <v>1</v>
      </c>
      <c r="P15" s="31">
        <v>1</v>
      </c>
      <c r="Q15" s="31"/>
      <c r="R15" s="31"/>
      <c r="S15" s="31">
        <v>1</v>
      </c>
      <c r="T15" s="31"/>
      <c r="U15" s="31"/>
      <c r="V15" s="31">
        <v>1</v>
      </c>
      <c r="W15" s="31"/>
      <c r="X15" s="31"/>
      <c r="Y15" s="31"/>
      <c r="Z15" s="31"/>
      <c r="AA15" s="31">
        <v>1</v>
      </c>
      <c r="AB15" s="31">
        <v>1</v>
      </c>
      <c r="AC15" s="31"/>
      <c r="AD15" s="31"/>
      <c r="AE15" s="31"/>
      <c r="AF15" s="31"/>
      <c r="AG15" s="31">
        <v>1</v>
      </c>
      <c r="AH15" s="31">
        <v>1</v>
      </c>
      <c r="AI15" s="31"/>
      <c r="AJ15" s="31">
        <v>1</v>
      </c>
      <c r="AK15" s="31"/>
      <c r="AL15" s="31"/>
      <c r="AM15" s="31">
        <v>1</v>
      </c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>
        <v>1</v>
      </c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>
        <v>1</v>
      </c>
      <c r="V16" s="31"/>
      <c r="W16" s="31"/>
      <c r="X16" s="31"/>
      <c r="Y16" s="31"/>
      <c r="Z16" s="31">
        <v>1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55</v>
      </c>
      <c r="D17" s="31">
        <v>1</v>
      </c>
      <c r="E17" s="31"/>
      <c r="F17" s="31"/>
      <c r="G17" s="31">
        <v>1</v>
      </c>
      <c r="H17" s="31">
        <v>1</v>
      </c>
      <c r="I17" s="31">
        <v>1</v>
      </c>
      <c r="J17" s="31">
        <v>1</v>
      </c>
      <c r="K17" s="31">
        <v>2</v>
      </c>
      <c r="L17" s="31"/>
      <c r="M17" s="31"/>
      <c r="N17" s="31">
        <v>1</v>
      </c>
      <c r="O17" s="31">
        <v>1</v>
      </c>
      <c r="P17" s="31">
        <v>5</v>
      </c>
      <c r="Q17" s="31"/>
      <c r="R17" s="31"/>
      <c r="S17" s="31"/>
      <c r="T17" s="31"/>
      <c r="U17" s="31">
        <v>1</v>
      </c>
      <c r="V17" s="31">
        <v>4</v>
      </c>
      <c r="W17" s="31">
        <v>2</v>
      </c>
      <c r="X17" s="31"/>
      <c r="Y17" s="31"/>
      <c r="Z17" s="31"/>
      <c r="AA17" s="31"/>
      <c r="AB17" s="31">
        <v>1</v>
      </c>
      <c r="AC17" s="31"/>
      <c r="AD17" s="31"/>
      <c r="AE17" s="31"/>
      <c r="AF17" s="31"/>
      <c r="AG17" s="31">
        <v>2</v>
      </c>
      <c r="AH17" s="31">
        <v>1</v>
      </c>
      <c r="AI17" s="31"/>
      <c r="AJ17" s="31">
        <v>1</v>
      </c>
      <c r="AK17" s="31"/>
      <c r="AL17" s="31"/>
      <c r="AM17" s="31">
        <v>2</v>
      </c>
      <c r="AN17" s="31"/>
      <c r="AO17" s="31"/>
      <c r="AP17" s="31"/>
      <c r="AQ17" s="31"/>
      <c r="AR17" s="31">
        <v>1</v>
      </c>
      <c r="AS17" s="31"/>
      <c r="AT17" s="31"/>
      <c r="AU17" s="31"/>
      <c r="AV17" s="31">
        <v>14</v>
      </c>
      <c r="AW17" s="31"/>
      <c r="AX17" s="31"/>
      <c r="AY17" s="31">
        <v>2</v>
      </c>
      <c r="AZ17" s="31"/>
      <c r="BA17" s="31"/>
      <c r="BB17" s="31"/>
      <c r="BC17" s="31">
        <v>4</v>
      </c>
      <c r="BD17" s="31"/>
      <c r="BE17" s="31">
        <v>1</v>
      </c>
      <c r="BF17" s="31">
        <v>5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25</v>
      </c>
      <c r="D18" s="12">
        <f>+D19+D20+D21+D22+D23+D24</f>
        <v>1</v>
      </c>
      <c r="E18" s="12">
        <f t="shared" ref="E18:AJ18" si="2">+E19+E20+E21+E22+E23+E24</f>
        <v>0</v>
      </c>
      <c r="F18" s="12">
        <f t="shared" si="2"/>
        <v>1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1</v>
      </c>
      <c r="V18" s="12">
        <f t="shared" si="2"/>
        <v>2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1</v>
      </c>
      <c r="AA18" s="12">
        <f t="shared" si="2"/>
        <v>1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1</v>
      </c>
      <c r="AH18" s="12">
        <f t="shared" si="2"/>
        <v>0</v>
      </c>
      <c r="AI18" s="12">
        <f t="shared" si="2"/>
        <v>1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2</v>
      </c>
      <c r="AS18" s="12">
        <f t="shared" si="3"/>
        <v>0</v>
      </c>
      <c r="AT18" s="12">
        <f t="shared" si="3"/>
        <v>3</v>
      </c>
      <c r="AU18" s="12">
        <f t="shared" si="3"/>
        <v>0</v>
      </c>
      <c r="AV18" s="12">
        <f t="shared" si="3"/>
        <v>2</v>
      </c>
      <c r="AW18" s="12">
        <f t="shared" si="3"/>
        <v>0</v>
      </c>
      <c r="AX18" s="12">
        <f t="shared" si="3"/>
        <v>2</v>
      </c>
      <c r="AY18" s="12">
        <f t="shared" si="3"/>
        <v>2</v>
      </c>
      <c r="AZ18" s="12">
        <f t="shared" si="3"/>
        <v>0</v>
      </c>
      <c r="BA18" s="12">
        <f t="shared" si="3"/>
        <v>0</v>
      </c>
      <c r="BB18" s="12">
        <f t="shared" si="3"/>
        <v>1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1</v>
      </c>
      <c r="D19" s="31">
        <v>1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>
        <v>1</v>
      </c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>
        <v>1</v>
      </c>
      <c r="AY20" s="31"/>
      <c r="AZ20" s="31"/>
      <c r="BA20" s="31"/>
      <c r="BB20" s="31">
        <v>1</v>
      </c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2</v>
      </c>
      <c r="D22" s="31"/>
      <c r="E22" s="31"/>
      <c r="F22" s="31"/>
      <c r="G22" s="31"/>
      <c r="H22" s="31"/>
      <c r="I22" s="31">
        <v>1</v>
      </c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12</v>
      </c>
      <c r="D23" s="31"/>
      <c r="E23" s="31"/>
      <c r="F23" s="31">
        <v>1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>
        <v>1</v>
      </c>
      <c r="T23" s="31"/>
      <c r="U23" s="31">
        <v>1</v>
      </c>
      <c r="V23" s="31">
        <v>1</v>
      </c>
      <c r="W23" s="31"/>
      <c r="X23" s="31"/>
      <c r="Y23" s="31"/>
      <c r="Z23" s="31">
        <v>1</v>
      </c>
      <c r="AA23" s="31"/>
      <c r="AB23" s="31">
        <v>1</v>
      </c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>
        <v>1</v>
      </c>
      <c r="AS23" s="31"/>
      <c r="AT23" s="31">
        <v>1</v>
      </c>
      <c r="AU23" s="31"/>
      <c r="AV23" s="31">
        <v>1</v>
      </c>
      <c r="AW23" s="31"/>
      <c r="AX23" s="31">
        <v>1</v>
      </c>
      <c r="AY23" s="31">
        <v>1</v>
      </c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>
        <v>1</v>
      </c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>
        <v>1</v>
      </c>
      <c r="AU24" s="31"/>
      <c r="AV24" s="31">
        <v>1</v>
      </c>
      <c r="AW24" s="31"/>
      <c r="AX24" s="31"/>
      <c r="AY24" s="31">
        <v>1</v>
      </c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4">
    <tabColor theme="7" tint="0.59999389629810485"/>
  </sheetPr>
  <dimension ref="A1:BF31"/>
  <sheetViews>
    <sheetView showZeros="0" view="pageBreakPreview" zoomScale="64" zoomScaleNormal="55" zoomScaleSheetLayoutView="64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436</v>
      </c>
      <c r="D2" s="31">
        <v>8</v>
      </c>
      <c r="E2" s="31">
        <v>17</v>
      </c>
      <c r="F2" s="31">
        <v>6</v>
      </c>
      <c r="G2" s="31"/>
      <c r="H2" s="31">
        <v>6</v>
      </c>
      <c r="I2" s="31">
        <v>10</v>
      </c>
      <c r="J2" s="31">
        <v>12</v>
      </c>
      <c r="K2" s="31">
        <v>6</v>
      </c>
      <c r="L2" s="31">
        <v>10</v>
      </c>
      <c r="M2" s="31">
        <v>12</v>
      </c>
      <c r="N2" s="31">
        <v>5</v>
      </c>
      <c r="O2" s="31">
        <v>2</v>
      </c>
      <c r="P2" s="31">
        <v>4</v>
      </c>
      <c r="Q2" s="31">
        <v>1</v>
      </c>
      <c r="R2" s="31"/>
      <c r="S2" s="31">
        <v>10</v>
      </c>
      <c r="T2" s="31">
        <v>3</v>
      </c>
      <c r="U2" s="31">
        <v>3</v>
      </c>
      <c r="V2" s="31">
        <v>9</v>
      </c>
      <c r="W2" s="31">
        <v>15</v>
      </c>
      <c r="X2" s="31">
        <v>22</v>
      </c>
      <c r="Y2" s="31">
        <v>8</v>
      </c>
      <c r="Z2" s="31">
        <v>4</v>
      </c>
      <c r="AA2" s="31">
        <v>7</v>
      </c>
      <c r="AB2" s="31"/>
      <c r="AC2" s="31">
        <v>18</v>
      </c>
      <c r="AD2" s="31">
        <v>5</v>
      </c>
      <c r="AE2" s="31">
        <v>10</v>
      </c>
      <c r="AF2" s="31">
        <v>12</v>
      </c>
      <c r="AG2" s="31">
        <v>6</v>
      </c>
      <c r="AH2" s="31">
        <v>20</v>
      </c>
      <c r="AI2" s="31"/>
      <c r="AJ2" s="31">
        <v>16</v>
      </c>
      <c r="AK2" s="31">
        <v>3</v>
      </c>
      <c r="AL2" s="31">
        <v>8</v>
      </c>
      <c r="AM2" s="31">
        <v>3</v>
      </c>
      <c r="AN2" s="31">
        <v>11</v>
      </c>
      <c r="AO2" s="31">
        <v>5</v>
      </c>
      <c r="AP2" s="31"/>
      <c r="AQ2" s="31">
        <v>11</v>
      </c>
      <c r="AR2" s="31">
        <v>8</v>
      </c>
      <c r="AS2" s="31"/>
      <c r="AT2" s="31">
        <v>17</v>
      </c>
      <c r="AU2" s="31">
        <v>8</v>
      </c>
      <c r="AV2" s="31">
        <v>10</v>
      </c>
      <c r="AW2" s="31">
        <v>5</v>
      </c>
      <c r="AX2" s="31">
        <v>15</v>
      </c>
      <c r="AY2" s="31">
        <v>8</v>
      </c>
      <c r="AZ2" s="31">
        <v>2</v>
      </c>
      <c r="BA2" s="31">
        <v>10</v>
      </c>
      <c r="BB2" s="31">
        <v>5</v>
      </c>
      <c r="BC2" s="31">
        <v>27</v>
      </c>
      <c r="BD2" s="31">
        <v>1</v>
      </c>
      <c r="BE2" s="31">
        <v>7</v>
      </c>
      <c r="BF2" s="31">
        <v>5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15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1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1</v>
      </c>
      <c r="T3" s="31">
        <f t="shared" si="1"/>
        <v>0</v>
      </c>
      <c r="U3" s="31">
        <f t="shared" si="1"/>
        <v>0</v>
      </c>
      <c r="V3" s="31">
        <f t="shared" si="1"/>
        <v>1</v>
      </c>
      <c r="W3" s="31">
        <f t="shared" si="1"/>
        <v>1</v>
      </c>
      <c r="X3" s="31">
        <f t="shared" si="1"/>
        <v>0</v>
      </c>
      <c r="Y3" s="31">
        <f t="shared" si="1"/>
        <v>1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1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1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2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0</v>
      </c>
      <c r="AW3" s="31">
        <f t="shared" si="1"/>
        <v>1</v>
      </c>
      <c r="AX3" s="31">
        <f t="shared" si="1"/>
        <v>0</v>
      </c>
      <c r="AY3" s="31">
        <f t="shared" si="1"/>
        <v>0</v>
      </c>
      <c r="AZ3" s="31">
        <f t="shared" si="1"/>
        <v>1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1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3</v>
      </c>
      <c r="D4" s="31"/>
      <c r="E4" s="31"/>
      <c r="F4" s="31"/>
      <c r="G4" s="31"/>
      <c r="H4" s="31"/>
      <c r="I4" s="31">
        <v>1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>
        <v>1</v>
      </c>
      <c r="X4" s="31"/>
      <c r="Y4" s="31"/>
      <c r="Z4" s="31"/>
      <c r="AA4" s="31"/>
      <c r="AB4" s="31"/>
      <c r="AC4" s="31"/>
      <c r="AD4" s="31"/>
      <c r="AE4" s="31"/>
      <c r="AF4" s="31"/>
      <c r="AG4" s="31">
        <v>1</v>
      </c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11</v>
      </c>
      <c r="D6" s="31">
        <v>1</v>
      </c>
      <c r="E6" s="31"/>
      <c r="F6" s="31"/>
      <c r="G6" s="31"/>
      <c r="H6" s="31"/>
      <c r="I6" s="31"/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>
        <v>1</v>
      </c>
      <c r="W6" s="31"/>
      <c r="X6" s="31"/>
      <c r="Y6" s="31">
        <v>1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>
        <v>1</v>
      </c>
      <c r="AM6" s="31"/>
      <c r="AN6" s="31"/>
      <c r="AO6" s="31"/>
      <c r="AP6" s="31"/>
      <c r="AQ6" s="31">
        <v>2</v>
      </c>
      <c r="AR6" s="31"/>
      <c r="AS6" s="31"/>
      <c r="AT6" s="31"/>
      <c r="AU6" s="31"/>
      <c r="AV6" s="31"/>
      <c r="AW6" s="31">
        <v>1</v>
      </c>
      <c r="AX6" s="31"/>
      <c r="AY6" s="31"/>
      <c r="AZ6" s="31">
        <v>1</v>
      </c>
      <c r="BA6" s="31"/>
      <c r="BB6" s="31"/>
      <c r="BC6" s="31"/>
      <c r="BD6" s="31">
        <v>1</v>
      </c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3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14</v>
      </c>
      <c r="D8" s="31">
        <v>1</v>
      </c>
      <c r="E8" s="31"/>
      <c r="F8" s="31"/>
      <c r="G8" s="31"/>
      <c r="H8" s="31"/>
      <c r="I8" s="31">
        <v>1</v>
      </c>
      <c r="J8" s="31"/>
      <c r="K8" s="31"/>
      <c r="L8" s="31">
        <v>1</v>
      </c>
      <c r="M8" s="31"/>
      <c r="N8" s="31"/>
      <c r="O8" s="31"/>
      <c r="P8" s="31"/>
      <c r="Q8" s="31"/>
      <c r="R8" s="31"/>
      <c r="S8" s="31">
        <v>1</v>
      </c>
      <c r="T8" s="31"/>
      <c r="U8" s="31"/>
      <c r="V8" s="31">
        <v>1</v>
      </c>
      <c r="W8" s="31">
        <v>1</v>
      </c>
      <c r="X8" s="31"/>
      <c r="Y8" s="31"/>
      <c r="Z8" s="31"/>
      <c r="AA8" s="31"/>
      <c r="AB8" s="31"/>
      <c r="AC8" s="31"/>
      <c r="AD8" s="31"/>
      <c r="AE8" s="31"/>
      <c r="AF8" s="31"/>
      <c r="AG8" s="31">
        <v>1</v>
      </c>
      <c r="AH8" s="31"/>
      <c r="AI8" s="31"/>
      <c r="AJ8" s="31"/>
      <c r="AK8" s="31"/>
      <c r="AL8" s="31">
        <v>1</v>
      </c>
      <c r="AM8" s="31"/>
      <c r="AN8" s="31"/>
      <c r="AO8" s="31"/>
      <c r="AP8" s="31"/>
      <c r="AQ8" s="31">
        <v>2</v>
      </c>
      <c r="AR8" s="31"/>
      <c r="AS8" s="31"/>
      <c r="AT8" s="31"/>
      <c r="AU8" s="31"/>
      <c r="AV8" s="31"/>
      <c r="AW8" s="31">
        <v>1</v>
      </c>
      <c r="AX8" s="31"/>
      <c r="AY8" s="31"/>
      <c r="AZ8" s="31">
        <v>1</v>
      </c>
      <c r="BA8" s="31"/>
      <c r="BB8" s="31"/>
      <c r="BC8" s="31"/>
      <c r="BD8" s="31">
        <v>1</v>
      </c>
      <c r="BE8" s="31"/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3</v>
      </c>
      <c r="D9" s="31"/>
      <c r="E9" s="31"/>
      <c r="F9" s="31"/>
      <c r="G9" s="31"/>
      <c r="H9" s="31"/>
      <c r="I9" s="31">
        <v>1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>
        <v>1</v>
      </c>
      <c r="X9" s="31"/>
      <c r="Y9" s="31"/>
      <c r="Z9" s="31"/>
      <c r="AA9" s="31"/>
      <c r="AB9" s="31"/>
      <c r="AC9" s="31"/>
      <c r="AD9" s="31"/>
      <c r="AE9" s="31"/>
      <c r="AF9" s="31"/>
      <c r="AG9" s="31">
        <v>1</v>
      </c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10</v>
      </c>
      <c r="D11" s="31">
        <v>1</v>
      </c>
      <c r="E11" s="31"/>
      <c r="F11" s="31"/>
      <c r="G11" s="31"/>
      <c r="H11" s="31"/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>
        <v>1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>
        <v>1</v>
      </c>
      <c r="AM11" s="31"/>
      <c r="AN11" s="31"/>
      <c r="AO11" s="31"/>
      <c r="AP11" s="31"/>
      <c r="AQ11" s="31">
        <v>2</v>
      </c>
      <c r="AR11" s="31"/>
      <c r="AS11" s="31"/>
      <c r="AT11" s="31"/>
      <c r="AU11" s="31"/>
      <c r="AV11" s="31"/>
      <c r="AW11" s="31">
        <v>1</v>
      </c>
      <c r="AX11" s="31"/>
      <c r="AY11" s="31"/>
      <c r="AZ11" s="31">
        <v>1</v>
      </c>
      <c r="BA11" s="31"/>
      <c r="BB11" s="31"/>
      <c r="BC11" s="31"/>
      <c r="BD11" s="31">
        <v>1</v>
      </c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3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>
        <v>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29</v>
      </c>
      <c r="D13" s="31"/>
      <c r="E13" s="31"/>
      <c r="F13" s="31"/>
      <c r="G13" s="31"/>
      <c r="H13" s="31">
        <v>1</v>
      </c>
      <c r="I13" s="31"/>
      <c r="J13" s="31">
        <v>1</v>
      </c>
      <c r="K13" s="31"/>
      <c r="L13" s="31">
        <v>5</v>
      </c>
      <c r="M13" s="31">
        <v>1</v>
      </c>
      <c r="N13" s="31"/>
      <c r="O13" s="31"/>
      <c r="P13" s="31"/>
      <c r="Q13" s="31">
        <v>1</v>
      </c>
      <c r="R13" s="31"/>
      <c r="S13" s="31"/>
      <c r="T13" s="31"/>
      <c r="U13" s="31">
        <v>1</v>
      </c>
      <c r="V13" s="31"/>
      <c r="W13" s="31">
        <v>1</v>
      </c>
      <c r="X13" s="31">
        <v>1</v>
      </c>
      <c r="Y13" s="31">
        <v>2</v>
      </c>
      <c r="Z13" s="31">
        <v>1</v>
      </c>
      <c r="AA13" s="31">
        <v>1</v>
      </c>
      <c r="AB13" s="31"/>
      <c r="AC13" s="31"/>
      <c r="AD13" s="31"/>
      <c r="AE13" s="31"/>
      <c r="AF13" s="31">
        <v>1</v>
      </c>
      <c r="AG13" s="31"/>
      <c r="AH13" s="31"/>
      <c r="AI13" s="31"/>
      <c r="AJ13" s="31">
        <v>1</v>
      </c>
      <c r="AK13" s="31"/>
      <c r="AL13" s="31"/>
      <c r="AM13" s="31"/>
      <c r="AN13" s="31"/>
      <c r="AO13" s="31"/>
      <c r="AP13" s="31"/>
      <c r="AQ13" s="31"/>
      <c r="AR13" s="31">
        <v>1</v>
      </c>
      <c r="AS13" s="31"/>
      <c r="AT13" s="31"/>
      <c r="AU13" s="31">
        <v>1</v>
      </c>
      <c r="AV13" s="31">
        <v>8</v>
      </c>
      <c r="AW13" s="31">
        <v>1</v>
      </c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30</v>
      </c>
      <c r="D14" s="31"/>
      <c r="E14" s="31"/>
      <c r="F14" s="31"/>
      <c r="G14" s="31"/>
      <c r="H14" s="31">
        <v>1</v>
      </c>
      <c r="I14" s="31"/>
      <c r="J14" s="31">
        <v>1</v>
      </c>
      <c r="K14" s="31"/>
      <c r="L14" s="31">
        <v>5</v>
      </c>
      <c r="M14" s="31">
        <v>1</v>
      </c>
      <c r="N14" s="31"/>
      <c r="O14" s="31"/>
      <c r="P14" s="31"/>
      <c r="Q14" s="31">
        <v>1</v>
      </c>
      <c r="R14" s="31"/>
      <c r="S14" s="31"/>
      <c r="T14" s="31"/>
      <c r="U14" s="31">
        <v>1</v>
      </c>
      <c r="V14" s="31"/>
      <c r="W14" s="31">
        <v>1</v>
      </c>
      <c r="X14" s="31">
        <v>1</v>
      </c>
      <c r="Y14" s="31">
        <v>2</v>
      </c>
      <c r="Z14" s="31">
        <v>1</v>
      </c>
      <c r="AA14" s="31">
        <v>1</v>
      </c>
      <c r="AB14" s="31"/>
      <c r="AC14" s="31"/>
      <c r="AD14" s="31"/>
      <c r="AE14" s="31"/>
      <c r="AF14" s="31">
        <v>2</v>
      </c>
      <c r="AG14" s="31"/>
      <c r="AH14" s="31"/>
      <c r="AI14" s="31"/>
      <c r="AJ14" s="31">
        <v>1</v>
      </c>
      <c r="AK14" s="31"/>
      <c r="AL14" s="31"/>
      <c r="AM14" s="31"/>
      <c r="AN14" s="31"/>
      <c r="AO14" s="31"/>
      <c r="AP14" s="31"/>
      <c r="AQ14" s="31"/>
      <c r="AR14" s="31">
        <v>1</v>
      </c>
      <c r="AS14" s="31"/>
      <c r="AT14" s="31"/>
      <c r="AU14" s="31">
        <v>1</v>
      </c>
      <c r="AV14" s="31">
        <v>8</v>
      </c>
      <c r="AW14" s="31">
        <v>1</v>
      </c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30</v>
      </c>
      <c r="D15" s="31"/>
      <c r="E15" s="31"/>
      <c r="F15" s="31"/>
      <c r="G15" s="31"/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/>
      <c r="Q15" s="31"/>
      <c r="R15" s="31"/>
      <c r="S15" s="31">
        <v>1</v>
      </c>
      <c r="T15" s="31"/>
      <c r="U15" s="31">
        <v>1</v>
      </c>
      <c r="V15" s="31">
        <v>1</v>
      </c>
      <c r="W15" s="31">
        <v>1</v>
      </c>
      <c r="X15" s="31">
        <v>1</v>
      </c>
      <c r="Y15" s="31"/>
      <c r="Z15" s="31">
        <v>1</v>
      </c>
      <c r="AA15" s="31">
        <v>1</v>
      </c>
      <c r="AB15" s="31"/>
      <c r="AC15" s="31">
        <v>1</v>
      </c>
      <c r="AD15" s="31"/>
      <c r="AE15" s="31"/>
      <c r="AF15" s="31"/>
      <c r="AG15" s="31"/>
      <c r="AH15" s="31">
        <v>1</v>
      </c>
      <c r="AI15" s="31"/>
      <c r="AJ15" s="31"/>
      <c r="AK15" s="31"/>
      <c r="AL15" s="31">
        <v>1</v>
      </c>
      <c r="AM15" s="31"/>
      <c r="AN15" s="31"/>
      <c r="AO15" s="31"/>
      <c r="AP15" s="31"/>
      <c r="AQ15" s="31">
        <v>1</v>
      </c>
      <c r="AR15" s="31">
        <v>1</v>
      </c>
      <c r="AS15" s="31"/>
      <c r="AT15" s="31">
        <v>1</v>
      </c>
      <c r="AU15" s="31"/>
      <c r="AV15" s="31">
        <v>1</v>
      </c>
      <c r="AW15" s="31"/>
      <c r="AX15" s="31">
        <v>1</v>
      </c>
      <c r="AY15" s="31">
        <v>1</v>
      </c>
      <c r="AZ15" s="31">
        <v>1</v>
      </c>
      <c r="BA15" s="31">
        <v>1</v>
      </c>
      <c r="BB15" s="31">
        <v>1</v>
      </c>
      <c r="BC15" s="31">
        <v>1</v>
      </c>
      <c r="BD15" s="31">
        <v>1</v>
      </c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42</v>
      </c>
      <c r="D17" s="31"/>
      <c r="E17" s="31">
        <v>1</v>
      </c>
      <c r="F17" s="31"/>
      <c r="G17" s="31"/>
      <c r="H17" s="31"/>
      <c r="I17" s="31">
        <v>1</v>
      </c>
      <c r="J17" s="31">
        <v>1</v>
      </c>
      <c r="K17" s="31">
        <v>2</v>
      </c>
      <c r="L17" s="31">
        <v>1</v>
      </c>
      <c r="M17" s="31"/>
      <c r="N17" s="31"/>
      <c r="O17" s="31"/>
      <c r="P17" s="31">
        <v>4</v>
      </c>
      <c r="Q17" s="31">
        <v>1</v>
      </c>
      <c r="R17" s="31"/>
      <c r="S17" s="31"/>
      <c r="T17" s="31"/>
      <c r="U17" s="31"/>
      <c r="V17" s="31">
        <v>5</v>
      </c>
      <c r="W17" s="31">
        <v>1</v>
      </c>
      <c r="X17" s="31">
        <v>1</v>
      </c>
      <c r="Y17" s="31">
        <v>1</v>
      </c>
      <c r="Z17" s="31"/>
      <c r="AA17" s="31">
        <v>2</v>
      </c>
      <c r="AB17" s="31"/>
      <c r="AC17" s="31">
        <v>4</v>
      </c>
      <c r="AD17" s="31"/>
      <c r="AE17" s="31"/>
      <c r="AF17" s="31"/>
      <c r="AG17" s="31"/>
      <c r="AH17" s="31"/>
      <c r="AI17" s="31"/>
      <c r="AJ17" s="31"/>
      <c r="AK17" s="31"/>
      <c r="AL17" s="31">
        <v>2</v>
      </c>
      <c r="AM17" s="31">
        <v>1</v>
      </c>
      <c r="AN17" s="31"/>
      <c r="AO17" s="31"/>
      <c r="AP17" s="31"/>
      <c r="AQ17" s="31">
        <v>2</v>
      </c>
      <c r="AR17" s="31">
        <v>1</v>
      </c>
      <c r="AS17" s="31"/>
      <c r="AT17" s="31"/>
      <c r="AU17" s="31">
        <v>1</v>
      </c>
      <c r="AV17" s="31">
        <v>2</v>
      </c>
      <c r="AW17" s="31"/>
      <c r="AX17" s="31"/>
      <c r="AY17" s="31"/>
      <c r="AZ17" s="31">
        <v>1</v>
      </c>
      <c r="BA17" s="31"/>
      <c r="BB17" s="31">
        <v>2</v>
      </c>
      <c r="BC17" s="31"/>
      <c r="BD17" s="31">
        <v>1</v>
      </c>
      <c r="BE17" s="31">
        <v>3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19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1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1</v>
      </c>
      <c r="AA18" s="12">
        <f t="shared" si="2"/>
        <v>1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1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1</v>
      </c>
      <c r="AR18" s="12">
        <f t="shared" si="3"/>
        <v>1</v>
      </c>
      <c r="AS18" s="12">
        <f t="shared" si="3"/>
        <v>0</v>
      </c>
      <c r="AT18" s="12">
        <f t="shared" si="3"/>
        <v>1</v>
      </c>
      <c r="AU18" s="12">
        <f t="shared" si="3"/>
        <v>1</v>
      </c>
      <c r="AV18" s="12">
        <f t="shared" si="3"/>
        <v>1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1</v>
      </c>
      <c r="BD18" s="12">
        <f t="shared" si="3"/>
        <v>0</v>
      </c>
      <c r="BE18" s="12">
        <f t="shared" si="3"/>
        <v>3</v>
      </c>
      <c r="BF18" s="12">
        <f t="shared" si="3"/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>
        <v>1</v>
      </c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>
        <v>1</v>
      </c>
      <c r="T20" s="31"/>
      <c r="U20" s="31">
        <v>1</v>
      </c>
      <c r="V20" s="31"/>
      <c r="W20" s="31"/>
      <c r="X20" s="31"/>
      <c r="Y20" s="31"/>
      <c r="Z20" s="31">
        <v>1</v>
      </c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>
        <v>1</v>
      </c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>
        <v>1</v>
      </c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8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>
        <v>1</v>
      </c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>
        <v>1</v>
      </c>
      <c r="AR23" s="31">
        <v>1</v>
      </c>
      <c r="AS23" s="31"/>
      <c r="AT23" s="31"/>
      <c r="AU23" s="31"/>
      <c r="AV23" s="31">
        <v>1</v>
      </c>
      <c r="AW23" s="31"/>
      <c r="AX23" s="31"/>
      <c r="AY23" s="31"/>
      <c r="AZ23" s="31"/>
      <c r="BA23" s="31"/>
      <c r="BB23" s="31"/>
      <c r="BC23" s="31"/>
      <c r="BD23" s="31"/>
      <c r="BE23" s="31">
        <v>1</v>
      </c>
      <c r="BF23" s="31">
        <v>1</v>
      </c>
    </row>
    <row r="24" spans="1:58" s="2" customFormat="1" ht="44.25" customHeight="1" x14ac:dyDescent="0.3">
      <c r="A24" s="74"/>
      <c r="B24" s="9" t="s">
        <v>86</v>
      </c>
      <c r="C24" s="34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>
        <v>1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>
        <v>1</v>
      </c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93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5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341</v>
      </c>
      <c r="D2" s="31">
        <v>4</v>
      </c>
      <c r="E2" s="31">
        <v>19</v>
      </c>
      <c r="F2" s="31"/>
      <c r="G2" s="31"/>
      <c r="H2" s="31">
        <v>6</v>
      </c>
      <c r="I2" s="31">
        <v>20</v>
      </c>
      <c r="J2" s="31">
        <v>12</v>
      </c>
      <c r="K2" s="31"/>
      <c r="L2" s="31">
        <v>20</v>
      </c>
      <c r="M2" s="31"/>
      <c r="N2" s="31">
        <v>5</v>
      </c>
      <c r="O2" s="31">
        <v>2</v>
      </c>
      <c r="P2" s="31">
        <v>11</v>
      </c>
      <c r="Q2" s="31"/>
      <c r="R2" s="31"/>
      <c r="S2" s="31">
        <v>8</v>
      </c>
      <c r="T2" s="31"/>
      <c r="U2" s="31">
        <v>5</v>
      </c>
      <c r="V2" s="31"/>
      <c r="W2" s="31">
        <v>15</v>
      </c>
      <c r="X2" s="31">
        <v>11</v>
      </c>
      <c r="Y2" s="31">
        <v>10</v>
      </c>
      <c r="Z2" s="31">
        <v>7</v>
      </c>
      <c r="AA2" s="31">
        <v>23</v>
      </c>
      <c r="AB2" s="31">
        <v>7</v>
      </c>
      <c r="AC2" s="31"/>
      <c r="AD2" s="31"/>
      <c r="AE2" s="31">
        <v>10</v>
      </c>
      <c r="AF2" s="31"/>
      <c r="AG2" s="31"/>
      <c r="AH2" s="31">
        <v>15</v>
      </c>
      <c r="AI2" s="31"/>
      <c r="AJ2" s="31">
        <v>17</v>
      </c>
      <c r="AK2" s="31"/>
      <c r="AL2" s="31"/>
      <c r="AM2" s="31">
        <v>4</v>
      </c>
      <c r="AN2" s="31">
        <v>7</v>
      </c>
      <c r="AO2" s="31">
        <v>7</v>
      </c>
      <c r="AP2" s="31"/>
      <c r="AQ2" s="31"/>
      <c r="AR2" s="31">
        <v>9</v>
      </c>
      <c r="AS2" s="31"/>
      <c r="AT2" s="31">
        <v>28</v>
      </c>
      <c r="AU2" s="31"/>
      <c r="AV2" s="31">
        <v>15</v>
      </c>
      <c r="AW2" s="31">
        <v>4</v>
      </c>
      <c r="AX2" s="31">
        <v>2</v>
      </c>
      <c r="AY2" s="31">
        <v>10</v>
      </c>
      <c r="AZ2" s="31"/>
      <c r="BA2" s="31"/>
      <c r="BB2" s="31">
        <v>5</v>
      </c>
      <c r="BC2" s="31">
        <v>14</v>
      </c>
      <c r="BD2" s="31">
        <v>2</v>
      </c>
      <c r="BE2" s="31">
        <v>7</v>
      </c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7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1</v>
      </c>
      <c r="T3" s="31">
        <f t="shared" si="1"/>
        <v>0</v>
      </c>
      <c r="U3" s="31">
        <f t="shared" si="1"/>
        <v>1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1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1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2</v>
      </c>
      <c r="D4" s="31"/>
      <c r="E4" s="31"/>
      <c r="F4" s="31"/>
      <c r="G4" s="31"/>
      <c r="H4" s="31"/>
      <c r="I4" s="31">
        <v>1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5</v>
      </c>
      <c r="D6" s="31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1</v>
      </c>
      <c r="T6" s="31"/>
      <c r="U6" s="31">
        <v>1</v>
      </c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>
        <v>1</v>
      </c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6</v>
      </c>
      <c r="D8" s="31">
        <v>1</v>
      </c>
      <c r="E8" s="31"/>
      <c r="F8" s="31"/>
      <c r="G8" s="31"/>
      <c r="H8" s="31"/>
      <c r="I8" s="31">
        <v>1</v>
      </c>
      <c r="J8" s="31"/>
      <c r="K8" s="31"/>
      <c r="L8" s="31"/>
      <c r="M8" s="31"/>
      <c r="N8" s="31"/>
      <c r="O8" s="31"/>
      <c r="P8" s="31"/>
      <c r="Q8" s="31"/>
      <c r="R8" s="31"/>
      <c r="S8" s="31">
        <v>1</v>
      </c>
      <c r="T8" s="31"/>
      <c r="U8" s="31">
        <v>1</v>
      </c>
      <c r="V8" s="31"/>
      <c r="W8" s="31"/>
      <c r="X8" s="31"/>
      <c r="Y8" s="31"/>
      <c r="Z8" s="31"/>
      <c r="AA8" s="31"/>
      <c r="AB8" s="31">
        <v>1</v>
      </c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>
        <v>1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2</v>
      </c>
      <c r="D9" s="31"/>
      <c r="E9" s="31"/>
      <c r="F9" s="31"/>
      <c r="G9" s="31"/>
      <c r="H9" s="31"/>
      <c r="I9" s="31">
        <v>1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4</v>
      </c>
      <c r="D11" s="31">
        <v>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>
        <v>1</v>
      </c>
      <c r="T11" s="31"/>
      <c r="U11" s="31">
        <v>1</v>
      </c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24</v>
      </c>
      <c r="D13" s="31"/>
      <c r="E13" s="31"/>
      <c r="F13" s="31"/>
      <c r="G13" s="31"/>
      <c r="H13" s="31"/>
      <c r="I13" s="31">
        <v>1</v>
      </c>
      <c r="J13" s="31">
        <v>1</v>
      </c>
      <c r="K13" s="31"/>
      <c r="L13" s="31">
        <v>2</v>
      </c>
      <c r="M13" s="31"/>
      <c r="N13" s="31"/>
      <c r="O13" s="31"/>
      <c r="P13" s="31"/>
      <c r="Q13" s="31"/>
      <c r="R13" s="31"/>
      <c r="S13" s="31">
        <v>3</v>
      </c>
      <c r="T13" s="31"/>
      <c r="U13" s="31"/>
      <c r="V13" s="31"/>
      <c r="W13" s="31">
        <v>1</v>
      </c>
      <c r="X13" s="31">
        <v>8</v>
      </c>
      <c r="Y13" s="31">
        <v>2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>
        <v>1</v>
      </c>
      <c r="AP13" s="31"/>
      <c r="AQ13" s="31"/>
      <c r="AR13" s="31">
        <v>1</v>
      </c>
      <c r="AS13" s="31"/>
      <c r="AT13" s="31"/>
      <c r="AU13" s="31"/>
      <c r="AV13" s="31"/>
      <c r="AW13" s="31">
        <v>1</v>
      </c>
      <c r="AX13" s="31"/>
      <c r="AY13" s="31"/>
      <c r="AZ13" s="31"/>
      <c r="BA13" s="31"/>
      <c r="BB13" s="31"/>
      <c r="BC13" s="31">
        <v>2</v>
      </c>
      <c r="BD13" s="31">
        <v>1</v>
      </c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24</v>
      </c>
      <c r="D14" s="31"/>
      <c r="E14" s="31"/>
      <c r="F14" s="31"/>
      <c r="G14" s="31"/>
      <c r="H14" s="31"/>
      <c r="I14" s="31">
        <v>1</v>
      </c>
      <c r="J14" s="31">
        <v>1</v>
      </c>
      <c r="K14" s="31"/>
      <c r="L14" s="31">
        <v>2</v>
      </c>
      <c r="M14" s="31"/>
      <c r="N14" s="31"/>
      <c r="O14" s="31"/>
      <c r="P14" s="31"/>
      <c r="Q14" s="31"/>
      <c r="R14" s="31"/>
      <c r="S14" s="31">
        <v>3</v>
      </c>
      <c r="T14" s="31"/>
      <c r="U14" s="31"/>
      <c r="V14" s="31"/>
      <c r="W14" s="31">
        <v>1</v>
      </c>
      <c r="X14" s="31">
        <v>8</v>
      </c>
      <c r="Y14" s="31">
        <v>2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>
        <v>1</v>
      </c>
      <c r="AP14" s="31"/>
      <c r="AQ14" s="31"/>
      <c r="AR14" s="31">
        <v>1</v>
      </c>
      <c r="AS14" s="31"/>
      <c r="AT14" s="31"/>
      <c r="AU14" s="31"/>
      <c r="AV14" s="31"/>
      <c r="AW14" s="31">
        <v>1</v>
      </c>
      <c r="AX14" s="31"/>
      <c r="AY14" s="31"/>
      <c r="AZ14" s="31"/>
      <c r="BA14" s="31"/>
      <c r="BB14" s="31"/>
      <c r="BC14" s="31">
        <v>2</v>
      </c>
      <c r="BD14" s="31">
        <v>1</v>
      </c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9</v>
      </c>
      <c r="D15" s="31"/>
      <c r="E15" s="31"/>
      <c r="F15" s="31"/>
      <c r="G15" s="31"/>
      <c r="H15" s="31">
        <v>1</v>
      </c>
      <c r="I15" s="31">
        <v>1</v>
      </c>
      <c r="J15" s="31"/>
      <c r="K15" s="31"/>
      <c r="L15" s="31"/>
      <c r="M15" s="31"/>
      <c r="N15" s="31"/>
      <c r="O15" s="31"/>
      <c r="P15" s="31"/>
      <c r="Q15" s="31"/>
      <c r="R15" s="31"/>
      <c r="S15" s="31">
        <v>1</v>
      </c>
      <c r="T15" s="31"/>
      <c r="U15" s="31">
        <v>1</v>
      </c>
      <c r="V15" s="31"/>
      <c r="W15" s="31"/>
      <c r="X15" s="31"/>
      <c r="Y15" s="31">
        <v>1</v>
      </c>
      <c r="Z15" s="31">
        <v>1</v>
      </c>
      <c r="AA15" s="31">
        <v>1</v>
      </c>
      <c r="AB15" s="31"/>
      <c r="AC15" s="31"/>
      <c r="AD15" s="31"/>
      <c r="AE15" s="31"/>
      <c r="AF15" s="31"/>
      <c r="AG15" s="31"/>
      <c r="AH15" s="31"/>
      <c r="AI15" s="31"/>
      <c r="AJ15" s="31">
        <v>1</v>
      </c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>
        <v>1</v>
      </c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25</v>
      </c>
      <c r="D17" s="31">
        <v>1</v>
      </c>
      <c r="E17" s="31"/>
      <c r="F17" s="31"/>
      <c r="G17" s="31"/>
      <c r="H17" s="31"/>
      <c r="I17" s="31">
        <v>1</v>
      </c>
      <c r="J17" s="31"/>
      <c r="K17" s="31"/>
      <c r="L17" s="31">
        <v>1</v>
      </c>
      <c r="M17" s="31"/>
      <c r="N17" s="31"/>
      <c r="O17" s="31"/>
      <c r="P17" s="31"/>
      <c r="Q17" s="31"/>
      <c r="R17" s="31"/>
      <c r="S17" s="31">
        <v>1</v>
      </c>
      <c r="T17" s="31"/>
      <c r="U17" s="31">
        <v>1</v>
      </c>
      <c r="V17" s="31"/>
      <c r="W17" s="31"/>
      <c r="X17" s="31">
        <v>2</v>
      </c>
      <c r="Y17" s="31">
        <v>1</v>
      </c>
      <c r="Z17" s="31">
        <v>1</v>
      </c>
      <c r="AA17" s="31"/>
      <c r="AB17" s="31">
        <v>1</v>
      </c>
      <c r="AC17" s="31"/>
      <c r="AD17" s="31"/>
      <c r="AE17" s="31"/>
      <c r="AF17" s="31"/>
      <c r="AG17" s="31"/>
      <c r="AH17" s="31"/>
      <c r="AI17" s="31"/>
      <c r="AJ17" s="31">
        <v>1</v>
      </c>
      <c r="AK17" s="31"/>
      <c r="AL17" s="31"/>
      <c r="AM17" s="31"/>
      <c r="AN17" s="31"/>
      <c r="AO17" s="31"/>
      <c r="AP17" s="31"/>
      <c r="AQ17" s="31"/>
      <c r="AR17" s="31">
        <v>1</v>
      </c>
      <c r="AS17" s="31"/>
      <c r="AT17" s="31"/>
      <c r="AU17" s="31"/>
      <c r="AV17" s="31">
        <v>10</v>
      </c>
      <c r="AW17" s="31"/>
      <c r="AX17" s="31"/>
      <c r="AY17" s="31">
        <v>1</v>
      </c>
      <c r="AZ17" s="31"/>
      <c r="BA17" s="31"/>
      <c r="BB17" s="31">
        <v>2</v>
      </c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10</v>
      </c>
      <c r="D18" s="12">
        <f>+D19+D20+D21+D22+D23+D24</f>
        <v>1</v>
      </c>
      <c r="E18" s="12">
        <f t="shared" ref="E18:AJ18" si="2">+E19+E20+E21+E22+E23+E24</f>
        <v>1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0</v>
      </c>
      <c r="K18" s="12">
        <f t="shared" si="2"/>
        <v>0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1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1</v>
      </c>
      <c r="T18" s="12">
        <f t="shared" si="2"/>
        <v>0</v>
      </c>
      <c r="U18" s="12">
        <f t="shared" si="2"/>
        <v>1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1</v>
      </c>
      <c r="AA18" s="12">
        <f t="shared" si="2"/>
        <v>0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1</v>
      </c>
      <c r="AS18" s="12">
        <f t="shared" si="3"/>
        <v>0</v>
      </c>
      <c r="AT18" s="12">
        <f t="shared" si="3"/>
        <v>1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1</v>
      </c>
      <c r="D19" s="31">
        <v>1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>
        <v>1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7</v>
      </c>
      <c r="D23" s="31"/>
      <c r="E23" s="31">
        <v>1</v>
      </c>
      <c r="F23" s="31"/>
      <c r="G23" s="31"/>
      <c r="H23" s="31"/>
      <c r="I23" s="31"/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>
        <v>1</v>
      </c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93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6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149</v>
      </c>
      <c r="D2" s="31"/>
      <c r="E2" s="31"/>
      <c r="F2" s="31">
        <v>8</v>
      </c>
      <c r="G2" s="31"/>
      <c r="H2" s="31"/>
      <c r="I2" s="31">
        <v>8</v>
      </c>
      <c r="J2" s="31"/>
      <c r="K2" s="31"/>
      <c r="L2" s="31">
        <v>10</v>
      </c>
      <c r="M2" s="31"/>
      <c r="N2" s="31">
        <v>5</v>
      </c>
      <c r="O2" s="31"/>
      <c r="P2" s="31"/>
      <c r="Q2" s="31"/>
      <c r="R2" s="31"/>
      <c r="S2" s="31">
        <v>7</v>
      </c>
      <c r="T2" s="31"/>
      <c r="U2" s="31"/>
      <c r="V2" s="31"/>
      <c r="W2" s="31">
        <v>10</v>
      </c>
      <c r="X2" s="31"/>
      <c r="Y2" s="31">
        <v>10</v>
      </c>
      <c r="Z2" s="31"/>
      <c r="AA2" s="31"/>
      <c r="AB2" s="31"/>
      <c r="AC2" s="31"/>
      <c r="AD2" s="31"/>
      <c r="AE2" s="31"/>
      <c r="AF2" s="31">
        <v>8</v>
      </c>
      <c r="AG2" s="31"/>
      <c r="AH2" s="31">
        <v>7</v>
      </c>
      <c r="AI2" s="31">
        <v>6</v>
      </c>
      <c r="AJ2" s="31">
        <v>14</v>
      </c>
      <c r="AK2" s="31"/>
      <c r="AL2" s="31"/>
      <c r="AM2" s="31">
        <v>4</v>
      </c>
      <c r="AN2" s="31">
        <v>5</v>
      </c>
      <c r="AO2" s="31">
        <v>7</v>
      </c>
      <c r="AP2" s="31"/>
      <c r="AQ2" s="31"/>
      <c r="AR2" s="31"/>
      <c r="AS2" s="31"/>
      <c r="AT2" s="31"/>
      <c r="AU2" s="31">
        <v>7</v>
      </c>
      <c r="AV2" s="31">
        <v>12</v>
      </c>
      <c r="AW2" s="31"/>
      <c r="AX2" s="31"/>
      <c r="AY2" s="31">
        <v>10</v>
      </c>
      <c r="AZ2" s="31"/>
      <c r="BA2" s="31">
        <v>6</v>
      </c>
      <c r="BB2" s="31">
        <v>5</v>
      </c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8</v>
      </c>
      <c r="D3" s="31">
        <f>+D4+D5+D6+D7</f>
        <v>0</v>
      </c>
      <c r="E3" s="31">
        <f t="shared" ref="E3:BF3" si="1">+E4+E5+E6+E7</f>
        <v>0</v>
      </c>
      <c r="F3" s="31">
        <f t="shared" si="1"/>
        <v>1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1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1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2</v>
      </c>
      <c r="AW3" s="31">
        <f t="shared" si="1"/>
        <v>0</v>
      </c>
      <c r="AX3" s="31">
        <f t="shared" si="1"/>
        <v>0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2</v>
      </c>
      <c r="D5" s="31"/>
      <c r="E5" s="31"/>
      <c r="F5" s="31">
        <v>1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1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5</v>
      </c>
      <c r="D6" s="31"/>
      <c r="E6" s="31"/>
      <c r="F6" s="31"/>
      <c r="G6" s="31"/>
      <c r="H6" s="31"/>
      <c r="I6" s="31">
        <v>1</v>
      </c>
      <c r="J6" s="31"/>
      <c r="K6" s="31"/>
      <c r="L6" s="31">
        <v>1</v>
      </c>
      <c r="M6" s="31"/>
      <c r="N6" s="31"/>
      <c r="O6" s="31"/>
      <c r="P6" s="31"/>
      <c r="Q6" s="31"/>
      <c r="R6" s="31"/>
      <c r="S6" s="31">
        <v>1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>
        <v>2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>
        <v>1</v>
      </c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8</v>
      </c>
      <c r="D8" s="31"/>
      <c r="E8" s="31"/>
      <c r="F8" s="31">
        <v>1</v>
      </c>
      <c r="G8" s="31"/>
      <c r="H8" s="31"/>
      <c r="I8" s="31">
        <v>1</v>
      </c>
      <c r="J8" s="31"/>
      <c r="K8" s="31"/>
      <c r="L8" s="31">
        <v>1</v>
      </c>
      <c r="M8" s="31"/>
      <c r="N8" s="31"/>
      <c r="O8" s="31"/>
      <c r="P8" s="31"/>
      <c r="Q8" s="31"/>
      <c r="R8" s="31"/>
      <c r="S8" s="31">
        <v>1</v>
      </c>
      <c r="T8" s="31"/>
      <c r="U8" s="31"/>
      <c r="V8" s="31"/>
      <c r="W8" s="31"/>
      <c r="X8" s="31"/>
      <c r="Y8" s="31">
        <v>1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>
        <v>2</v>
      </c>
      <c r="AW8" s="31"/>
      <c r="AX8" s="31"/>
      <c r="AY8" s="31">
        <v>1</v>
      </c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2</v>
      </c>
      <c r="D10" s="31"/>
      <c r="E10" s="31"/>
      <c r="F10" s="31">
        <v>1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5</v>
      </c>
      <c r="D11" s="31"/>
      <c r="E11" s="31"/>
      <c r="F11" s="31"/>
      <c r="G11" s="31"/>
      <c r="H11" s="31"/>
      <c r="I11" s="31">
        <v>1</v>
      </c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>
        <v>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>
        <v>2</v>
      </c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1</v>
      </c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6</v>
      </c>
      <c r="D13" s="31"/>
      <c r="E13" s="31"/>
      <c r="F13" s="31">
        <v>1</v>
      </c>
      <c r="G13" s="31"/>
      <c r="H13" s="31"/>
      <c r="I13" s="31"/>
      <c r="J13" s="31"/>
      <c r="K13" s="31"/>
      <c r="L13" s="31"/>
      <c r="M13" s="31"/>
      <c r="N13" s="31">
        <v>2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>
        <v>1</v>
      </c>
      <c r="AG13" s="31"/>
      <c r="AH13" s="31"/>
      <c r="AI13" s="31">
        <v>2</v>
      </c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6</v>
      </c>
      <c r="D14" s="31"/>
      <c r="E14" s="31"/>
      <c r="F14" s="31">
        <v>1</v>
      </c>
      <c r="G14" s="31"/>
      <c r="H14" s="31"/>
      <c r="I14" s="31"/>
      <c r="J14" s="31"/>
      <c r="K14" s="31"/>
      <c r="L14" s="31"/>
      <c r="M14" s="31"/>
      <c r="N14" s="31">
        <v>2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>
        <v>1</v>
      </c>
      <c r="AG14" s="31"/>
      <c r="AH14" s="31"/>
      <c r="AI14" s="31">
        <v>2</v>
      </c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3</v>
      </c>
      <c r="D15" s="31"/>
      <c r="E15" s="31"/>
      <c r="F15" s="31"/>
      <c r="G15" s="31"/>
      <c r="H15" s="31"/>
      <c r="I15" s="31">
        <v>1</v>
      </c>
      <c r="J15" s="31"/>
      <c r="K15" s="31"/>
      <c r="L15" s="31">
        <v>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>
        <v>1</v>
      </c>
      <c r="AV17" s="31"/>
      <c r="AW17" s="31"/>
      <c r="AX17" s="31"/>
      <c r="AY17" s="31"/>
      <c r="AZ17" s="31"/>
      <c r="BA17" s="31"/>
      <c r="BB17" s="31">
        <v>2</v>
      </c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4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1</v>
      </c>
      <c r="AV18" s="12">
        <f t="shared" si="3"/>
        <v>1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2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>
        <v>1</v>
      </c>
      <c r="AV19" s="31"/>
      <c r="AW19" s="31"/>
      <c r="AX19" s="31"/>
      <c r="AY19" s="31"/>
      <c r="AZ19" s="31"/>
      <c r="BA19" s="31"/>
      <c r="BB19" s="31">
        <v>2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>
        <v>1</v>
      </c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7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0</v>
      </c>
      <c r="D18" s="12">
        <f>+D19+D20+D21+D22+D23+D24</f>
        <v>0</v>
      </c>
      <c r="E18" s="12">
        <f t="shared" ref="E18:AJ18" si="1">+E19+E20+E21+E22+E23+E24</f>
        <v>0</v>
      </c>
      <c r="F18" s="12">
        <f t="shared" si="1"/>
        <v>0</v>
      </c>
      <c r="G18" s="12">
        <f t="shared" si="1"/>
        <v>0</v>
      </c>
      <c r="H18" s="12">
        <f t="shared" si="1"/>
        <v>0</v>
      </c>
      <c r="I18" s="12">
        <f t="shared" si="1"/>
        <v>0</v>
      </c>
      <c r="J18" s="12">
        <f t="shared" si="1"/>
        <v>0</v>
      </c>
      <c r="K18" s="12">
        <f t="shared" si="1"/>
        <v>0</v>
      </c>
      <c r="L18" s="12">
        <f t="shared" si="1"/>
        <v>0</v>
      </c>
      <c r="M18" s="12">
        <f t="shared" si="1"/>
        <v>0</v>
      </c>
      <c r="N18" s="12">
        <f t="shared" si="1"/>
        <v>0</v>
      </c>
      <c r="O18" s="12">
        <f t="shared" si="1"/>
        <v>0</v>
      </c>
      <c r="P18" s="12">
        <f t="shared" si="1"/>
        <v>0</v>
      </c>
      <c r="Q18" s="12">
        <f t="shared" si="1"/>
        <v>0</v>
      </c>
      <c r="R18" s="12">
        <f t="shared" si="1"/>
        <v>0</v>
      </c>
      <c r="S18" s="12">
        <f t="shared" si="1"/>
        <v>0</v>
      </c>
      <c r="T18" s="12">
        <f t="shared" si="1"/>
        <v>0</v>
      </c>
      <c r="U18" s="12">
        <f t="shared" si="1"/>
        <v>0</v>
      </c>
      <c r="V18" s="12">
        <f t="shared" si="1"/>
        <v>0</v>
      </c>
      <c r="W18" s="12">
        <f t="shared" si="1"/>
        <v>0</v>
      </c>
      <c r="X18" s="12">
        <f t="shared" si="1"/>
        <v>0</v>
      </c>
      <c r="Y18" s="12">
        <f t="shared" si="1"/>
        <v>0</v>
      </c>
      <c r="Z18" s="12">
        <f t="shared" si="1"/>
        <v>0</v>
      </c>
      <c r="AA18" s="12">
        <f t="shared" si="1"/>
        <v>0</v>
      </c>
      <c r="AB18" s="12">
        <f t="shared" si="1"/>
        <v>0</v>
      </c>
      <c r="AC18" s="12">
        <f t="shared" si="1"/>
        <v>0</v>
      </c>
      <c r="AD18" s="12">
        <f t="shared" si="1"/>
        <v>0</v>
      </c>
      <c r="AE18" s="12">
        <f t="shared" si="1"/>
        <v>0</v>
      </c>
      <c r="AF18" s="12">
        <f t="shared" si="1"/>
        <v>0</v>
      </c>
      <c r="AG18" s="12">
        <f t="shared" si="1"/>
        <v>0</v>
      </c>
      <c r="AH18" s="12">
        <f t="shared" si="1"/>
        <v>0</v>
      </c>
      <c r="AI18" s="12">
        <f t="shared" si="1"/>
        <v>0</v>
      </c>
      <c r="AJ18" s="12">
        <f t="shared" si="1"/>
        <v>0</v>
      </c>
      <c r="AK18" s="12">
        <f t="shared" ref="AK18:BF18" si="2">+AK19+AK20+AK21+AK22+AK23+AK24</f>
        <v>0</v>
      </c>
      <c r="AL18" s="12">
        <f t="shared" si="2"/>
        <v>0</v>
      </c>
      <c r="AM18" s="12">
        <f t="shared" si="2"/>
        <v>0</v>
      </c>
      <c r="AN18" s="12">
        <f t="shared" si="2"/>
        <v>0</v>
      </c>
      <c r="AO18" s="12">
        <f t="shared" si="2"/>
        <v>0</v>
      </c>
      <c r="AP18" s="12">
        <f t="shared" si="2"/>
        <v>0</v>
      </c>
      <c r="AQ18" s="12">
        <f t="shared" si="2"/>
        <v>0</v>
      </c>
      <c r="AR18" s="12">
        <f t="shared" si="2"/>
        <v>0</v>
      </c>
      <c r="AS18" s="12">
        <f t="shared" si="2"/>
        <v>0</v>
      </c>
      <c r="AT18" s="12">
        <f t="shared" si="2"/>
        <v>0</v>
      </c>
      <c r="AU18" s="12">
        <f t="shared" si="2"/>
        <v>0</v>
      </c>
      <c r="AV18" s="12">
        <f t="shared" si="2"/>
        <v>0</v>
      </c>
      <c r="AW18" s="12">
        <f t="shared" si="2"/>
        <v>0</v>
      </c>
      <c r="AX18" s="12">
        <f t="shared" si="2"/>
        <v>0</v>
      </c>
      <c r="AY18" s="12">
        <f t="shared" si="2"/>
        <v>0</v>
      </c>
      <c r="AZ18" s="12">
        <f t="shared" si="2"/>
        <v>0</v>
      </c>
      <c r="BA18" s="12">
        <f t="shared" si="2"/>
        <v>0</v>
      </c>
      <c r="BB18" s="12">
        <f t="shared" si="2"/>
        <v>0</v>
      </c>
      <c r="BC18" s="12">
        <f t="shared" si="2"/>
        <v>0</v>
      </c>
      <c r="BD18" s="12">
        <f t="shared" si="2"/>
        <v>0</v>
      </c>
      <c r="BE18" s="12">
        <f t="shared" si="2"/>
        <v>0</v>
      </c>
      <c r="BF18" s="12">
        <f t="shared" si="2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8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343</v>
      </c>
      <c r="D2" s="31">
        <v>4</v>
      </c>
      <c r="E2" s="31">
        <v>11</v>
      </c>
      <c r="F2" s="31"/>
      <c r="G2" s="31"/>
      <c r="H2" s="31">
        <v>6</v>
      </c>
      <c r="I2" s="31">
        <v>20</v>
      </c>
      <c r="J2" s="31"/>
      <c r="K2" s="31"/>
      <c r="L2" s="31">
        <v>22</v>
      </c>
      <c r="M2" s="31">
        <v>10</v>
      </c>
      <c r="N2" s="31">
        <v>6</v>
      </c>
      <c r="O2" s="31"/>
      <c r="P2" s="31">
        <v>8</v>
      </c>
      <c r="Q2" s="31"/>
      <c r="R2" s="31"/>
      <c r="S2" s="31">
        <v>14</v>
      </c>
      <c r="T2" s="31"/>
      <c r="U2" s="31"/>
      <c r="V2" s="31"/>
      <c r="W2" s="31">
        <v>15</v>
      </c>
      <c r="X2" s="31">
        <v>6</v>
      </c>
      <c r="Y2" s="31">
        <v>10</v>
      </c>
      <c r="Z2" s="31"/>
      <c r="AA2" s="31">
        <v>15</v>
      </c>
      <c r="AB2" s="31">
        <v>11</v>
      </c>
      <c r="AC2" s="31">
        <v>4</v>
      </c>
      <c r="AD2" s="31"/>
      <c r="AE2" s="31">
        <v>10</v>
      </c>
      <c r="AF2" s="31"/>
      <c r="AG2" s="31">
        <v>3</v>
      </c>
      <c r="AH2" s="31">
        <v>7</v>
      </c>
      <c r="AI2" s="31"/>
      <c r="AJ2" s="31">
        <v>18</v>
      </c>
      <c r="AK2" s="31">
        <v>3</v>
      </c>
      <c r="AL2" s="31">
        <v>10</v>
      </c>
      <c r="AM2" s="31">
        <v>4</v>
      </c>
      <c r="AN2" s="31">
        <v>9</v>
      </c>
      <c r="AO2" s="31">
        <v>7</v>
      </c>
      <c r="AP2" s="31"/>
      <c r="AQ2" s="31">
        <v>7</v>
      </c>
      <c r="AR2" s="31">
        <v>12</v>
      </c>
      <c r="AS2" s="31"/>
      <c r="AT2" s="31">
        <v>23</v>
      </c>
      <c r="AU2" s="31">
        <v>18</v>
      </c>
      <c r="AV2" s="31">
        <v>4</v>
      </c>
      <c r="AW2" s="31">
        <v>5</v>
      </c>
      <c r="AX2" s="31">
        <v>3</v>
      </c>
      <c r="AY2" s="31">
        <v>10</v>
      </c>
      <c r="AZ2" s="31">
        <v>3</v>
      </c>
      <c r="BA2" s="31">
        <v>7</v>
      </c>
      <c r="BB2" s="31">
        <v>5</v>
      </c>
      <c r="BC2" s="31"/>
      <c r="BD2" s="31">
        <v>2</v>
      </c>
      <c r="BE2" s="31">
        <v>7</v>
      </c>
      <c r="BF2" s="31">
        <v>4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14</v>
      </c>
      <c r="D3" s="31">
        <f>+D4+D5+D6+D7</f>
        <v>0</v>
      </c>
      <c r="E3" s="31">
        <f t="shared" ref="E3:BF3" si="1">+E4+E5+E6+E7</f>
        <v>1</v>
      </c>
      <c r="F3" s="31">
        <f t="shared" si="1"/>
        <v>0</v>
      </c>
      <c r="G3" s="31">
        <f t="shared" si="1"/>
        <v>0</v>
      </c>
      <c r="H3" s="31">
        <f t="shared" si="1"/>
        <v>1</v>
      </c>
      <c r="I3" s="31">
        <f t="shared" si="1"/>
        <v>2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1</v>
      </c>
      <c r="AH3" s="31">
        <f t="shared" si="1"/>
        <v>1</v>
      </c>
      <c r="AI3" s="31">
        <f t="shared" si="1"/>
        <v>0</v>
      </c>
      <c r="AJ3" s="31">
        <f t="shared" si="1"/>
        <v>0</v>
      </c>
      <c r="AK3" s="31">
        <f t="shared" si="1"/>
        <v>1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1</v>
      </c>
      <c r="AU3" s="31">
        <f t="shared" si="1"/>
        <v>0</v>
      </c>
      <c r="AV3" s="31">
        <f t="shared" si="1"/>
        <v>1</v>
      </c>
      <c r="AW3" s="31">
        <f t="shared" si="1"/>
        <v>0</v>
      </c>
      <c r="AX3" s="31">
        <f t="shared" si="1"/>
        <v>1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1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4</v>
      </c>
      <c r="D4" s="31"/>
      <c r="E4" s="31"/>
      <c r="F4" s="31"/>
      <c r="G4" s="31"/>
      <c r="H4" s="31">
        <v>1</v>
      </c>
      <c r="I4" s="31">
        <v>1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1</v>
      </c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>
        <v>1</v>
      </c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10</v>
      </c>
      <c r="D6" s="31"/>
      <c r="E6" s="31">
        <v>1</v>
      </c>
      <c r="F6" s="31"/>
      <c r="G6" s="31"/>
      <c r="H6" s="31"/>
      <c r="I6" s="31">
        <v>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/>
      <c r="AF6" s="31"/>
      <c r="AG6" s="31"/>
      <c r="AH6" s="31">
        <v>1</v>
      </c>
      <c r="AI6" s="31"/>
      <c r="AJ6" s="31"/>
      <c r="AK6" s="31">
        <v>1</v>
      </c>
      <c r="AL6" s="31"/>
      <c r="AM6" s="31"/>
      <c r="AN6" s="31"/>
      <c r="AO6" s="31"/>
      <c r="AP6" s="31"/>
      <c r="AQ6" s="31"/>
      <c r="AR6" s="31"/>
      <c r="AS6" s="31"/>
      <c r="AT6" s="31">
        <v>1</v>
      </c>
      <c r="AU6" s="31"/>
      <c r="AV6" s="31">
        <v>1</v>
      </c>
      <c r="AW6" s="31"/>
      <c r="AX6" s="31">
        <v>1</v>
      </c>
      <c r="AY6" s="31"/>
      <c r="AZ6" s="31"/>
      <c r="BA6" s="31"/>
      <c r="BB6" s="31"/>
      <c r="BC6" s="31"/>
      <c r="BD6" s="31">
        <v>1</v>
      </c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8</v>
      </c>
      <c r="D8" s="31"/>
      <c r="E8" s="31"/>
      <c r="F8" s="31"/>
      <c r="G8" s="31"/>
      <c r="H8" s="31">
        <v>1</v>
      </c>
      <c r="I8" s="31">
        <v>2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>
        <v>1</v>
      </c>
      <c r="AC8" s="31"/>
      <c r="AD8" s="31"/>
      <c r="AE8" s="31"/>
      <c r="AF8" s="31"/>
      <c r="AG8" s="31">
        <v>1</v>
      </c>
      <c r="AH8" s="31"/>
      <c r="AI8" s="31"/>
      <c r="AJ8" s="31"/>
      <c r="AK8" s="31">
        <v>1</v>
      </c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>
        <v>1</v>
      </c>
      <c r="AZ8" s="31"/>
      <c r="BA8" s="31"/>
      <c r="BB8" s="31"/>
      <c r="BC8" s="31"/>
      <c r="BD8" s="31"/>
      <c r="BE8" s="31"/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4</v>
      </c>
      <c r="D9" s="31"/>
      <c r="E9" s="31"/>
      <c r="F9" s="31"/>
      <c r="G9" s="31"/>
      <c r="H9" s="31">
        <v>1</v>
      </c>
      <c r="I9" s="31">
        <v>1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1</v>
      </c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>
        <v>1</v>
      </c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4</v>
      </c>
      <c r="D11" s="31"/>
      <c r="E11" s="31"/>
      <c r="F11" s="31"/>
      <c r="G11" s="31"/>
      <c r="H11" s="31"/>
      <c r="I11" s="31">
        <v>1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37</v>
      </c>
      <c r="D13" s="31"/>
      <c r="E13" s="31"/>
      <c r="F13" s="31"/>
      <c r="G13" s="31"/>
      <c r="H13" s="31"/>
      <c r="I13" s="31"/>
      <c r="J13" s="31"/>
      <c r="K13" s="31"/>
      <c r="L13" s="31">
        <v>2</v>
      </c>
      <c r="M13" s="31"/>
      <c r="N13" s="31"/>
      <c r="O13" s="31"/>
      <c r="P13" s="31">
        <v>1</v>
      </c>
      <c r="Q13" s="31"/>
      <c r="R13" s="31"/>
      <c r="S13" s="31"/>
      <c r="T13" s="31"/>
      <c r="U13" s="31"/>
      <c r="V13" s="31"/>
      <c r="W13" s="31">
        <v>1</v>
      </c>
      <c r="X13" s="31"/>
      <c r="Y13" s="31"/>
      <c r="Z13" s="31"/>
      <c r="AA13" s="31">
        <v>1</v>
      </c>
      <c r="AB13" s="31">
        <v>1</v>
      </c>
      <c r="AC13" s="31">
        <v>14</v>
      </c>
      <c r="AD13" s="31"/>
      <c r="AE13" s="31"/>
      <c r="AF13" s="31"/>
      <c r="AG13" s="31"/>
      <c r="AH13" s="31"/>
      <c r="AI13" s="31"/>
      <c r="AJ13" s="31">
        <v>2</v>
      </c>
      <c r="AK13" s="31"/>
      <c r="AL13" s="31">
        <v>10</v>
      </c>
      <c r="AM13" s="31"/>
      <c r="AN13" s="31"/>
      <c r="AO13" s="31"/>
      <c r="AP13" s="31"/>
      <c r="AQ13" s="31"/>
      <c r="AR13" s="31">
        <v>2</v>
      </c>
      <c r="AS13" s="31"/>
      <c r="AT13" s="31"/>
      <c r="AU13" s="31"/>
      <c r="AV13" s="31"/>
      <c r="AW13" s="31">
        <v>1</v>
      </c>
      <c r="AX13" s="31"/>
      <c r="AY13" s="31"/>
      <c r="AZ13" s="31"/>
      <c r="BA13" s="31">
        <v>1</v>
      </c>
      <c r="BB13" s="31"/>
      <c r="BC13" s="31"/>
      <c r="BD13" s="31">
        <v>1</v>
      </c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39</v>
      </c>
      <c r="D14" s="31"/>
      <c r="E14" s="31"/>
      <c r="F14" s="31"/>
      <c r="G14" s="31"/>
      <c r="H14" s="31"/>
      <c r="I14" s="31"/>
      <c r="J14" s="31"/>
      <c r="K14" s="31"/>
      <c r="L14" s="31">
        <v>2</v>
      </c>
      <c r="M14" s="31"/>
      <c r="N14" s="31"/>
      <c r="O14" s="31"/>
      <c r="P14" s="31">
        <v>1</v>
      </c>
      <c r="Q14" s="31"/>
      <c r="R14" s="31"/>
      <c r="S14" s="31"/>
      <c r="T14" s="31"/>
      <c r="U14" s="31"/>
      <c r="V14" s="31"/>
      <c r="W14" s="31">
        <v>1</v>
      </c>
      <c r="X14" s="31"/>
      <c r="Y14" s="31"/>
      <c r="Z14" s="31"/>
      <c r="AA14" s="31">
        <v>1</v>
      </c>
      <c r="AB14" s="31">
        <v>1</v>
      </c>
      <c r="AC14" s="31">
        <v>16</v>
      </c>
      <c r="AD14" s="31"/>
      <c r="AE14" s="31"/>
      <c r="AF14" s="31"/>
      <c r="AG14" s="31"/>
      <c r="AH14" s="31"/>
      <c r="AI14" s="31"/>
      <c r="AJ14" s="31">
        <v>2</v>
      </c>
      <c r="AK14" s="31"/>
      <c r="AL14" s="31">
        <v>10</v>
      </c>
      <c r="AM14" s="31"/>
      <c r="AN14" s="31"/>
      <c r="AO14" s="31"/>
      <c r="AP14" s="31"/>
      <c r="AQ14" s="31"/>
      <c r="AR14" s="31">
        <v>2</v>
      </c>
      <c r="AS14" s="31"/>
      <c r="AT14" s="31"/>
      <c r="AU14" s="31"/>
      <c r="AV14" s="31"/>
      <c r="AW14" s="31">
        <v>1</v>
      </c>
      <c r="AX14" s="31"/>
      <c r="AY14" s="31"/>
      <c r="AZ14" s="31"/>
      <c r="BA14" s="31">
        <v>1</v>
      </c>
      <c r="BB14" s="31"/>
      <c r="BC14" s="31"/>
      <c r="BD14" s="31">
        <v>1</v>
      </c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9</v>
      </c>
      <c r="D15" s="31"/>
      <c r="E15" s="31"/>
      <c r="F15" s="31"/>
      <c r="G15" s="31"/>
      <c r="H15" s="31">
        <v>1</v>
      </c>
      <c r="I15" s="31">
        <v>1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>
        <v>1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/>
      <c r="AQ15" s="31">
        <v>1</v>
      </c>
      <c r="AR15" s="31">
        <v>1</v>
      </c>
      <c r="AS15" s="31"/>
      <c r="AT15" s="31"/>
      <c r="AU15" s="31"/>
      <c r="AV15" s="31"/>
      <c r="AW15" s="31"/>
      <c r="AX15" s="31">
        <v>1</v>
      </c>
      <c r="AY15" s="31"/>
      <c r="AZ15" s="31"/>
      <c r="BA15" s="31"/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12</v>
      </c>
      <c r="D17" s="31"/>
      <c r="E17" s="31">
        <v>1</v>
      </c>
      <c r="F17" s="31"/>
      <c r="G17" s="31"/>
      <c r="H17" s="31"/>
      <c r="I17" s="31">
        <v>2</v>
      </c>
      <c r="J17" s="31"/>
      <c r="K17" s="31"/>
      <c r="L17" s="31"/>
      <c r="M17" s="31"/>
      <c r="N17" s="31"/>
      <c r="O17" s="31"/>
      <c r="P17" s="31">
        <v>2</v>
      </c>
      <c r="Q17" s="31"/>
      <c r="R17" s="31"/>
      <c r="S17" s="31"/>
      <c r="T17" s="31"/>
      <c r="U17" s="31"/>
      <c r="V17" s="31"/>
      <c r="W17" s="31"/>
      <c r="X17" s="31"/>
      <c r="Y17" s="31">
        <v>1</v>
      </c>
      <c r="Z17" s="31"/>
      <c r="AA17" s="31"/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/>
      <c r="AR17" s="31">
        <v>1</v>
      </c>
      <c r="AS17" s="31"/>
      <c r="AT17" s="31"/>
      <c r="AU17" s="31"/>
      <c r="AV17" s="31"/>
      <c r="AW17" s="31"/>
      <c r="AX17" s="31">
        <v>1</v>
      </c>
      <c r="AY17" s="31"/>
      <c r="AZ17" s="31"/>
      <c r="BA17" s="31"/>
      <c r="BB17" s="31">
        <v>2</v>
      </c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14</v>
      </c>
      <c r="D18" s="12">
        <f>+D19+D20+D21+D22+D23+D24</f>
        <v>0</v>
      </c>
      <c r="E18" s="12">
        <f t="shared" ref="E18:AJ18" si="2">+E19+E20+E21+E22+E23+E24</f>
        <v>1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2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1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1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1</v>
      </c>
      <c r="AP18" s="12">
        <f t="shared" si="3"/>
        <v>0</v>
      </c>
      <c r="AQ18" s="12">
        <f t="shared" si="3"/>
        <v>0</v>
      </c>
      <c r="AR18" s="12">
        <f t="shared" si="3"/>
        <v>2</v>
      </c>
      <c r="AS18" s="12">
        <f t="shared" si="3"/>
        <v>0</v>
      </c>
      <c r="AT18" s="12">
        <f t="shared" si="3"/>
        <v>2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1</v>
      </c>
      <c r="AZ18" s="12">
        <f t="shared" si="3"/>
        <v>0</v>
      </c>
      <c r="BA18" s="12">
        <f t="shared" si="3"/>
        <v>0</v>
      </c>
      <c r="BB18" s="12">
        <f t="shared" si="3"/>
        <v>2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2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>
        <v>1</v>
      </c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1</v>
      </c>
      <c r="D22" s="31"/>
      <c r="E22" s="31"/>
      <c r="F22" s="31"/>
      <c r="G22" s="31"/>
      <c r="H22" s="31"/>
      <c r="I22" s="31">
        <v>1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6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>
        <v>1</v>
      </c>
      <c r="AI23" s="31"/>
      <c r="AJ23" s="31"/>
      <c r="AK23" s="31"/>
      <c r="AL23" s="31"/>
      <c r="AM23" s="31"/>
      <c r="AN23" s="31"/>
      <c r="AO23" s="31">
        <v>1</v>
      </c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34">
        <f t="shared" si="0"/>
        <v>3</v>
      </c>
      <c r="D24" s="31"/>
      <c r="E24" s="31">
        <v>1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>
        <v>1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9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378</v>
      </c>
      <c r="D2" s="31">
        <v>6</v>
      </c>
      <c r="E2" s="31">
        <v>7</v>
      </c>
      <c r="F2" s="31">
        <v>8</v>
      </c>
      <c r="G2" s="31"/>
      <c r="H2" s="31">
        <v>6</v>
      </c>
      <c r="I2" s="31">
        <v>20</v>
      </c>
      <c r="J2" s="31"/>
      <c r="K2" s="31">
        <v>8</v>
      </c>
      <c r="L2" s="31">
        <v>25</v>
      </c>
      <c r="M2" s="31">
        <v>10</v>
      </c>
      <c r="N2" s="31">
        <v>5</v>
      </c>
      <c r="O2" s="31">
        <v>10</v>
      </c>
      <c r="P2" s="31">
        <v>7</v>
      </c>
      <c r="Q2" s="31"/>
      <c r="R2" s="31"/>
      <c r="S2" s="31"/>
      <c r="T2" s="31"/>
      <c r="U2" s="31">
        <v>4</v>
      </c>
      <c r="V2" s="31">
        <v>8</v>
      </c>
      <c r="W2" s="31">
        <v>10</v>
      </c>
      <c r="X2" s="31">
        <v>12</v>
      </c>
      <c r="Y2" s="31">
        <v>10</v>
      </c>
      <c r="Z2" s="31">
        <v>4</v>
      </c>
      <c r="AA2" s="31">
        <v>21</v>
      </c>
      <c r="AB2" s="31">
        <v>6</v>
      </c>
      <c r="AC2" s="31">
        <v>2</v>
      </c>
      <c r="AD2" s="31">
        <v>7</v>
      </c>
      <c r="AE2" s="31">
        <v>12</v>
      </c>
      <c r="AF2" s="31">
        <v>8</v>
      </c>
      <c r="AG2" s="31"/>
      <c r="AH2" s="31">
        <v>8</v>
      </c>
      <c r="AI2" s="31">
        <v>5</v>
      </c>
      <c r="AJ2" s="31">
        <v>11</v>
      </c>
      <c r="AK2" s="31">
        <v>2</v>
      </c>
      <c r="AL2" s="31">
        <v>12</v>
      </c>
      <c r="AM2" s="31">
        <v>4</v>
      </c>
      <c r="AN2" s="31">
        <v>6</v>
      </c>
      <c r="AO2" s="31">
        <v>5</v>
      </c>
      <c r="AP2" s="31">
        <v>2</v>
      </c>
      <c r="AQ2" s="31">
        <v>8</v>
      </c>
      <c r="AR2" s="31">
        <v>8</v>
      </c>
      <c r="AS2" s="31">
        <v>15</v>
      </c>
      <c r="AT2" s="31">
        <v>13</v>
      </c>
      <c r="AU2" s="31">
        <v>6</v>
      </c>
      <c r="AV2" s="31">
        <v>12</v>
      </c>
      <c r="AW2" s="31">
        <v>1</v>
      </c>
      <c r="AX2" s="31">
        <v>2</v>
      </c>
      <c r="AY2" s="31">
        <v>10</v>
      </c>
      <c r="AZ2" s="31"/>
      <c r="BA2" s="31">
        <v>7</v>
      </c>
      <c r="BB2" s="31">
        <v>5</v>
      </c>
      <c r="BC2" s="31">
        <v>12</v>
      </c>
      <c r="BD2" s="31">
        <v>3</v>
      </c>
      <c r="BE2" s="31">
        <v>3</v>
      </c>
      <c r="BF2" s="31">
        <v>2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23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1</v>
      </c>
      <c r="I3" s="31">
        <f t="shared" si="1"/>
        <v>4</v>
      </c>
      <c r="J3" s="31">
        <f t="shared" si="1"/>
        <v>0</v>
      </c>
      <c r="K3" s="31">
        <f t="shared" si="1"/>
        <v>1</v>
      </c>
      <c r="L3" s="31">
        <f t="shared" si="1"/>
        <v>1</v>
      </c>
      <c r="M3" s="31">
        <f t="shared" si="1"/>
        <v>1</v>
      </c>
      <c r="N3" s="31">
        <f t="shared" si="1"/>
        <v>0</v>
      </c>
      <c r="O3" s="31">
        <f t="shared" si="1"/>
        <v>1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1</v>
      </c>
      <c r="Z3" s="31">
        <f t="shared" si="1"/>
        <v>1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1</v>
      </c>
      <c r="AE3" s="31">
        <f t="shared" si="1"/>
        <v>0</v>
      </c>
      <c r="AF3" s="31">
        <f t="shared" si="1"/>
        <v>2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1</v>
      </c>
      <c r="AP3" s="31">
        <f t="shared" si="1"/>
        <v>1</v>
      </c>
      <c r="AQ3" s="31">
        <f t="shared" si="1"/>
        <v>1</v>
      </c>
      <c r="AR3" s="31">
        <f t="shared" si="1"/>
        <v>1</v>
      </c>
      <c r="AS3" s="31">
        <f t="shared" si="1"/>
        <v>0</v>
      </c>
      <c r="AT3" s="31">
        <f t="shared" si="1"/>
        <v>1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0</v>
      </c>
      <c r="AY3" s="31">
        <f t="shared" si="1"/>
        <v>2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1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3</v>
      </c>
      <c r="D4" s="31"/>
      <c r="E4" s="31"/>
      <c r="F4" s="31"/>
      <c r="G4" s="31"/>
      <c r="H4" s="31"/>
      <c r="I4" s="31">
        <v>2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>
        <v>1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19</v>
      </c>
      <c r="D6" s="31"/>
      <c r="E6" s="31"/>
      <c r="F6" s="31"/>
      <c r="G6" s="31"/>
      <c r="H6" s="31">
        <v>1</v>
      </c>
      <c r="I6" s="31">
        <v>2</v>
      </c>
      <c r="J6" s="31"/>
      <c r="K6" s="31">
        <v>1</v>
      </c>
      <c r="L6" s="31">
        <v>1</v>
      </c>
      <c r="M6" s="31">
        <v>1</v>
      </c>
      <c r="N6" s="31"/>
      <c r="O6" s="31">
        <v>1</v>
      </c>
      <c r="P6" s="31"/>
      <c r="Q6" s="31"/>
      <c r="R6" s="31"/>
      <c r="S6" s="31"/>
      <c r="T6" s="31"/>
      <c r="U6" s="31"/>
      <c r="V6" s="31"/>
      <c r="W6" s="31"/>
      <c r="X6" s="31"/>
      <c r="Y6" s="31">
        <v>1</v>
      </c>
      <c r="Z6" s="31">
        <v>1</v>
      </c>
      <c r="AA6" s="31"/>
      <c r="AB6" s="31"/>
      <c r="AC6" s="31"/>
      <c r="AD6" s="31">
        <v>1</v>
      </c>
      <c r="AE6" s="31"/>
      <c r="AF6" s="31">
        <v>1</v>
      </c>
      <c r="AG6" s="31"/>
      <c r="AH6" s="31"/>
      <c r="AI6" s="31"/>
      <c r="AJ6" s="31"/>
      <c r="AK6" s="31"/>
      <c r="AL6" s="31"/>
      <c r="AM6" s="31"/>
      <c r="AN6" s="31"/>
      <c r="AO6" s="31">
        <v>1</v>
      </c>
      <c r="AP6" s="31">
        <v>1</v>
      </c>
      <c r="AQ6" s="31">
        <v>1</v>
      </c>
      <c r="AR6" s="31">
        <v>1</v>
      </c>
      <c r="AS6" s="31"/>
      <c r="AT6" s="31">
        <v>1</v>
      </c>
      <c r="AU6" s="31"/>
      <c r="AV6" s="31"/>
      <c r="AW6" s="31"/>
      <c r="AX6" s="31"/>
      <c r="AY6" s="31">
        <v>1</v>
      </c>
      <c r="AZ6" s="31"/>
      <c r="BA6" s="31"/>
      <c r="BB6" s="31"/>
      <c r="BC6" s="31"/>
      <c r="BD6" s="31">
        <v>1</v>
      </c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3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>
        <v>1</v>
      </c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7</v>
      </c>
      <c r="D8" s="31"/>
      <c r="E8" s="31"/>
      <c r="F8" s="31"/>
      <c r="G8" s="31"/>
      <c r="H8" s="31"/>
      <c r="I8" s="31">
        <v>2</v>
      </c>
      <c r="J8" s="31"/>
      <c r="K8" s="31"/>
      <c r="L8" s="31">
        <v>1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>
        <v>1</v>
      </c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>
        <v>1</v>
      </c>
      <c r="AR8" s="31">
        <v>1</v>
      </c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3</v>
      </c>
      <c r="D9" s="31"/>
      <c r="E9" s="31"/>
      <c r="F9" s="31"/>
      <c r="G9" s="31"/>
      <c r="H9" s="31"/>
      <c r="I9" s="31">
        <v>2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>
        <v>1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5</v>
      </c>
      <c r="D11" s="31"/>
      <c r="E11" s="31"/>
      <c r="F11" s="31"/>
      <c r="G11" s="31"/>
      <c r="H11" s="31"/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>
        <v>1</v>
      </c>
      <c r="AA11" s="31"/>
      <c r="AB11" s="31"/>
      <c r="AC11" s="31"/>
      <c r="AD11" s="31">
        <v>1</v>
      </c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>
        <v>1</v>
      </c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58</v>
      </c>
      <c r="D13" s="31"/>
      <c r="E13" s="31"/>
      <c r="F13" s="31"/>
      <c r="G13" s="31"/>
      <c r="H13" s="31"/>
      <c r="I13" s="31">
        <v>20</v>
      </c>
      <c r="J13" s="31"/>
      <c r="K13" s="31">
        <v>1</v>
      </c>
      <c r="L13" s="31"/>
      <c r="M13" s="31"/>
      <c r="N13" s="31"/>
      <c r="O13" s="31"/>
      <c r="P13" s="31">
        <v>2</v>
      </c>
      <c r="Q13" s="31"/>
      <c r="R13" s="31"/>
      <c r="S13" s="31"/>
      <c r="T13" s="31"/>
      <c r="U13" s="31">
        <v>1</v>
      </c>
      <c r="V13" s="31"/>
      <c r="W13" s="31"/>
      <c r="X13" s="31"/>
      <c r="Y13" s="31"/>
      <c r="Z13" s="31">
        <v>1</v>
      </c>
      <c r="AA13" s="31">
        <v>1</v>
      </c>
      <c r="AB13" s="31"/>
      <c r="AC13" s="31"/>
      <c r="AD13" s="31">
        <v>1</v>
      </c>
      <c r="AE13" s="31">
        <v>3</v>
      </c>
      <c r="AF13" s="31"/>
      <c r="AG13" s="31"/>
      <c r="AH13" s="31"/>
      <c r="AI13" s="31">
        <v>1</v>
      </c>
      <c r="AJ13" s="31"/>
      <c r="AK13" s="31">
        <v>2</v>
      </c>
      <c r="AL13" s="31">
        <v>5</v>
      </c>
      <c r="AM13" s="31"/>
      <c r="AN13" s="31"/>
      <c r="AO13" s="31"/>
      <c r="AP13" s="31">
        <v>1</v>
      </c>
      <c r="AQ13" s="31">
        <v>1</v>
      </c>
      <c r="AR13" s="31">
        <v>1</v>
      </c>
      <c r="AS13" s="31">
        <v>1</v>
      </c>
      <c r="AT13" s="31"/>
      <c r="AU13" s="31"/>
      <c r="AV13" s="31">
        <v>10</v>
      </c>
      <c r="AW13" s="31">
        <v>1</v>
      </c>
      <c r="AX13" s="31">
        <v>1</v>
      </c>
      <c r="AY13" s="31"/>
      <c r="AZ13" s="31"/>
      <c r="BA13" s="31">
        <v>1</v>
      </c>
      <c r="BB13" s="31">
        <v>2</v>
      </c>
      <c r="BC13" s="31"/>
      <c r="BD13" s="31">
        <v>1</v>
      </c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58</v>
      </c>
      <c r="D14" s="31"/>
      <c r="E14" s="31"/>
      <c r="F14" s="31"/>
      <c r="G14" s="31"/>
      <c r="H14" s="31"/>
      <c r="I14" s="31">
        <v>20</v>
      </c>
      <c r="J14" s="31"/>
      <c r="K14" s="31">
        <v>1</v>
      </c>
      <c r="L14" s="31"/>
      <c r="M14" s="31"/>
      <c r="N14" s="31"/>
      <c r="O14" s="31"/>
      <c r="P14" s="31">
        <v>2</v>
      </c>
      <c r="Q14" s="31"/>
      <c r="R14" s="31"/>
      <c r="S14" s="31"/>
      <c r="T14" s="31"/>
      <c r="U14" s="31">
        <v>1</v>
      </c>
      <c r="V14" s="31"/>
      <c r="W14" s="31"/>
      <c r="X14" s="31"/>
      <c r="Y14" s="31"/>
      <c r="Z14" s="31">
        <v>1</v>
      </c>
      <c r="AA14" s="31">
        <v>1</v>
      </c>
      <c r="AB14" s="31"/>
      <c r="AC14" s="31"/>
      <c r="AD14" s="31">
        <v>1</v>
      </c>
      <c r="AE14" s="31">
        <v>3</v>
      </c>
      <c r="AF14" s="31"/>
      <c r="AG14" s="31"/>
      <c r="AH14" s="31"/>
      <c r="AI14" s="31">
        <v>1</v>
      </c>
      <c r="AJ14" s="31"/>
      <c r="AK14" s="31">
        <v>2</v>
      </c>
      <c r="AL14" s="31">
        <v>5</v>
      </c>
      <c r="AM14" s="31"/>
      <c r="AN14" s="31"/>
      <c r="AO14" s="31"/>
      <c r="AP14" s="31">
        <v>1</v>
      </c>
      <c r="AQ14" s="31">
        <v>1</v>
      </c>
      <c r="AR14" s="31">
        <v>1</v>
      </c>
      <c r="AS14" s="31">
        <v>1</v>
      </c>
      <c r="AT14" s="31"/>
      <c r="AU14" s="31"/>
      <c r="AV14" s="31">
        <v>10</v>
      </c>
      <c r="AW14" s="31">
        <v>1</v>
      </c>
      <c r="AX14" s="31">
        <v>1</v>
      </c>
      <c r="AY14" s="31"/>
      <c r="AZ14" s="31"/>
      <c r="BA14" s="31">
        <v>1</v>
      </c>
      <c r="BB14" s="31">
        <v>2</v>
      </c>
      <c r="BC14" s="31"/>
      <c r="BD14" s="31">
        <v>1</v>
      </c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9</v>
      </c>
      <c r="D15" s="31"/>
      <c r="E15" s="31"/>
      <c r="F15" s="31">
        <v>1</v>
      </c>
      <c r="G15" s="31"/>
      <c r="H15" s="31"/>
      <c r="I15" s="31">
        <v>1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>
        <v>1</v>
      </c>
      <c r="AC15" s="31">
        <v>1</v>
      </c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>
        <v>1</v>
      </c>
      <c r="BB15" s="31"/>
      <c r="BC15" s="31">
        <v>1</v>
      </c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32</v>
      </c>
      <c r="D17" s="31"/>
      <c r="E17" s="31"/>
      <c r="F17" s="31"/>
      <c r="G17" s="31"/>
      <c r="H17" s="31">
        <v>2</v>
      </c>
      <c r="I17" s="31">
        <v>2</v>
      </c>
      <c r="J17" s="31"/>
      <c r="K17" s="31"/>
      <c r="L17" s="31"/>
      <c r="M17" s="31"/>
      <c r="N17" s="31"/>
      <c r="O17" s="31">
        <v>2</v>
      </c>
      <c r="P17" s="31">
        <v>7</v>
      </c>
      <c r="Q17" s="31"/>
      <c r="R17" s="31"/>
      <c r="S17" s="31"/>
      <c r="T17" s="31"/>
      <c r="U17" s="31">
        <v>1</v>
      </c>
      <c r="V17" s="31">
        <v>5</v>
      </c>
      <c r="W17" s="31"/>
      <c r="X17" s="31"/>
      <c r="Y17" s="31"/>
      <c r="Z17" s="31"/>
      <c r="AA17" s="31">
        <v>1</v>
      </c>
      <c r="AB17" s="31">
        <v>1</v>
      </c>
      <c r="AC17" s="31">
        <v>1</v>
      </c>
      <c r="AD17" s="31">
        <v>1</v>
      </c>
      <c r="AE17" s="31"/>
      <c r="AF17" s="31"/>
      <c r="AG17" s="31"/>
      <c r="AH17" s="31"/>
      <c r="AI17" s="31"/>
      <c r="AJ17" s="31"/>
      <c r="AK17" s="31"/>
      <c r="AL17" s="31">
        <v>1</v>
      </c>
      <c r="AM17" s="31">
        <v>2</v>
      </c>
      <c r="AN17" s="31"/>
      <c r="AO17" s="31"/>
      <c r="AP17" s="31"/>
      <c r="AQ17" s="31"/>
      <c r="AR17" s="31">
        <v>1</v>
      </c>
      <c r="AS17" s="31"/>
      <c r="AT17" s="31"/>
      <c r="AU17" s="31">
        <v>1</v>
      </c>
      <c r="AV17" s="31"/>
      <c r="AW17" s="31"/>
      <c r="AX17" s="31">
        <v>1</v>
      </c>
      <c r="AY17" s="31"/>
      <c r="AZ17" s="31"/>
      <c r="BA17" s="31"/>
      <c r="BB17" s="31">
        <v>2</v>
      </c>
      <c r="BC17" s="31"/>
      <c r="BD17" s="31">
        <v>1</v>
      </c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15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1</v>
      </c>
      <c r="G18" s="12">
        <f t="shared" si="2"/>
        <v>0</v>
      </c>
      <c r="H18" s="12">
        <f t="shared" si="2"/>
        <v>0</v>
      </c>
      <c r="I18" s="12">
        <f t="shared" si="2"/>
        <v>2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2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2</v>
      </c>
      <c r="AA18" s="12">
        <f t="shared" si="2"/>
        <v>1</v>
      </c>
      <c r="AB18" s="12">
        <f t="shared" si="2"/>
        <v>0</v>
      </c>
      <c r="AC18" s="12">
        <f t="shared" si="2"/>
        <v>1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1</v>
      </c>
      <c r="AS18" s="12">
        <f t="shared" si="3"/>
        <v>0</v>
      </c>
      <c r="AT18" s="12">
        <f t="shared" si="3"/>
        <v>1</v>
      </c>
      <c r="AU18" s="12">
        <f t="shared" si="3"/>
        <v>2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1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>
        <v>1</v>
      </c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4</v>
      </c>
      <c r="D22" s="31"/>
      <c r="E22" s="31"/>
      <c r="F22" s="31"/>
      <c r="G22" s="31"/>
      <c r="H22" s="31"/>
      <c r="I22" s="31">
        <v>1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>
        <v>1</v>
      </c>
      <c r="AN22" s="31"/>
      <c r="AO22" s="31"/>
      <c r="AP22" s="31"/>
      <c r="AQ22" s="31"/>
      <c r="AR22" s="31">
        <v>1</v>
      </c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6</v>
      </c>
      <c r="D23" s="31"/>
      <c r="E23" s="31"/>
      <c r="F23" s="31">
        <v>1</v>
      </c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>
        <v>1</v>
      </c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96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30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399</v>
      </c>
      <c r="D2" s="31">
        <v>8</v>
      </c>
      <c r="E2" s="31">
        <v>8</v>
      </c>
      <c r="F2" s="31">
        <v>20</v>
      </c>
      <c r="G2" s="31"/>
      <c r="H2" s="31"/>
      <c r="I2" s="31">
        <v>20</v>
      </c>
      <c r="J2" s="31">
        <v>18</v>
      </c>
      <c r="K2" s="31">
        <v>6</v>
      </c>
      <c r="L2" s="31">
        <v>30</v>
      </c>
      <c r="M2" s="31">
        <v>10</v>
      </c>
      <c r="N2" s="31">
        <v>6</v>
      </c>
      <c r="O2" s="31">
        <v>6</v>
      </c>
      <c r="P2" s="31">
        <v>10</v>
      </c>
      <c r="Q2" s="31"/>
      <c r="R2" s="31"/>
      <c r="S2" s="31">
        <v>8</v>
      </c>
      <c r="T2" s="31">
        <v>7</v>
      </c>
      <c r="U2" s="31">
        <v>3</v>
      </c>
      <c r="V2" s="31">
        <v>9</v>
      </c>
      <c r="W2" s="31">
        <v>1</v>
      </c>
      <c r="X2" s="31">
        <v>6</v>
      </c>
      <c r="Y2" s="31">
        <v>6</v>
      </c>
      <c r="Z2" s="31">
        <v>5</v>
      </c>
      <c r="AA2" s="31">
        <v>8</v>
      </c>
      <c r="AB2" s="31">
        <v>30</v>
      </c>
      <c r="AC2" s="31"/>
      <c r="AD2" s="31">
        <v>10</v>
      </c>
      <c r="AE2" s="31">
        <v>10</v>
      </c>
      <c r="AF2" s="31">
        <v>8</v>
      </c>
      <c r="AG2" s="31"/>
      <c r="AH2" s="31">
        <v>7</v>
      </c>
      <c r="AI2" s="31">
        <v>6</v>
      </c>
      <c r="AJ2" s="31">
        <v>14</v>
      </c>
      <c r="AK2" s="31">
        <v>2</v>
      </c>
      <c r="AL2" s="31">
        <v>8</v>
      </c>
      <c r="AM2" s="31">
        <v>5</v>
      </c>
      <c r="AN2" s="31">
        <v>6</v>
      </c>
      <c r="AO2" s="31">
        <v>6</v>
      </c>
      <c r="AP2" s="31">
        <v>5</v>
      </c>
      <c r="AQ2" s="31">
        <v>4</v>
      </c>
      <c r="AR2" s="31">
        <v>11</v>
      </c>
      <c r="AS2" s="31"/>
      <c r="AT2" s="31">
        <v>11</v>
      </c>
      <c r="AU2" s="31">
        <v>13</v>
      </c>
      <c r="AV2" s="31">
        <v>9</v>
      </c>
      <c r="AW2" s="31">
        <v>1</v>
      </c>
      <c r="AX2" s="31">
        <v>2</v>
      </c>
      <c r="AY2" s="31">
        <v>10</v>
      </c>
      <c r="AZ2" s="31">
        <v>4</v>
      </c>
      <c r="BA2" s="31"/>
      <c r="BB2" s="31">
        <v>5</v>
      </c>
      <c r="BC2" s="31">
        <v>10</v>
      </c>
      <c r="BD2" s="31">
        <v>2</v>
      </c>
      <c r="BE2" s="31">
        <v>5</v>
      </c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19</v>
      </c>
      <c r="D3" s="31">
        <f>+D4+D5+D6+D7</f>
        <v>1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1</v>
      </c>
      <c r="M3" s="31">
        <f t="shared" si="1"/>
        <v>1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1</v>
      </c>
      <c r="V3" s="31">
        <f t="shared" si="1"/>
        <v>0</v>
      </c>
      <c r="W3" s="31">
        <f t="shared" si="1"/>
        <v>0</v>
      </c>
      <c r="X3" s="31">
        <f t="shared" si="1"/>
        <v>1</v>
      </c>
      <c r="Y3" s="31">
        <f t="shared" si="1"/>
        <v>1</v>
      </c>
      <c r="Z3" s="31">
        <f t="shared" si="1"/>
        <v>0</v>
      </c>
      <c r="AA3" s="31">
        <f t="shared" si="1"/>
        <v>1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2</v>
      </c>
      <c r="AL3" s="31">
        <f t="shared" si="1"/>
        <v>1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1</v>
      </c>
      <c r="AQ3" s="31">
        <f t="shared" si="1"/>
        <v>0</v>
      </c>
      <c r="AR3" s="31">
        <f t="shared" si="1"/>
        <v>2</v>
      </c>
      <c r="AS3" s="31">
        <f t="shared" si="1"/>
        <v>0</v>
      </c>
      <c r="AT3" s="31">
        <f t="shared" si="1"/>
        <v>0</v>
      </c>
      <c r="AU3" s="31">
        <f t="shared" si="1"/>
        <v>1</v>
      </c>
      <c r="AV3" s="31">
        <f t="shared" si="1"/>
        <v>1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1</v>
      </c>
      <c r="BA3" s="31">
        <f t="shared" si="1"/>
        <v>0</v>
      </c>
      <c r="BB3" s="31">
        <f t="shared" si="1"/>
        <v>1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4</v>
      </c>
      <c r="D4" s="31">
        <v>1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>
        <v>1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1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>
        <v>1</v>
      </c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>
        <v>1</v>
      </c>
      <c r="AS5" s="31"/>
      <c r="AT5" s="31"/>
      <c r="AU5" s="31"/>
      <c r="AV5" s="31">
        <v>1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12</v>
      </c>
      <c r="D6" s="31"/>
      <c r="E6" s="31"/>
      <c r="F6" s="31"/>
      <c r="G6" s="31"/>
      <c r="H6" s="31"/>
      <c r="I6" s="31"/>
      <c r="J6" s="31"/>
      <c r="K6" s="31"/>
      <c r="L6" s="31">
        <v>1</v>
      </c>
      <c r="M6" s="31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>
        <v>1</v>
      </c>
      <c r="Y6" s="31">
        <v>1</v>
      </c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>
        <v>1</v>
      </c>
      <c r="AM6" s="31"/>
      <c r="AN6" s="31"/>
      <c r="AO6" s="31"/>
      <c r="AP6" s="31">
        <v>1</v>
      </c>
      <c r="AQ6" s="31"/>
      <c r="AR6" s="31">
        <v>1</v>
      </c>
      <c r="AS6" s="31"/>
      <c r="AT6" s="31"/>
      <c r="AU6" s="31">
        <v>1</v>
      </c>
      <c r="AV6" s="31"/>
      <c r="AW6" s="31"/>
      <c r="AX6" s="31"/>
      <c r="AY6" s="31"/>
      <c r="AZ6" s="31">
        <v>1</v>
      </c>
      <c r="BA6" s="31"/>
      <c r="BB6" s="31">
        <v>1</v>
      </c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>
        <v>1</v>
      </c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12</v>
      </c>
      <c r="D8" s="31">
        <v>1</v>
      </c>
      <c r="E8" s="31"/>
      <c r="F8" s="31"/>
      <c r="G8" s="31"/>
      <c r="H8" s="31"/>
      <c r="I8" s="31"/>
      <c r="J8" s="31"/>
      <c r="K8" s="31"/>
      <c r="L8" s="31">
        <v>1</v>
      </c>
      <c r="M8" s="31"/>
      <c r="N8" s="31"/>
      <c r="O8" s="31"/>
      <c r="P8" s="31"/>
      <c r="Q8" s="31"/>
      <c r="R8" s="31"/>
      <c r="S8" s="31"/>
      <c r="T8" s="31"/>
      <c r="U8" s="31">
        <v>1</v>
      </c>
      <c r="V8" s="31"/>
      <c r="W8" s="31"/>
      <c r="X8" s="31">
        <v>1</v>
      </c>
      <c r="Y8" s="31"/>
      <c r="Z8" s="31"/>
      <c r="AA8" s="31">
        <v>1</v>
      </c>
      <c r="AB8" s="31"/>
      <c r="AC8" s="31"/>
      <c r="AD8" s="31"/>
      <c r="AE8" s="31"/>
      <c r="AF8" s="31"/>
      <c r="AG8" s="31"/>
      <c r="AH8" s="31"/>
      <c r="AI8" s="31"/>
      <c r="AJ8" s="31"/>
      <c r="AK8" s="31">
        <v>2</v>
      </c>
      <c r="AL8" s="31">
        <v>1</v>
      </c>
      <c r="AM8" s="31"/>
      <c r="AN8" s="31"/>
      <c r="AO8" s="31"/>
      <c r="AP8" s="31">
        <v>1</v>
      </c>
      <c r="AQ8" s="31"/>
      <c r="AR8" s="31"/>
      <c r="AS8" s="31"/>
      <c r="AT8" s="31"/>
      <c r="AU8" s="31">
        <v>1</v>
      </c>
      <c r="AV8" s="31"/>
      <c r="AW8" s="31"/>
      <c r="AX8" s="31"/>
      <c r="AY8" s="31"/>
      <c r="AZ8" s="31">
        <v>1</v>
      </c>
      <c r="BA8" s="31"/>
      <c r="BB8" s="31"/>
      <c r="BC8" s="31"/>
      <c r="BD8" s="31">
        <v>1</v>
      </c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4</v>
      </c>
      <c r="D9" s="31">
        <v>1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>
        <v>1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>
        <v>1</v>
      </c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6</v>
      </c>
      <c r="D11" s="31"/>
      <c r="E11" s="31"/>
      <c r="F11" s="31"/>
      <c r="G11" s="31"/>
      <c r="H11" s="31"/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>
        <v>1</v>
      </c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>
        <v>1</v>
      </c>
      <c r="AM11" s="31"/>
      <c r="AN11" s="31"/>
      <c r="AO11" s="31"/>
      <c r="AP11" s="31">
        <v>1</v>
      </c>
      <c r="AQ11" s="31"/>
      <c r="AR11" s="31"/>
      <c r="AS11" s="31"/>
      <c r="AT11" s="31"/>
      <c r="AU11" s="31"/>
      <c r="AV11" s="31"/>
      <c r="AW11" s="31"/>
      <c r="AX11" s="31"/>
      <c r="AY11" s="31"/>
      <c r="AZ11" s="31">
        <v>1</v>
      </c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>
        <v>1</v>
      </c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122</v>
      </c>
      <c r="D13" s="31"/>
      <c r="E13" s="31"/>
      <c r="F13" s="31">
        <v>15</v>
      </c>
      <c r="G13" s="31"/>
      <c r="H13" s="31"/>
      <c r="I13" s="31">
        <v>5</v>
      </c>
      <c r="J13" s="31">
        <v>10</v>
      </c>
      <c r="K13" s="31"/>
      <c r="L13" s="31">
        <v>2</v>
      </c>
      <c r="M13" s="31"/>
      <c r="N13" s="31">
        <v>2</v>
      </c>
      <c r="O13" s="31"/>
      <c r="P13" s="31"/>
      <c r="Q13" s="31"/>
      <c r="R13" s="31"/>
      <c r="S13" s="31"/>
      <c r="T13" s="31"/>
      <c r="U13" s="31"/>
      <c r="V13" s="31"/>
      <c r="W13" s="31"/>
      <c r="X13" s="31">
        <v>1</v>
      </c>
      <c r="Y13" s="31"/>
      <c r="Z13" s="31"/>
      <c r="AA13" s="31"/>
      <c r="AB13" s="31">
        <v>30</v>
      </c>
      <c r="AC13" s="31"/>
      <c r="AD13" s="31">
        <v>10</v>
      </c>
      <c r="AE13" s="31"/>
      <c r="AF13" s="31"/>
      <c r="AG13" s="31"/>
      <c r="AH13" s="31"/>
      <c r="AI13" s="31"/>
      <c r="AJ13" s="31">
        <v>2</v>
      </c>
      <c r="AK13" s="31"/>
      <c r="AL13" s="31"/>
      <c r="AM13" s="31"/>
      <c r="AN13" s="31">
        <v>10</v>
      </c>
      <c r="AO13" s="31">
        <v>4</v>
      </c>
      <c r="AP13" s="31">
        <v>1</v>
      </c>
      <c r="AQ13" s="31"/>
      <c r="AR13" s="31">
        <v>1</v>
      </c>
      <c r="AS13" s="31"/>
      <c r="AT13" s="31"/>
      <c r="AU13" s="31"/>
      <c r="AV13" s="31"/>
      <c r="AW13" s="31">
        <v>1</v>
      </c>
      <c r="AX13" s="31">
        <v>2</v>
      </c>
      <c r="AY13" s="31">
        <v>18</v>
      </c>
      <c r="AZ13" s="31">
        <v>1</v>
      </c>
      <c r="BA13" s="31"/>
      <c r="BB13" s="31">
        <v>1</v>
      </c>
      <c r="BC13" s="31"/>
      <c r="BD13" s="31">
        <v>1</v>
      </c>
      <c r="BE13" s="31">
        <v>5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122</v>
      </c>
      <c r="D14" s="31"/>
      <c r="E14" s="31"/>
      <c r="F14" s="31">
        <v>15</v>
      </c>
      <c r="G14" s="31"/>
      <c r="H14" s="31"/>
      <c r="I14" s="31">
        <v>5</v>
      </c>
      <c r="J14" s="31">
        <v>10</v>
      </c>
      <c r="K14" s="31"/>
      <c r="L14" s="31">
        <v>2</v>
      </c>
      <c r="M14" s="31"/>
      <c r="N14" s="31">
        <v>2</v>
      </c>
      <c r="O14" s="31"/>
      <c r="P14" s="31"/>
      <c r="Q14" s="31"/>
      <c r="R14" s="31"/>
      <c r="S14" s="31"/>
      <c r="T14" s="31"/>
      <c r="U14" s="31"/>
      <c r="V14" s="31"/>
      <c r="W14" s="31"/>
      <c r="X14" s="31">
        <v>1</v>
      </c>
      <c r="Y14" s="31"/>
      <c r="Z14" s="31"/>
      <c r="AA14" s="31"/>
      <c r="AB14" s="31">
        <v>30</v>
      </c>
      <c r="AC14" s="31"/>
      <c r="AD14" s="31">
        <v>10</v>
      </c>
      <c r="AE14" s="31"/>
      <c r="AF14" s="31"/>
      <c r="AG14" s="31"/>
      <c r="AH14" s="31"/>
      <c r="AI14" s="31"/>
      <c r="AJ14" s="31">
        <v>2</v>
      </c>
      <c r="AK14" s="31"/>
      <c r="AL14" s="31"/>
      <c r="AM14" s="31"/>
      <c r="AN14" s="31">
        <v>10</v>
      </c>
      <c r="AO14" s="31">
        <v>4</v>
      </c>
      <c r="AP14" s="31">
        <v>1</v>
      </c>
      <c r="AQ14" s="31"/>
      <c r="AR14" s="31">
        <v>1</v>
      </c>
      <c r="AS14" s="31"/>
      <c r="AT14" s="31"/>
      <c r="AU14" s="31"/>
      <c r="AV14" s="31"/>
      <c r="AW14" s="31">
        <v>1</v>
      </c>
      <c r="AX14" s="31">
        <v>2</v>
      </c>
      <c r="AY14" s="31">
        <v>18</v>
      </c>
      <c r="AZ14" s="31">
        <v>1</v>
      </c>
      <c r="BA14" s="31"/>
      <c r="BB14" s="31">
        <v>1</v>
      </c>
      <c r="BC14" s="31"/>
      <c r="BD14" s="31">
        <v>1</v>
      </c>
      <c r="BE14" s="31">
        <v>5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7</v>
      </c>
      <c r="D15" s="31"/>
      <c r="E15" s="31"/>
      <c r="F15" s="31"/>
      <c r="G15" s="31"/>
      <c r="H15" s="31"/>
      <c r="I15" s="31">
        <v>1</v>
      </c>
      <c r="J15" s="31"/>
      <c r="K15" s="31"/>
      <c r="L15" s="31"/>
      <c r="M15" s="31"/>
      <c r="N15" s="31"/>
      <c r="O15" s="31"/>
      <c r="P15" s="31">
        <v>1</v>
      </c>
      <c r="Q15" s="31"/>
      <c r="R15" s="31"/>
      <c r="S15" s="31"/>
      <c r="T15" s="31"/>
      <c r="U15" s="31">
        <v>1</v>
      </c>
      <c r="V15" s="31"/>
      <c r="W15" s="31">
        <v>1</v>
      </c>
      <c r="X15" s="31"/>
      <c r="Y15" s="31"/>
      <c r="Z15" s="31">
        <v>1</v>
      </c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9</v>
      </c>
      <c r="D17" s="31"/>
      <c r="E17" s="31"/>
      <c r="F17" s="31"/>
      <c r="G17" s="31"/>
      <c r="H17" s="31"/>
      <c r="I17" s="31"/>
      <c r="J17" s="31"/>
      <c r="K17" s="31"/>
      <c r="L17" s="31"/>
      <c r="M17" s="31">
        <v>1</v>
      </c>
      <c r="N17" s="31"/>
      <c r="O17" s="31"/>
      <c r="P17" s="31"/>
      <c r="Q17" s="31">
        <v>2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>
        <v>1</v>
      </c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2</v>
      </c>
      <c r="BC17" s="31"/>
      <c r="BD17" s="31"/>
      <c r="BE17" s="31">
        <v>2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20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2</v>
      </c>
      <c r="K18" s="12">
        <f t="shared" si="2"/>
        <v>1</v>
      </c>
      <c r="L18" s="12">
        <f t="shared" si="2"/>
        <v>0</v>
      </c>
      <c r="M18" s="12">
        <f t="shared" si="2"/>
        <v>2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2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2</v>
      </c>
      <c r="AA18" s="12">
        <f t="shared" si="2"/>
        <v>1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1</v>
      </c>
      <c r="AU18" s="12">
        <f t="shared" si="3"/>
        <v>1</v>
      </c>
      <c r="AV18" s="12">
        <f t="shared" si="3"/>
        <v>2</v>
      </c>
      <c r="AW18" s="12">
        <f t="shared" si="3"/>
        <v>0</v>
      </c>
      <c r="AX18" s="12">
        <f t="shared" si="3"/>
        <v>1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3</v>
      </c>
      <c r="BD18" s="12">
        <f t="shared" si="3"/>
        <v>0</v>
      </c>
      <c r="BE18" s="12">
        <f t="shared" si="3"/>
        <v>1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>
        <v>1</v>
      </c>
      <c r="V20" s="31"/>
      <c r="W20" s="31"/>
      <c r="X20" s="31"/>
      <c r="Y20" s="31"/>
      <c r="Z20" s="31">
        <v>1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>
        <v>1</v>
      </c>
      <c r="AV20" s="31"/>
      <c r="AW20" s="31"/>
      <c r="AX20" s="31"/>
      <c r="AY20" s="31"/>
      <c r="AZ20" s="31"/>
      <c r="BA20" s="31"/>
      <c r="BB20" s="31"/>
      <c r="BC20" s="31">
        <v>1</v>
      </c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2</v>
      </c>
      <c r="D22" s="31"/>
      <c r="E22" s="31"/>
      <c r="F22" s="31"/>
      <c r="G22" s="31"/>
      <c r="H22" s="31"/>
      <c r="I22" s="31"/>
      <c r="J22" s="31">
        <v>1</v>
      </c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9</v>
      </c>
      <c r="D23" s="31"/>
      <c r="E23" s="31"/>
      <c r="F23" s="31"/>
      <c r="G23" s="31"/>
      <c r="H23" s="31"/>
      <c r="I23" s="31"/>
      <c r="J23" s="31">
        <v>1</v>
      </c>
      <c r="K23" s="31"/>
      <c r="L23" s="31"/>
      <c r="M23" s="31">
        <v>1</v>
      </c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>
        <v>1</v>
      </c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>
        <v>1</v>
      </c>
      <c r="AW23" s="31"/>
      <c r="AX23" s="31">
        <v>1</v>
      </c>
      <c r="AY23" s="31"/>
      <c r="AZ23" s="31"/>
      <c r="BA23" s="31"/>
      <c r="BB23" s="31"/>
      <c r="BC23" s="31">
        <v>1</v>
      </c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>
        <v>1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>
        <v>1</v>
      </c>
      <c r="AW24" s="31"/>
      <c r="AX24" s="31"/>
      <c r="AY24" s="31"/>
      <c r="AZ24" s="31"/>
      <c r="BA24" s="31"/>
      <c r="BB24" s="31"/>
      <c r="BC24" s="31">
        <v>1</v>
      </c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93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31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416</v>
      </c>
      <c r="D2" s="31">
        <v>10</v>
      </c>
      <c r="E2" s="31">
        <v>4</v>
      </c>
      <c r="F2" s="31">
        <v>10</v>
      </c>
      <c r="G2" s="31"/>
      <c r="H2" s="31">
        <v>20</v>
      </c>
      <c r="I2" s="31">
        <v>20</v>
      </c>
      <c r="J2" s="31">
        <v>12</v>
      </c>
      <c r="K2" s="31">
        <v>5</v>
      </c>
      <c r="L2" s="31">
        <v>20</v>
      </c>
      <c r="M2" s="31"/>
      <c r="N2" s="31">
        <v>5</v>
      </c>
      <c r="O2" s="31">
        <v>10</v>
      </c>
      <c r="P2" s="31">
        <v>6</v>
      </c>
      <c r="Q2" s="31"/>
      <c r="R2" s="31"/>
      <c r="S2" s="31">
        <v>6</v>
      </c>
      <c r="T2" s="31"/>
      <c r="U2" s="31">
        <v>15</v>
      </c>
      <c r="V2" s="31">
        <v>9</v>
      </c>
      <c r="W2" s="31">
        <v>7</v>
      </c>
      <c r="X2" s="31"/>
      <c r="Y2" s="31"/>
      <c r="Z2" s="31">
        <v>22</v>
      </c>
      <c r="AA2" s="31">
        <v>17</v>
      </c>
      <c r="AB2" s="31">
        <v>40</v>
      </c>
      <c r="AC2" s="31">
        <v>4</v>
      </c>
      <c r="AD2" s="31">
        <v>10</v>
      </c>
      <c r="AE2" s="31">
        <v>10</v>
      </c>
      <c r="AF2" s="31"/>
      <c r="AG2" s="31">
        <v>4</v>
      </c>
      <c r="AH2" s="31">
        <v>5</v>
      </c>
      <c r="AI2" s="31"/>
      <c r="AJ2" s="31"/>
      <c r="AK2" s="31">
        <v>1</v>
      </c>
      <c r="AL2" s="31">
        <v>11</v>
      </c>
      <c r="AM2" s="31">
        <v>6</v>
      </c>
      <c r="AN2" s="31">
        <v>4</v>
      </c>
      <c r="AO2" s="31">
        <v>15</v>
      </c>
      <c r="AP2" s="31">
        <v>4</v>
      </c>
      <c r="AQ2" s="31">
        <v>12</v>
      </c>
      <c r="AR2" s="31">
        <v>7</v>
      </c>
      <c r="AS2" s="31"/>
      <c r="AT2" s="31">
        <v>17</v>
      </c>
      <c r="AU2" s="31">
        <v>5</v>
      </c>
      <c r="AV2" s="31">
        <v>12</v>
      </c>
      <c r="AW2" s="31">
        <v>1</v>
      </c>
      <c r="AX2" s="31">
        <v>2</v>
      </c>
      <c r="AY2" s="31">
        <v>20</v>
      </c>
      <c r="AZ2" s="31"/>
      <c r="BA2" s="31">
        <v>7</v>
      </c>
      <c r="BB2" s="31">
        <v>5</v>
      </c>
      <c r="BC2" s="31">
        <v>16</v>
      </c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14</v>
      </c>
      <c r="D3" s="31">
        <f>+D4+D5+D6+D7</f>
        <v>0</v>
      </c>
      <c r="E3" s="31">
        <f t="shared" ref="E3:BF3" si="1">+E4+E5+E6+E7</f>
        <v>0</v>
      </c>
      <c r="F3" s="31">
        <f t="shared" si="1"/>
        <v>1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1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1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1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1</v>
      </c>
      <c r="AM3" s="31">
        <f t="shared" si="1"/>
        <v>0</v>
      </c>
      <c r="AN3" s="31">
        <f t="shared" si="1"/>
        <v>2</v>
      </c>
      <c r="AO3" s="31">
        <f t="shared" si="1"/>
        <v>0</v>
      </c>
      <c r="AP3" s="31">
        <f t="shared" si="1"/>
        <v>0</v>
      </c>
      <c r="AQ3" s="31">
        <f t="shared" si="1"/>
        <v>2</v>
      </c>
      <c r="AR3" s="31">
        <f t="shared" si="1"/>
        <v>0</v>
      </c>
      <c r="AS3" s="31">
        <f t="shared" si="1"/>
        <v>0</v>
      </c>
      <c r="AT3" s="31">
        <f t="shared" si="1"/>
        <v>1</v>
      </c>
      <c r="AU3" s="31">
        <f t="shared" si="1"/>
        <v>0</v>
      </c>
      <c r="AV3" s="31">
        <f t="shared" si="1"/>
        <v>2</v>
      </c>
      <c r="AW3" s="31">
        <f t="shared" si="1"/>
        <v>1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>
        <v>1</v>
      </c>
      <c r="AO4" s="31"/>
      <c r="AP4" s="31"/>
      <c r="AQ4" s="31">
        <v>1</v>
      </c>
      <c r="AR4" s="31"/>
      <c r="AS4" s="31"/>
      <c r="AT4" s="31"/>
      <c r="AU4" s="31"/>
      <c r="AV4" s="31">
        <v>1</v>
      </c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>
        <v>1</v>
      </c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>
        <v>1</v>
      </c>
      <c r="AO5" s="31"/>
      <c r="AP5" s="31"/>
      <c r="AQ5" s="31"/>
      <c r="AR5" s="31"/>
      <c r="AS5" s="31"/>
      <c r="AT5" s="31"/>
      <c r="AU5" s="31"/>
      <c r="AV5" s="31"/>
      <c r="AW5" s="31">
        <v>1</v>
      </c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6</v>
      </c>
      <c r="D6" s="31"/>
      <c r="E6" s="31"/>
      <c r="F6" s="31">
        <v>1</v>
      </c>
      <c r="G6" s="31"/>
      <c r="H6" s="31"/>
      <c r="I6" s="31">
        <v>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>
        <v>1</v>
      </c>
      <c r="AI6" s="31"/>
      <c r="AJ6" s="31"/>
      <c r="AK6" s="31"/>
      <c r="AL6" s="31">
        <v>1</v>
      </c>
      <c r="AM6" s="31"/>
      <c r="AN6" s="31"/>
      <c r="AO6" s="31"/>
      <c r="AP6" s="31"/>
      <c r="AQ6" s="31">
        <v>1</v>
      </c>
      <c r="AR6" s="31"/>
      <c r="AS6" s="31"/>
      <c r="AT6" s="31"/>
      <c r="AU6" s="31"/>
      <c r="AV6" s="31">
        <v>1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2</v>
      </c>
      <c r="D7" s="31"/>
      <c r="E7" s="31"/>
      <c r="F7" s="31"/>
      <c r="G7" s="31"/>
      <c r="H7" s="31"/>
      <c r="I7" s="31"/>
      <c r="J7" s="31">
        <v>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>
        <v>1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12</v>
      </c>
      <c r="D8" s="31">
        <v>1</v>
      </c>
      <c r="E8" s="31"/>
      <c r="F8" s="31">
        <v>1</v>
      </c>
      <c r="G8" s="31"/>
      <c r="H8" s="31"/>
      <c r="I8" s="31">
        <v>2</v>
      </c>
      <c r="J8" s="31">
        <v>1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>
        <v>1</v>
      </c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>
        <v>1</v>
      </c>
      <c r="AM8" s="31"/>
      <c r="AN8" s="31">
        <v>2</v>
      </c>
      <c r="AO8" s="31"/>
      <c r="AP8" s="31"/>
      <c r="AQ8" s="31">
        <v>1</v>
      </c>
      <c r="AR8" s="31"/>
      <c r="AS8" s="31"/>
      <c r="AT8" s="31">
        <v>1</v>
      </c>
      <c r="AU8" s="31"/>
      <c r="AV8" s="31"/>
      <c r="AW8" s="31">
        <v>1</v>
      </c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>
        <v>1</v>
      </c>
      <c r="AO9" s="31"/>
      <c r="AP9" s="31"/>
      <c r="AQ9" s="31">
        <v>1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>
        <v>1</v>
      </c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>
        <v>1</v>
      </c>
      <c r="AO10" s="31"/>
      <c r="AP10" s="31"/>
      <c r="AQ10" s="31"/>
      <c r="AR10" s="31"/>
      <c r="AS10" s="31"/>
      <c r="AT10" s="31"/>
      <c r="AU10" s="31"/>
      <c r="AV10" s="31"/>
      <c r="AW10" s="31">
        <v>1</v>
      </c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4</v>
      </c>
      <c r="D11" s="31">
        <v>1</v>
      </c>
      <c r="E11" s="31"/>
      <c r="F11" s="31">
        <v>1</v>
      </c>
      <c r="G11" s="31"/>
      <c r="H11" s="31"/>
      <c r="I11" s="31">
        <v>1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>
        <v>1</v>
      </c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2</v>
      </c>
      <c r="D12" s="31"/>
      <c r="E12" s="31"/>
      <c r="F12" s="31"/>
      <c r="G12" s="31"/>
      <c r="H12" s="31"/>
      <c r="I12" s="31"/>
      <c r="J12" s="31">
        <v>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>
        <v>1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143</v>
      </c>
      <c r="D13" s="31"/>
      <c r="E13" s="31"/>
      <c r="F13" s="31">
        <v>5</v>
      </c>
      <c r="G13" s="31"/>
      <c r="H13" s="31">
        <v>5</v>
      </c>
      <c r="I13" s="31">
        <v>5</v>
      </c>
      <c r="J13" s="31">
        <v>1</v>
      </c>
      <c r="K13" s="31">
        <v>1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>
        <v>2</v>
      </c>
      <c r="V13" s="31">
        <v>1</v>
      </c>
      <c r="W13" s="31">
        <v>1</v>
      </c>
      <c r="X13" s="31"/>
      <c r="Y13" s="31"/>
      <c r="Z13" s="31">
        <v>2</v>
      </c>
      <c r="AA13" s="31">
        <v>2</v>
      </c>
      <c r="AB13" s="31">
        <v>40</v>
      </c>
      <c r="AC13" s="31">
        <v>1</v>
      </c>
      <c r="AD13" s="31">
        <v>10</v>
      </c>
      <c r="AE13" s="31">
        <v>1</v>
      </c>
      <c r="AF13" s="31"/>
      <c r="AG13" s="31">
        <v>1</v>
      </c>
      <c r="AH13" s="31">
        <v>3</v>
      </c>
      <c r="AI13" s="31"/>
      <c r="AJ13" s="31"/>
      <c r="AK13" s="31"/>
      <c r="AL13" s="31">
        <v>10</v>
      </c>
      <c r="AM13" s="31"/>
      <c r="AN13" s="31"/>
      <c r="AO13" s="31">
        <v>15</v>
      </c>
      <c r="AP13" s="31">
        <v>4</v>
      </c>
      <c r="AQ13" s="31">
        <v>10</v>
      </c>
      <c r="AR13" s="31">
        <v>1</v>
      </c>
      <c r="AS13" s="31"/>
      <c r="AT13" s="31">
        <v>5</v>
      </c>
      <c r="AU13" s="31">
        <v>2</v>
      </c>
      <c r="AV13" s="31">
        <v>5</v>
      </c>
      <c r="AW13" s="31"/>
      <c r="AX13" s="31"/>
      <c r="AY13" s="31"/>
      <c r="AZ13" s="31"/>
      <c r="BA13" s="31">
        <v>3</v>
      </c>
      <c r="BB13" s="31">
        <v>2</v>
      </c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144</v>
      </c>
      <c r="D14" s="31"/>
      <c r="E14" s="31"/>
      <c r="F14" s="31">
        <v>5</v>
      </c>
      <c r="G14" s="31"/>
      <c r="H14" s="31">
        <v>5</v>
      </c>
      <c r="I14" s="31">
        <v>5</v>
      </c>
      <c r="J14" s="31">
        <v>1</v>
      </c>
      <c r="K14" s="31">
        <v>1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>
        <v>2</v>
      </c>
      <c r="V14" s="31">
        <v>1</v>
      </c>
      <c r="W14" s="31">
        <v>1</v>
      </c>
      <c r="X14" s="31"/>
      <c r="Y14" s="31"/>
      <c r="Z14" s="31">
        <v>2</v>
      </c>
      <c r="AA14" s="31">
        <v>2</v>
      </c>
      <c r="AB14" s="31">
        <v>40</v>
      </c>
      <c r="AC14" s="31">
        <v>1</v>
      </c>
      <c r="AD14" s="31">
        <v>10</v>
      </c>
      <c r="AE14" s="31">
        <v>1</v>
      </c>
      <c r="AF14" s="31"/>
      <c r="AG14" s="31">
        <v>1</v>
      </c>
      <c r="AH14" s="31">
        <v>3</v>
      </c>
      <c r="AI14" s="31"/>
      <c r="AJ14" s="31"/>
      <c r="AK14" s="31"/>
      <c r="AL14" s="31">
        <v>10</v>
      </c>
      <c r="AM14" s="31"/>
      <c r="AN14" s="31"/>
      <c r="AO14" s="31">
        <v>15</v>
      </c>
      <c r="AP14" s="31">
        <v>4</v>
      </c>
      <c r="AQ14" s="31">
        <v>11</v>
      </c>
      <c r="AR14" s="31">
        <v>1</v>
      </c>
      <c r="AS14" s="31"/>
      <c r="AT14" s="31">
        <v>5</v>
      </c>
      <c r="AU14" s="31">
        <v>2</v>
      </c>
      <c r="AV14" s="31">
        <v>5</v>
      </c>
      <c r="AW14" s="31"/>
      <c r="AX14" s="31"/>
      <c r="AY14" s="31"/>
      <c r="AZ14" s="31"/>
      <c r="BA14" s="31">
        <v>3</v>
      </c>
      <c r="BB14" s="31">
        <v>2</v>
      </c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10</v>
      </c>
      <c r="D15" s="31">
        <v>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>
        <v>1</v>
      </c>
      <c r="P15" s="31"/>
      <c r="Q15" s="31"/>
      <c r="R15" s="31"/>
      <c r="S15" s="31">
        <v>1</v>
      </c>
      <c r="T15" s="31"/>
      <c r="U15" s="31"/>
      <c r="V15" s="31">
        <v>1</v>
      </c>
      <c r="W15" s="31"/>
      <c r="X15" s="31"/>
      <c r="Y15" s="31"/>
      <c r="Z15" s="31"/>
      <c r="AA15" s="31">
        <v>1</v>
      </c>
      <c r="AB15" s="31"/>
      <c r="AC15" s="31"/>
      <c r="AD15" s="31"/>
      <c r="AE15" s="31"/>
      <c r="AF15" s="31"/>
      <c r="AG15" s="31">
        <v>1</v>
      </c>
      <c r="AH15" s="31"/>
      <c r="AI15" s="31"/>
      <c r="AJ15" s="31"/>
      <c r="AK15" s="31">
        <v>1</v>
      </c>
      <c r="AL15" s="31"/>
      <c r="AM15" s="31"/>
      <c r="AN15" s="31">
        <v>1</v>
      </c>
      <c r="AO15" s="31"/>
      <c r="AP15" s="31"/>
      <c r="AQ15" s="31"/>
      <c r="AR15" s="31"/>
      <c r="AS15" s="31"/>
      <c r="AT15" s="31"/>
      <c r="AU15" s="31"/>
      <c r="AV15" s="31"/>
      <c r="AW15" s="31"/>
      <c r="AX15" s="31">
        <v>1</v>
      </c>
      <c r="AY15" s="31">
        <v>1</v>
      </c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22</v>
      </c>
      <c r="D17" s="31"/>
      <c r="E17" s="31"/>
      <c r="F17" s="31"/>
      <c r="G17" s="31"/>
      <c r="H17" s="31"/>
      <c r="I17" s="31">
        <v>2</v>
      </c>
      <c r="J17" s="31">
        <v>1</v>
      </c>
      <c r="K17" s="31"/>
      <c r="L17" s="31"/>
      <c r="M17" s="31"/>
      <c r="N17" s="31"/>
      <c r="O17" s="31"/>
      <c r="P17" s="31">
        <v>6</v>
      </c>
      <c r="Q17" s="31"/>
      <c r="R17" s="31"/>
      <c r="S17" s="31"/>
      <c r="T17" s="31"/>
      <c r="U17" s="31">
        <v>2</v>
      </c>
      <c r="V17" s="31"/>
      <c r="W17" s="31"/>
      <c r="X17" s="31"/>
      <c r="Y17" s="31"/>
      <c r="Z17" s="31">
        <v>2</v>
      </c>
      <c r="AA17" s="31">
        <v>1</v>
      </c>
      <c r="AB17" s="31"/>
      <c r="AC17" s="31"/>
      <c r="AD17" s="31"/>
      <c r="AE17" s="31"/>
      <c r="AF17" s="31">
        <v>1</v>
      </c>
      <c r="AG17" s="31"/>
      <c r="AH17" s="31"/>
      <c r="AI17" s="31"/>
      <c r="AJ17" s="31"/>
      <c r="AK17" s="31"/>
      <c r="AL17" s="31">
        <v>3</v>
      </c>
      <c r="AM17" s="31">
        <v>1</v>
      </c>
      <c r="AN17" s="31"/>
      <c r="AO17" s="31"/>
      <c r="AP17" s="31"/>
      <c r="AQ17" s="31"/>
      <c r="AR17" s="31"/>
      <c r="AS17" s="31"/>
      <c r="AT17" s="31"/>
      <c r="AU17" s="31"/>
      <c r="AV17" s="31">
        <v>1</v>
      </c>
      <c r="AW17" s="31"/>
      <c r="AX17" s="31"/>
      <c r="AY17" s="31"/>
      <c r="AZ17" s="31"/>
      <c r="BA17" s="31"/>
      <c r="BB17" s="31">
        <v>2</v>
      </c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20</v>
      </c>
      <c r="D18" s="12">
        <f>+D19+D20+D21+D22+D23+D24</f>
        <v>0</v>
      </c>
      <c r="E18" s="12">
        <f t="shared" ref="E18:AJ18" si="2">+E19+E20+E21+E22+E23+E24</f>
        <v>1</v>
      </c>
      <c r="F18" s="12">
        <f t="shared" si="2"/>
        <v>1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1</v>
      </c>
      <c r="M18" s="12">
        <f t="shared" si="2"/>
        <v>0</v>
      </c>
      <c r="N18" s="12">
        <f t="shared" si="2"/>
        <v>1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2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2</v>
      </c>
      <c r="AA18" s="12">
        <f t="shared" si="2"/>
        <v>1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1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1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2</v>
      </c>
      <c r="AS18" s="12">
        <f t="shared" si="3"/>
        <v>0</v>
      </c>
      <c r="AT18" s="12">
        <f t="shared" si="3"/>
        <v>2</v>
      </c>
      <c r="AU18" s="12">
        <f t="shared" si="3"/>
        <v>0</v>
      </c>
      <c r="AV18" s="12">
        <f t="shared" si="3"/>
        <v>1</v>
      </c>
      <c r="AW18" s="12">
        <f t="shared" si="3"/>
        <v>0</v>
      </c>
      <c r="AX18" s="12">
        <f t="shared" si="3"/>
        <v>0</v>
      </c>
      <c r="AY18" s="12">
        <f t="shared" si="3"/>
        <v>1</v>
      </c>
      <c r="AZ18" s="12">
        <f t="shared" si="3"/>
        <v>0</v>
      </c>
      <c r="BA18" s="12">
        <f t="shared" si="3"/>
        <v>0</v>
      </c>
      <c r="BB18" s="12">
        <f t="shared" si="3"/>
        <v>1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>
        <v>1</v>
      </c>
      <c r="V19" s="31"/>
      <c r="W19" s="31"/>
      <c r="X19" s="31"/>
      <c r="Y19" s="31"/>
      <c r="Z19" s="31">
        <v>1</v>
      </c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2</v>
      </c>
      <c r="AU20" s="31"/>
      <c r="AV20" s="31"/>
      <c r="AW20" s="31"/>
      <c r="AX20" s="31"/>
      <c r="AY20" s="31"/>
      <c r="AZ20" s="31"/>
      <c r="BA20" s="31"/>
      <c r="BB20" s="31">
        <v>1</v>
      </c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10</v>
      </c>
      <c r="D23" s="31"/>
      <c r="E23" s="31"/>
      <c r="F23" s="31">
        <v>1</v>
      </c>
      <c r="G23" s="31"/>
      <c r="H23" s="31"/>
      <c r="I23" s="31">
        <v>1</v>
      </c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/>
      <c r="AR23" s="31">
        <v>1</v>
      </c>
      <c r="AS23" s="31"/>
      <c r="AT23" s="31"/>
      <c r="AU23" s="31"/>
      <c r="AV23" s="31">
        <v>1</v>
      </c>
      <c r="AW23" s="31"/>
      <c r="AX23" s="31"/>
      <c r="AY23" s="31">
        <v>1</v>
      </c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3</v>
      </c>
      <c r="D24" s="31"/>
      <c r="E24" s="31">
        <v>1</v>
      </c>
      <c r="F24" s="31"/>
      <c r="G24" s="31"/>
      <c r="H24" s="31"/>
      <c r="I24" s="31"/>
      <c r="J24" s="31"/>
      <c r="K24" s="31"/>
      <c r="L24" s="31"/>
      <c r="M24" s="31"/>
      <c r="N24" s="31">
        <v>1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2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464</v>
      </c>
      <c r="D2" s="31">
        <v>8</v>
      </c>
      <c r="E2" s="31">
        <v>4</v>
      </c>
      <c r="F2" s="31">
        <v>7</v>
      </c>
      <c r="G2" s="31">
        <v>6</v>
      </c>
      <c r="H2" s="31">
        <v>5</v>
      </c>
      <c r="I2" s="31">
        <v>10</v>
      </c>
      <c r="J2" s="31">
        <v>14</v>
      </c>
      <c r="K2" s="31">
        <v>8</v>
      </c>
      <c r="L2" s="31">
        <v>21</v>
      </c>
      <c r="M2" s="31">
        <v>8</v>
      </c>
      <c r="N2" s="31">
        <v>10</v>
      </c>
      <c r="O2" s="31">
        <v>20</v>
      </c>
      <c r="P2" s="31">
        <v>5</v>
      </c>
      <c r="Q2" s="31">
        <v>3</v>
      </c>
      <c r="R2" s="31">
        <v>1</v>
      </c>
      <c r="S2" s="31">
        <v>6</v>
      </c>
      <c r="T2" s="31">
        <v>3</v>
      </c>
      <c r="U2" s="31">
        <v>15</v>
      </c>
      <c r="V2" s="31">
        <v>8</v>
      </c>
      <c r="W2" s="31">
        <v>8</v>
      </c>
      <c r="X2" s="31">
        <v>6</v>
      </c>
      <c r="Y2" s="31">
        <v>5</v>
      </c>
      <c r="Z2" s="31">
        <v>24</v>
      </c>
      <c r="AA2" s="31">
        <v>23</v>
      </c>
      <c r="AB2" s="31">
        <v>24</v>
      </c>
      <c r="AC2" s="31">
        <v>3</v>
      </c>
      <c r="AD2" s="31">
        <v>16</v>
      </c>
      <c r="AE2" s="31">
        <v>10</v>
      </c>
      <c r="AF2" s="31">
        <v>12</v>
      </c>
      <c r="AG2" s="31">
        <v>5</v>
      </c>
      <c r="AH2" s="31">
        <v>5</v>
      </c>
      <c r="AI2" s="31">
        <v>4</v>
      </c>
      <c r="AJ2" s="31">
        <v>11</v>
      </c>
      <c r="AK2" s="31">
        <v>2</v>
      </c>
      <c r="AL2" s="31">
        <v>8</v>
      </c>
      <c r="AM2" s="31">
        <v>7</v>
      </c>
      <c r="AN2" s="31">
        <v>5</v>
      </c>
      <c r="AO2" s="31">
        <v>5</v>
      </c>
      <c r="AP2" s="31">
        <v>4</v>
      </c>
      <c r="AQ2" s="31">
        <v>6</v>
      </c>
      <c r="AR2" s="31">
        <v>6</v>
      </c>
      <c r="AS2" s="31"/>
      <c r="AT2" s="31">
        <v>10</v>
      </c>
      <c r="AU2" s="31">
        <v>4</v>
      </c>
      <c r="AV2" s="31">
        <v>15</v>
      </c>
      <c r="AW2" s="31">
        <v>2</v>
      </c>
      <c r="AX2" s="31">
        <v>3</v>
      </c>
      <c r="AY2" s="31">
        <v>10</v>
      </c>
      <c r="AZ2" s="31"/>
      <c r="BA2" s="31">
        <v>10</v>
      </c>
      <c r="BB2" s="31">
        <v>5</v>
      </c>
      <c r="BC2" s="31">
        <v>14</v>
      </c>
      <c r="BD2" s="31">
        <v>2</v>
      </c>
      <c r="BE2" s="31">
        <v>21</v>
      </c>
      <c r="BF2" s="31">
        <v>7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17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1</v>
      </c>
      <c r="H3" s="31">
        <f t="shared" si="1"/>
        <v>0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1</v>
      </c>
      <c r="S3" s="31">
        <f t="shared" si="1"/>
        <v>1</v>
      </c>
      <c r="T3" s="31">
        <f t="shared" si="1"/>
        <v>1</v>
      </c>
      <c r="U3" s="31">
        <f t="shared" si="1"/>
        <v>0</v>
      </c>
      <c r="V3" s="31">
        <f t="shared" si="1"/>
        <v>0</v>
      </c>
      <c r="W3" s="31">
        <f t="shared" si="1"/>
        <v>1</v>
      </c>
      <c r="X3" s="31">
        <f t="shared" si="1"/>
        <v>1</v>
      </c>
      <c r="Y3" s="31">
        <f t="shared" si="1"/>
        <v>0</v>
      </c>
      <c r="Z3" s="31">
        <f t="shared" si="1"/>
        <v>0</v>
      </c>
      <c r="AA3" s="31">
        <f t="shared" si="1"/>
        <v>1</v>
      </c>
      <c r="AB3" s="31">
        <f t="shared" si="1"/>
        <v>0</v>
      </c>
      <c r="AC3" s="31">
        <f t="shared" si="1"/>
        <v>0</v>
      </c>
      <c r="AD3" s="31">
        <f t="shared" si="1"/>
        <v>1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1</v>
      </c>
      <c r="AQ3" s="31">
        <f t="shared" si="1"/>
        <v>3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1</v>
      </c>
      <c r="AV3" s="31">
        <f t="shared" si="1"/>
        <v>2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1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>
        <v>1</v>
      </c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>
        <v>3</v>
      </c>
      <c r="AR4" s="31"/>
      <c r="AS4" s="31"/>
      <c r="AT4" s="31"/>
      <c r="AU4" s="31">
        <v>1</v>
      </c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>
        <v>1</v>
      </c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11</v>
      </c>
      <c r="D6" s="31"/>
      <c r="E6" s="31"/>
      <c r="F6" s="31"/>
      <c r="G6" s="31">
        <v>1</v>
      </c>
      <c r="H6" s="31"/>
      <c r="I6" s="31">
        <v>1</v>
      </c>
      <c r="J6" s="31"/>
      <c r="K6" s="31"/>
      <c r="L6" s="31"/>
      <c r="M6" s="31"/>
      <c r="N6" s="31"/>
      <c r="O6" s="31"/>
      <c r="P6" s="31"/>
      <c r="Q6" s="31"/>
      <c r="R6" s="31">
        <v>1</v>
      </c>
      <c r="S6" s="31">
        <v>1</v>
      </c>
      <c r="T6" s="31">
        <v>1</v>
      </c>
      <c r="U6" s="31"/>
      <c r="V6" s="31"/>
      <c r="W6" s="31"/>
      <c r="X6" s="31">
        <v>1</v>
      </c>
      <c r="Y6" s="31"/>
      <c r="Z6" s="31"/>
      <c r="AA6" s="31">
        <v>1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>
        <v>1</v>
      </c>
      <c r="AQ6" s="31"/>
      <c r="AR6" s="31"/>
      <c r="AS6" s="31"/>
      <c r="AT6" s="31"/>
      <c r="AU6" s="31"/>
      <c r="AV6" s="31">
        <v>2</v>
      </c>
      <c r="AW6" s="31"/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13</v>
      </c>
      <c r="D8" s="31"/>
      <c r="E8" s="31"/>
      <c r="F8" s="31"/>
      <c r="G8" s="31">
        <v>1</v>
      </c>
      <c r="H8" s="31"/>
      <c r="I8" s="31">
        <v>1</v>
      </c>
      <c r="J8" s="31"/>
      <c r="K8" s="31"/>
      <c r="L8" s="31"/>
      <c r="M8" s="31"/>
      <c r="N8" s="31"/>
      <c r="O8" s="31"/>
      <c r="P8" s="31"/>
      <c r="Q8" s="31"/>
      <c r="R8" s="31"/>
      <c r="S8" s="31">
        <v>1</v>
      </c>
      <c r="T8" s="31"/>
      <c r="U8" s="31"/>
      <c r="V8" s="31"/>
      <c r="W8" s="31"/>
      <c r="X8" s="31">
        <v>1</v>
      </c>
      <c r="Y8" s="31"/>
      <c r="Z8" s="31"/>
      <c r="AA8" s="31">
        <v>1</v>
      </c>
      <c r="AB8" s="31"/>
      <c r="AC8" s="31"/>
      <c r="AD8" s="31">
        <v>1</v>
      </c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>
        <v>3</v>
      </c>
      <c r="AR8" s="31"/>
      <c r="AS8" s="31"/>
      <c r="AT8" s="31"/>
      <c r="AU8" s="31">
        <v>1</v>
      </c>
      <c r="AV8" s="31">
        <v>2</v>
      </c>
      <c r="AW8" s="31"/>
      <c r="AX8" s="31"/>
      <c r="AY8" s="31"/>
      <c r="AZ8" s="31"/>
      <c r="BA8" s="31"/>
      <c r="BB8" s="31"/>
      <c r="BC8" s="31"/>
      <c r="BD8" s="31"/>
      <c r="BE8" s="31"/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>
        <v>1</v>
      </c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>
        <v>3</v>
      </c>
      <c r="AR9" s="31"/>
      <c r="AS9" s="31"/>
      <c r="AT9" s="31"/>
      <c r="AU9" s="31">
        <v>1</v>
      </c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8</v>
      </c>
      <c r="D11" s="31"/>
      <c r="E11" s="31"/>
      <c r="F11" s="31"/>
      <c r="G11" s="31">
        <v>1</v>
      </c>
      <c r="H11" s="31"/>
      <c r="I11" s="31">
        <v>1</v>
      </c>
      <c r="J11" s="31"/>
      <c r="K11" s="31"/>
      <c r="L11" s="31"/>
      <c r="M11" s="31"/>
      <c r="N11" s="31"/>
      <c r="O11" s="31"/>
      <c r="P11" s="31"/>
      <c r="Q11" s="31"/>
      <c r="R11" s="31"/>
      <c r="S11" s="31">
        <v>1</v>
      </c>
      <c r="T11" s="31"/>
      <c r="U11" s="31"/>
      <c r="V11" s="31"/>
      <c r="W11" s="31"/>
      <c r="X11" s="31">
        <v>1</v>
      </c>
      <c r="Y11" s="31"/>
      <c r="Z11" s="31"/>
      <c r="AA11" s="31">
        <v>1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>
        <v>2</v>
      </c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208</v>
      </c>
      <c r="D13" s="31"/>
      <c r="E13" s="31"/>
      <c r="F13" s="31">
        <v>2</v>
      </c>
      <c r="G13" s="31"/>
      <c r="H13" s="31">
        <v>5</v>
      </c>
      <c r="I13" s="31">
        <v>25</v>
      </c>
      <c r="J13" s="31">
        <v>5</v>
      </c>
      <c r="K13" s="31">
        <v>1</v>
      </c>
      <c r="L13" s="31">
        <v>2</v>
      </c>
      <c r="M13" s="31">
        <v>2</v>
      </c>
      <c r="N13" s="31">
        <v>3</v>
      </c>
      <c r="O13" s="31"/>
      <c r="P13" s="31">
        <v>1</v>
      </c>
      <c r="Q13" s="31">
        <v>1</v>
      </c>
      <c r="R13" s="31"/>
      <c r="S13" s="31">
        <v>1</v>
      </c>
      <c r="T13" s="31"/>
      <c r="U13" s="31">
        <v>2</v>
      </c>
      <c r="V13" s="31"/>
      <c r="W13" s="31"/>
      <c r="X13" s="31"/>
      <c r="Y13" s="31">
        <v>1</v>
      </c>
      <c r="Z13" s="31">
        <v>2</v>
      </c>
      <c r="AA13" s="31">
        <v>2</v>
      </c>
      <c r="AB13" s="31">
        <v>20</v>
      </c>
      <c r="AC13" s="31">
        <v>2</v>
      </c>
      <c r="AD13" s="31">
        <v>15</v>
      </c>
      <c r="AE13" s="31"/>
      <c r="AF13" s="31">
        <v>6</v>
      </c>
      <c r="AG13" s="31">
        <v>1</v>
      </c>
      <c r="AH13" s="31">
        <v>1</v>
      </c>
      <c r="AI13" s="31">
        <v>1</v>
      </c>
      <c r="AJ13" s="31">
        <v>2</v>
      </c>
      <c r="AK13" s="31">
        <v>2</v>
      </c>
      <c r="AL13" s="31">
        <v>5</v>
      </c>
      <c r="AM13" s="31">
        <v>2</v>
      </c>
      <c r="AN13" s="31">
        <v>10</v>
      </c>
      <c r="AO13" s="31">
        <v>10</v>
      </c>
      <c r="AP13" s="31">
        <v>1</v>
      </c>
      <c r="AQ13" s="31">
        <v>52</v>
      </c>
      <c r="AR13" s="31">
        <v>3</v>
      </c>
      <c r="AS13" s="31"/>
      <c r="AT13" s="31">
        <v>2</v>
      </c>
      <c r="AU13" s="31"/>
      <c r="AV13" s="31"/>
      <c r="AW13" s="31"/>
      <c r="AX13" s="31">
        <v>1</v>
      </c>
      <c r="AY13" s="31">
        <v>10</v>
      </c>
      <c r="AZ13" s="31"/>
      <c r="BA13" s="31">
        <v>3</v>
      </c>
      <c r="BB13" s="31"/>
      <c r="BC13" s="31"/>
      <c r="BD13" s="31"/>
      <c r="BE13" s="31">
        <v>4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207</v>
      </c>
      <c r="D14" s="31"/>
      <c r="E14" s="31"/>
      <c r="F14" s="31">
        <v>2</v>
      </c>
      <c r="G14" s="31"/>
      <c r="H14" s="31">
        <v>5</v>
      </c>
      <c r="I14" s="31">
        <v>25</v>
      </c>
      <c r="J14" s="31">
        <v>5</v>
      </c>
      <c r="K14" s="31">
        <v>1</v>
      </c>
      <c r="L14" s="31">
        <v>2</v>
      </c>
      <c r="M14" s="31">
        <v>2</v>
      </c>
      <c r="N14" s="31">
        <v>3</v>
      </c>
      <c r="O14" s="31"/>
      <c r="P14" s="31">
        <v>1</v>
      </c>
      <c r="Q14" s="31">
        <v>1</v>
      </c>
      <c r="R14" s="31"/>
      <c r="S14" s="31">
        <v>1</v>
      </c>
      <c r="T14" s="31"/>
      <c r="U14" s="31">
        <v>2</v>
      </c>
      <c r="V14" s="31"/>
      <c r="W14" s="31"/>
      <c r="X14" s="31"/>
      <c r="Y14" s="31">
        <v>1</v>
      </c>
      <c r="Z14" s="31">
        <v>2</v>
      </c>
      <c r="AA14" s="31">
        <v>2</v>
      </c>
      <c r="AB14" s="31">
        <v>20</v>
      </c>
      <c r="AC14" s="31">
        <v>2</v>
      </c>
      <c r="AD14" s="31">
        <v>15</v>
      </c>
      <c r="AE14" s="31"/>
      <c r="AF14" s="31">
        <v>6</v>
      </c>
      <c r="AG14" s="31">
        <v>1</v>
      </c>
      <c r="AH14" s="31">
        <v>1</v>
      </c>
      <c r="AI14" s="31">
        <v>1</v>
      </c>
      <c r="AJ14" s="31">
        <v>2</v>
      </c>
      <c r="AK14" s="31">
        <v>2</v>
      </c>
      <c r="AL14" s="31">
        <v>5</v>
      </c>
      <c r="AM14" s="31">
        <v>2</v>
      </c>
      <c r="AN14" s="31">
        <v>10</v>
      </c>
      <c r="AO14" s="31">
        <v>10</v>
      </c>
      <c r="AP14" s="31">
        <v>1</v>
      </c>
      <c r="AQ14" s="31">
        <v>52</v>
      </c>
      <c r="AR14" s="31">
        <v>3</v>
      </c>
      <c r="AS14" s="31"/>
      <c r="AT14" s="31">
        <v>2</v>
      </c>
      <c r="AU14" s="31"/>
      <c r="AV14" s="31"/>
      <c r="AW14" s="31"/>
      <c r="AX14" s="31"/>
      <c r="AY14" s="31">
        <v>10</v>
      </c>
      <c r="AZ14" s="31"/>
      <c r="BA14" s="31">
        <v>3</v>
      </c>
      <c r="BB14" s="31"/>
      <c r="BC14" s="31"/>
      <c r="BD14" s="31"/>
      <c r="BE14" s="31">
        <v>4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11</v>
      </c>
      <c r="D15" s="31"/>
      <c r="E15" s="31"/>
      <c r="F15" s="31"/>
      <c r="G15" s="31"/>
      <c r="H15" s="31"/>
      <c r="I15" s="31">
        <v>1</v>
      </c>
      <c r="J15" s="31"/>
      <c r="K15" s="31"/>
      <c r="L15" s="31"/>
      <c r="M15" s="31"/>
      <c r="N15" s="31"/>
      <c r="O15" s="31">
        <v>1</v>
      </c>
      <c r="P15" s="31"/>
      <c r="Q15" s="31">
        <v>1</v>
      </c>
      <c r="R15" s="31"/>
      <c r="S15" s="31">
        <v>1</v>
      </c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>
        <v>1</v>
      </c>
      <c r="AO15" s="31"/>
      <c r="AP15" s="31"/>
      <c r="AQ15" s="31"/>
      <c r="AR15" s="31">
        <v>1</v>
      </c>
      <c r="AS15" s="31"/>
      <c r="AT15" s="31">
        <v>1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32</v>
      </c>
      <c r="D17" s="31"/>
      <c r="E17" s="31">
        <v>1</v>
      </c>
      <c r="F17" s="31"/>
      <c r="G17" s="31"/>
      <c r="H17" s="31">
        <v>1</v>
      </c>
      <c r="I17" s="31">
        <v>1</v>
      </c>
      <c r="J17" s="31"/>
      <c r="K17" s="31">
        <v>1</v>
      </c>
      <c r="L17" s="31"/>
      <c r="M17" s="31"/>
      <c r="N17" s="31"/>
      <c r="O17" s="31">
        <v>1</v>
      </c>
      <c r="P17" s="31">
        <v>5</v>
      </c>
      <c r="Q17" s="31">
        <v>1</v>
      </c>
      <c r="R17" s="31"/>
      <c r="S17" s="31">
        <v>1</v>
      </c>
      <c r="T17" s="31">
        <v>1</v>
      </c>
      <c r="U17" s="31">
        <v>2</v>
      </c>
      <c r="V17" s="31"/>
      <c r="W17" s="31"/>
      <c r="X17" s="31">
        <v>1</v>
      </c>
      <c r="Y17" s="31"/>
      <c r="Z17" s="31">
        <v>2</v>
      </c>
      <c r="AA17" s="31">
        <v>1</v>
      </c>
      <c r="AB17" s="31">
        <v>1</v>
      </c>
      <c r="AC17" s="31"/>
      <c r="AD17" s="31">
        <v>1</v>
      </c>
      <c r="AE17" s="31"/>
      <c r="AF17" s="31"/>
      <c r="AG17" s="31">
        <v>1</v>
      </c>
      <c r="AH17" s="31"/>
      <c r="AI17" s="31"/>
      <c r="AJ17" s="31"/>
      <c r="AK17" s="31"/>
      <c r="AL17" s="31">
        <v>1</v>
      </c>
      <c r="AM17" s="31"/>
      <c r="AN17" s="31"/>
      <c r="AO17" s="31">
        <v>1</v>
      </c>
      <c r="AP17" s="31"/>
      <c r="AQ17" s="31">
        <v>1</v>
      </c>
      <c r="AR17" s="31">
        <v>1</v>
      </c>
      <c r="AS17" s="31"/>
      <c r="AT17" s="31"/>
      <c r="AU17" s="31"/>
      <c r="AV17" s="31">
        <v>1</v>
      </c>
      <c r="AW17" s="31"/>
      <c r="AX17" s="31"/>
      <c r="AY17" s="31"/>
      <c r="AZ17" s="31"/>
      <c r="BA17" s="31">
        <v>1</v>
      </c>
      <c r="BB17" s="31">
        <v>1</v>
      </c>
      <c r="BC17" s="31"/>
      <c r="BD17" s="31"/>
      <c r="BE17" s="31">
        <v>2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25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1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1</v>
      </c>
      <c r="M18" s="12">
        <f t="shared" si="2"/>
        <v>1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2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2</v>
      </c>
      <c r="AA18" s="12">
        <f t="shared" si="2"/>
        <v>1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1</v>
      </c>
      <c r="AP18" s="12">
        <f t="shared" si="3"/>
        <v>1</v>
      </c>
      <c r="AQ18" s="12">
        <f t="shared" si="3"/>
        <v>2</v>
      </c>
      <c r="AR18" s="12">
        <f t="shared" si="3"/>
        <v>0</v>
      </c>
      <c r="AS18" s="12">
        <f t="shared" si="3"/>
        <v>0</v>
      </c>
      <c r="AT18" s="12">
        <f t="shared" si="3"/>
        <v>2</v>
      </c>
      <c r="AU18" s="12">
        <f t="shared" si="3"/>
        <v>0</v>
      </c>
      <c r="AV18" s="12">
        <f t="shared" si="3"/>
        <v>2</v>
      </c>
      <c r="AW18" s="12">
        <f t="shared" si="3"/>
        <v>1</v>
      </c>
      <c r="AX18" s="12">
        <f t="shared" si="3"/>
        <v>1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1</v>
      </c>
      <c r="BC18" s="12">
        <f t="shared" si="3"/>
        <v>0</v>
      </c>
      <c r="BD18" s="12">
        <f t="shared" si="3"/>
        <v>0</v>
      </c>
      <c r="BE18" s="12">
        <f t="shared" si="3"/>
        <v>2</v>
      </c>
      <c r="BF18" s="12">
        <f t="shared" si="3"/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4</v>
      </c>
      <c r="D19" s="31"/>
      <c r="E19" s="31"/>
      <c r="F19" s="31"/>
      <c r="G19" s="31"/>
      <c r="H19" s="31">
        <v>1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>
        <v>1</v>
      </c>
      <c r="AY19" s="31"/>
      <c r="AZ19" s="31"/>
      <c r="BA19" s="31"/>
      <c r="BB19" s="31">
        <v>1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2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>
        <v>1</v>
      </c>
      <c r="AP21" s="31"/>
      <c r="AQ21" s="31"/>
      <c r="AR21" s="31"/>
      <c r="AS21" s="31"/>
      <c r="AT21" s="31"/>
      <c r="AU21" s="31"/>
      <c r="AV21" s="31"/>
      <c r="AW21" s="31">
        <v>1</v>
      </c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>
        <v>1</v>
      </c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9</v>
      </c>
      <c r="D23" s="31"/>
      <c r="E23" s="31"/>
      <c r="F23" s="31"/>
      <c r="G23" s="31"/>
      <c r="H23" s="31"/>
      <c r="I23" s="31">
        <v>1</v>
      </c>
      <c r="J23" s="31"/>
      <c r="K23" s="31"/>
      <c r="L23" s="31">
        <v>1</v>
      </c>
      <c r="M23" s="31">
        <v>1</v>
      </c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>
        <v>1</v>
      </c>
      <c r="AW23" s="31"/>
      <c r="AX23" s="31"/>
      <c r="AY23" s="31"/>
      <c r="AZ23" s="31"/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34">
        <f t="shared" si="0"/>
        <v>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>
        <v>1</v>
      </c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33">
    <tabColor theme="7" tint="0.59999389629810485"/>
  </sheetPr>
  <dimension ref="A1:BF31"/>
  <sheetViews>
    <sheetView showZeros="0" view="pageBreakPreview" zoomScale="57" zoomScaleNormal="55" zoomScaleSheetLayoutView="57" zoomScalePageLayoutView="55" workbookViewId="0">
      <pane xSplit="2" ySplit="1" topLeftCell="C14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416</v>
      </c>
      <c r="D2" s="31"/>
      <c r="E2" s="31">
        <v>3</v>
      </c>
      <c r="F2" s="31">
        <v>8</v>
      </c>
      <c r="G2" s="31"/>
      <c r="H2" s="31">
        <v>5</v>
      </c>
      <c r="I2" s="31">
        <v>10</v>
      </c>
      <c r="J2" s="31">
        <v>20</v>
      </c>
      <c r="K2" s="31">
        <v>4</v>
      </c>
      <c r="L2" s="31">
        <v>10</v>
      </c>
      <c r="M2" s="31">
        <v>12</v>
      </c>
      <c r="N2" s="31">
        <v>6</v>
      </c>
      <c r="O2" s="31">
        <v>20</v>
      </c>
      <c r="P2" s="31"/>
      <c r="Q2" s="31">
        <v>3</v>
      </c>
      <c r="R2" s="31"/>
      <c r="S2" s="31">
        <v>5</v>
      </c>
      <c r="T2" s="31"/>
      <c r="U2" s="31">
        <v>15</v>
      </c>
      <c r="V2" s="31">
        <v>5</v>
      </c>
      <c r="W2" s="31">
        <v>9</v>
      </c>
      <c r="X2" s="31"/>
      <c r="Y2" s="31">
        <v>20</v>
      </c>
      <c r="Z2" s="31">
        <v>18</v>
      </c>
      <c r="AA2" s="31">
        <v>5</v>
      </c>
      <c r="AB2" s="31">
        <v>40</v>
      </c>
      <c r="AC2" s="31"/>
      <c r="AD2" s="31">
        <v>5</v>
      </c>
      <c r="AE2" s="31">
        <v>10</v>
      </c>
      <c r="AF2" s="31">
        <v>7</v>
      </c>
      <c r="AG2" s="31">
        <v>11</v>
      </c>
      <c r="AH2" s="31">
        <v>6</v>
      </c>
      <c r="AI2" s="31">
        <v>5</v>
      </c>
      <c r="AJ2" s="31">
        <v>7</v>
      </c>
      <c r="AK2" s="31">
        <v>2</v>
      </c>
      <c r="AL2" s="31"/>
      <c r="AM2" s="31">
        <v>4</v>
      </c>
      <c r="AN2" s="31">
        <v>10</v>
      </c>
      <c r="AO2" s="31">
        <v>9</v>
      </c>
      <c r="AP2" s="31">
        <v>5</v>
      </c>
      <c r="AQ2" s="31">
        <v>18</v>
      </c>
      <c r="AR2" s="31">
        <v>7</v>
      </c>
      <c r="AS2" s="31">
        <v>10</v>
      </c>
      <c r="AT2" s="31">
        <v>12</v>
      </c>
      <c r="AU2" s="31">
        <v>7</v>
      </c>
      <c r="AV2" s="31">
        <v>7</v>
      </c>
      <c r="AW2" s="31"/>
      <c r="AX2" s="31">
        <v>7</v>
      </c>
      <c r="AY2" s="31">
        <v>8</v>
      </c>
      <c r="AZ2" s="31"/>
      <c r="BA2" s="31"/>
      <c r="BB2" s="31">
        <v>7</v>
      </c>
      <c r="BC2" s="31">
        <v>22</v>
      </c>
      <c r="BD2" s="31">
        <v>2</v>
      </c>
      <c r="BE2" s="31">
        <v>8</v>
      </c>
      <c r="BF2" s="31">
        <v>2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5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2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1</v>
      </c>
      <c r="AW3" s="31">
        <f t="shared" si="1"/>
        <v>0</v>
      </c>
      <c r="AX3" s="31">
        <f t="shared" si="1"/>
        <v>0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1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4</v>
      </c>
      <c r="D4" s="31"/>
      <c r="E4" s="31"/>
      <c r="F4" s="31"/>
      <c r="G4" s="31"/>
      <c r="H4" s="31"/>
      <c r="I4" s="31">
        <v>2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>
        <v>1</v>
      </c>
      <c r="AZ4" s="31"/>
      <c r="BA4" s="31"/>
      <c r="BB4" s="31"/>
      <c r="BC4" s="31"/>
      <c r="BD4" s="31">
        <v>1</v>
      </c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>
        <v>1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3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>
        <v>1</v>
      </c>
      <c r="AW8" s="31"/>
      <c r="AX8" s="31"/>
      <c r="AY8" s="31">
        <v>1</v>
      </c>
      <c r="AZ8" s="31"/>
      <c r="BA8" s="31"/>
      <c r="BB8" s="31"/>
      <c r="BC8" s="31"/>
      <c r="BD8" s="31">
        <v>1</v>
      </c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>
        <v>1</v>
      </c>
      <c r="AZ9" s="31"/>
      <c r="BA9" s="31"/>
      <c r="BB9" s="31"/>
      <c r="BC9" s="31"/>
      <c r="BD9" s="31">
        <v>1</v>
      </c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165</v>
      </c>
      <c r="D13" s="31"/>
      <c r="E13" s="31"/>
      <c r="F13" s="31"/>
      <c r="G13" s="31"/>
      <c r="H13" s="31"/>
      <c r="I13" s="31">
        <v>10</v>
      </c>
      <c r="J13" s="31">
        <v>1</v>
      </c>
      <c r="K13" s="31"/>
      <c r="L13" s="31"/>
      <c r="M13" s="31">
        <v>2</v>
      </c>
      <c r="N13" s="31">
        <v>2</v>
      </c>
      <c r="O13" s="31">
        <v>2</v>
      </c>
      <c r="P13" s="31"/>
      <c r="Q13" s="31">
        <v>3</v>
      </c>
      <c r="R13" s="31"/>
      <c r="S13" s="31"/>
      <c r="T13" s="31"/>
      <c r="U13" s="31">
        <v>3</v>
      </c>
      <c r="V13" s="31"/>
      <c r="W13" s="31">
        <v>3</v>
      </c>
      <c r="X13" s="31"/>
      <c r="Y13" s="31"/>
      <c r="Z13" s="31">
        <v>2</v>
      </c>
      <c r="AA13" s="31">
        <v>2</v>
      </c>
      <c r="AB13" s="31">
        <v>40</v>
      </c>
      <c r="AC13" s="31"/>
      <c r="AD13" s="31"/>
      <c r="AE13" s="31"/>
      <c r="AF13" s="31">
        <v>7</v>
      </c>
      <c r="AG13" s="31">
        <v>11</v>
      </c>
      <c r="AH13" s="31">
        <v>9</v>
      </c>
      <c r="AI13" s="31">
        <v>2</v>
      </c>
      <c r="AJ13" s="31">
        <v>2</v>
      </c>
      <c r="AK13" s="31"/>
      <c r="AL13" s="31"/>
      <c r="AM13" s="31"/>
      <c r="AN13" s="31">
        <v>10</v>
      </c>
      <c r="AO13" s="31">
        <v>6</v>
      </c>
      <c r="AP13" s="31">
        <v>2</v>
      </c>
      <c r="AQ13" s="31">
        <v>15</v>
      </c>
      <c r="AR13" s="31">
        <v>3</v>
      </c>
      <c r="AS13" s="31">
        <v>1</v>
      </c>
      <c r="AT13" s="31">
        <v>5</v>
      </c>
      <c r="AU13" s="31"/>
      <c r="AV13" s="31">
        <v>5</v>
      </c>
      <c r="AW13" s="31"/>
      <c r="AX13" s="31">
        <v>3</v>
      </c>
      <c r="AY13" s="31">
        <v>4</v>
      </c>
      <c r="AZ13" s="31"/>
      <c r="BA13" s="31"/>
      <c r="BB13" s="31">
        <v>7</v>
      </c>
      <c r="BC13" s="31"/>
      <c r="BD13" s="31">
        <v>1</v>
      </c>
      <c r="BE13" s="31">
        <v>2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168</v>
      </c>
      <c r="D14" s="31"/>
      <c r="E14" s="31"/>
      <c r="F14" s="31"/>
      <c r="G14" s="31"/>
      <c r="H14" s="31"/>
      <c r="I14" s="31">
        <v>10</v>
      </c>
      <c r="J14" s="31">
        <v>1</v>
      </c>
      <c r="K14" s="31"/>
      <c r="L14" s="31"/>
      <c r="M14" s="31">
        <v>2</v>
      </c>
      <c r="N14" s="31">
        <v>2</v>
      </c>
      <c r="O14" s="31">
        <v>2</v>
      </c>
      <c r="P14" s="31"/>
      <c r="Q14" s="31">
        <v>3</v>
      </c>
      <c r="R14" s="31"/>
      <c r="S14" s="31"/>
      <c r="T14" s="31"/>
      <c r="U14" s="31">
        <v>3</v>
      </c>
      <c r="V14" s="31"/>
      <c r="W14" s="31">
        <v>3</v>
      </c>
      <c r="X14" s="31"/>
      <c r="Y14" s="31"/>
      <c r="Z14" s="31">
        <v>2</v>
      </c>
      <c r="AA14" s="31">
        <v>2</v>
      </c>
      <c r="AB14" s="31">
        <v>40</v>
      </c>
      <c r="AC14" s="31"/>
      <c r="AD14" s="31"/>
      <c r="AE14" s="31"/>
      <c r="AF14" s="31">
        <v>7</v>
      </c>
      <c r="AG14" s="31">
        <v>11</v>
      </c>
      <c r="AH14" s="31">
        <v>9</v>
      </c>
      <c r="AI14" s="31">
        <v>2</v>
      </c>
      <c r="AJ14" s="31">
        <v>2</v>
      </c>
      <c r="AK14" s="31"/>
      <c r="AL14" s="31"/>
      <c r="AM14" s="31"/>
      <c r="AN14" s="31">
        <v>10</v>
      </c>
      <c r="AO14" s="31">
        <v>6</v>
      </c>
      <c r="AP14" s="31">
        <v>2</v>
      </c>
      <c r="AQ14" s="31">
        <v>15</v>
      </c>
      <c r="AR14" s="31">
        <v>3</v>
      </c>
      <c r="AS14" s="31">
        <v>1</v>
      </c>
      <c r="AT14" s="31">
        <v>5</v>
      </c>
      <c r="AU14" s="31"/>
      <c r="AV14" s="31">
        <v>5</v>
      </c>
      <c r="AW14" s="31"/>
      <c r="AX14" s="31">
        <v>6</v>
      </c>
      <c r="AY14" s="31">
        <v>4</v>
      </c>
      <c r="AZ14" s="31"/>
      <c r="BA14" s="31"/>
      <c r="BB14" s="31">
        <v>7</v>
      </c>
      <c r="BC14" s="31"/>
      <c r="BD14" s="31">
        <v>1</v>
      </c>
      <c r="BE14" s="31">
        <v>2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24</v>
      </c>
      <c r="D17" s="31"/>
      <c r="E17" s="31"/>
      <c r="F17" s="31"/>
      <c r="G17" s="31"/>
      <c r="H17" s="31"/>
      <c r="I17" s="31">
        <v>2</v>
      </c>
      <c r="J17" s="31">
        <v>2</v>
      </c>
      <c r="K17" s="31"/>
      <c r="L17" s="31"/>
      <c r="M17" s="31"/>
      <c r="N17" s="31"/>
      <c r="O17" s="31">
        <v>1</v>
      </c>
      <c r="P17" s="31"/>
      <c r="Q17" s="31"/>
      <c r="R17" s="31"/>
      <c r="S17" s="31">
        <v>1</v>
      </c>
      <c r="T17" s="31"/>
      <c r="U17" s="31">
        <v>1</v>
      </c>
      <c r="V17" s="31"/>
      <c r="W17" s="31">
        <v>1</v>
      </c>
      <c r="X17" s="31"/>
      <c r="Y17" s="31"/>
      <c r="Z17" s="31">
        <v>2</v>
      </c>
      <c r="AA17" s="31">
        <v>1</v>
      </c>
      <c r="AB17" s="31">
        <v>1</v>
      </c>
      <c r="AC17" s="31"/>
      <c r="AD17" s="31"/>
      <c r="AE17" s="31"/>
      <c r="AF17" s="31">
        <v>1</v>
      </c>
      <c r="AG17" s="31"/>
      <c r="AH17" s="31"/>
      <c r="AI17" s="31">
        <v>1</v>
      </c>
      <c r="AJ17" s="31"/>
      <c r="AK17" s="31"/>
      <c r="AL17" s="31"/>
      <c r="AM17" s="31">
        <v>1</v>
      </c>
      <c r="AN17" s="31">
        <v>1</v>
      </c>
      <c r="AO17" s="31"/>
      <c r="AP17" s="31"/>
      <c r="AQ17" s="31"/>
      <c r="AR17" s="31">
        <v>1</v>
      </c>
      <c r="AS17" s="31">
        <v>1</v>
      </c>
      <c r="AT17" s="31"/>
      <c r="AU17" s="31"/>
      <c r="AV17" s="31">
        <v>1</v>
      </c>
      <c r="AW17" s="31"/>
      <c r="AX17" s="31"/>
      <c r="AY17" s="31"/>
      <c r="AZ17" s="31"/>
      <c r="BA17" s="31"/>
      <c r="BB17" s="31">
        <v>1</v>
      </c>
      <c r="BC17" s="31"/>
      <c r="BD17" s="31">
        <v>1</v>
      </c>
      <c r="BE17" s="31">
        <v>2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4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1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1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1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>
        <v>1</v>
      </c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92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34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17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>
        <v>17</v>
      </c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0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0</v>
      </c>
      <c r="Z3" s="31">
        <f t="shared" si="1"/>
        <v>0</v>
      </c>
      <c r="AA3" s="31">
        <f t="shared" si="1"/>
        <v>0</v>
      </c>
      <c r="AB3" s="31">
        <f t="shared" si="1"/>
        <v>0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0</v>
      </c>
      <c r="AH3" s="31">
        <f t="shared" si="1"/>
        <v>0</v>
      </c>
      <c r="AI3" s="31">
        <f t="shared" si="1"/>
        <v>0</v>
      </c>
      <c r="AJ3" s="31">
        <f t="shared" si="1"/>
        <v>0</v>
      </c>
      <c r="AK3" s="31">
        <f t="shared" si="1"/>
        <v>0</v>
      </c>
      <c r="AL3" s="31">
        <f t="shared" si="1"/>
        <v>0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0</v>
      </c>
      <c r="AW3" s="31">
        <f t="shared" si="1"/>
        <v>0</v>
      </c>
      <c r="AX3" s="31">
        <f t="shared" si="1"/>
        <v>0</v>
      </c>
      <c r="AY3" s="31">
        <f t="shared" si="1"/>
        <v>0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0</v>
      </c>
      <c r="BF3" s="31">
        <f t="shared" si="1"/>
        <v>0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3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3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>
        <v>3</v>
      </c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>
        <v>3</v>
      </c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>
        <v>1</v>
      </c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0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  <c r="J18" s="12">
        <f t="shared" si="2"/>
        <v>0</v>
      </c>
      <c r="K18" s="12">
        <f t="shared" si="2"/>
        <v>0</v>
      </c>
      <c r="L18" s="12">
        <f t="shared" si="2"/>
        <v>0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0</v>
      </c>
      <c r="V18" s="12">
        <f t="shared" si="2"/>
        <v>0</v>
      </c>
      <c r="W18" s="12">
        <f t="shared" si="2"/>
        <v>0</v>
      </c>
      <c r="X18" s="12">
        <f t="shared" si="2"/>
        <v>0</v>
      </c>
      <c r="Y18" s="12">
        <f t="shared" si="2"/>
        <v>0</v>
      </c>
      <c r="Z18" s="12">
        <f t="shared" si="2"/>
        <v>0</v>
      </c>
      <c r="AA18" s="12">
        <f t="shared" si="2"/>
        <v>0</v>
      </c>
      <c r="AB18" s="12">
        <f t="shared" si="2"/>
        <v>0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0</v>
      </c>
      <c r="AH18" s="12">
        <f t="shared" si="2"/>
        <v>0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0</v>
      </c>
      <c r="AS18" s="12">
        <f t="shared" si="3"/>
        <v>0</v>
      </c>
      <c r="AT18" s="12">
        <f t="shared" si="3"/>
        <v>0</v>
      </c>
      <c r="AU18" s="12">
        <f t="shared" si="3"/>
        <v>0</v>
      </c>
      <c r="AV18" s="12">
        <f t="shared" si="3"/>
        <v>0</v>
      </c>
      <c r="AW18" s="12">
        <f t="shared" si="3"/>
        <v>0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0</v>
      </c>
      <c r="BB18" s="12">
        <f t="shared" si="3"/>
        <v>0</v>
      </c>
      <c r="BC18" s="12">
        <f t="shared" si="3"/>
        <v>0</v>
      </c>
      <c r="BD18" s="12">
        <f t="shared" si="3"/>
        <v>0</v>
      </c>
      <c r="BE18" s="12">
        <f t="shared" si="3"/>
        <v>0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 t="s">
        <v>88</v>
      </c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35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14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34">
        <f t="shared" ref="C2:C25" si="0">+D2+E2+F2+G2+H2+I2+J2+K2+L2+M2+N2+O2+P2+Q2+R2+S2+T2+U2+V2+W2+X2+Y2+Z2+AA2+AB2+AC2+AD2+AE2+AF2+AG2+AH2+AI2+AJ2+AK2+AL2+AM2+AN2+AO2+AP2+AQ2+AR2+AS2+AT2+AU2+AV2+AW2+AX2+AY2+AZ2+BA2+BB2+BC2+BD2+BE2+BF2</f>
        <v>531</v>
      </c>
      <c r="D2" s="31">
        <v>7</v>
      </c>
      <c r="E2" s="31">
        <v>7</v>
      </c>
      <c r="F2" s="31">
        <v>11</v>
      </c>
      <c r="G2" s="31">
        <v>5</v>
      </c>
      <c r="H2" s="31">
        <v>16</v>
      </c>
      <c r="I2" s="31">
        <v>11</v>
      </c>
      <c r="J2" s="31">
        <v>21</v>
      </c>
      <c r="K2" s="31">
        <v>7</v>
      </c>
      <c r="L2" s="31">
        <v>41</v>
      </c>
      <c r="M2" s="31">
        <v>11</v>
      </c>
      <c r="N2" s="31">
        <v>6</v>
      </c>
      <c r="O2" s="31">
        <v>21</v>
      </c>
      <c r="P2" s="31">
        <v>13</v>
      </c>
      <c r="Q2" s="31"/>
      <c r="R2" s="31">
        <v>3</v>
      </c>
      <c r="S2" s="31">
        <v>8</v>
      </c>
      <c r="T2" s="31">
        <v>10</v>
      </c>
      <c r="U2" s="31">
        <v>13</v>
      </c>
      <c r="V2" s="31">
        <v>12</v>
      </c>
      <c r="W2" s="31">
        <v>9</v>
      </c>
      <c r="X2" s="31">
        <v>13</v>
      </c>
      <c r="Y2" s="31">
        <v>13</v>
      </c>
      <c r="Z2" s="31">
        <v>23</v>
      </c>
      <c r="AA2" s="31">
        <v>9</v>
      </c>
      <c r="AB2" s="31">
        <v>23</v>
      </c>
      <c r="AC2" s="31">
        <v>6</v>
      </c>
      <c r="AD2" s="31">
        <v>8</v>
      </c>
      <c r="AE2" s="31">
        <v>11</v>
      </c>
      <c r="AF2" s="31"/>
      <c r="AG2" s="31">
        <v>6</v>
      </c>
      <c r="AH2" s="31">
        <v>8</v>
      </c>
      <c r="AI2" s="31">
        <v>6</v>
      </c>
      <c r="AJ2" s="31">
        <v>13</v>
      </c>
      <c r="AK2" s="31">
        <v>10</v>
      </c>
      <c r="AL2" s="31">
        <v>8</v>
      </c>
      <c r="AM2" s="31">
        <v>5</v>
      </c>
      <c r="AN2" s="31">
        <v>6</v>
      </c>
      <c r="AO2" s="31">
        <v>5</v>
      </c>
      <c r="AP2" s="31">
        <v>5</v>
      </c>
      <c r="AQ2" s="31"/>
      <c r="AR2" s="31">
        <v>7</v>
      </c>
      <c r="AS2" s="31">
        <v>10</v>
      </c>
      <c r="AT2" s="31">
        <v>14</v>
      </c>
      <c r="AU2" s="31">
        <v>9</v>
      </c>
      <c r="AV2" s="31">
        <v>16</v>
      </c>
      <c r="AW2" s="31">
        <v>2</v>
      </c>
      <c r="AX2" s="31">
        <v>4</v>
      </c>
      <c r="AY2" s="31">
        <v>15</v>
      </c>
      <c r="AZ2" s="31"/>
      <c r="BA2" s="31">
        <v>5</v>
      </c>
      <c r="BB2" s="31">
        <v>5</v>
      </c>
      <c r="BC2" s="31">
        <v>14</v>
      </c>
      <c r="BD2" s="31">
        <v>3</v>
      </c>
      <c r="BE2" s="31">
        <v>13</v>
      </c>
      <c r="BF2" s="31">
        <v>4</v>
      </c>
    </row>
    <row r="3" spans="1:58" s="2" customFormat="1" ht="50.25" customHeight="1" x14ac:dyDescent="0.3">
      <c r="A3" s="4" t="s">
        <v>60</v>
      </c>
      <c r="B3" s="5" t="s">
        <v>61</v>
      </c>
      <c r="C3" s="34">
        <f t="shared" si="0"/>
        <v>25</v>
      </c>
      <c r="D3" s="31">
        <f>+D4+D5+D6+D7</f>
        <v>0</v>
      </c>
      <c r="E3" s="31">
        <f t="shared" ref="E3:BF3" si="1">+E4+E5+E6+E7</f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1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v>1</v>
      </c>
      <c r="O3" s="31">
        <f t="shared" si="1"/>
        <v>0</v>
      </c>
      <c r="P3" s="31">
        <f t="shared" si="1"/>
        <v>1</v>
      </c>
      <c r="Q3" s="31">
        <f t="shared" si="1"/>
        <v>0</v>
      </c>
      <c r="R3" s="31">
        <f t="shared" si="1"/>
        <v>1</v>
      </c>
      <c r="S3" s="31">
        <f t="shared" si="1"/>
        <v>2</v>
      </c>
      <c r="T3" s="31">
        <f t="shared" si="1"/>
        <v>1</v>
      </c>
      <c r="U3" s="31">
        <f t="shared" si="1"/>
        <v>5</v>
      </c>
      <c r="V3" s="31">
        <f t="shared" si="1"/>
        <v>0</v>
      </c>
      <c r="W3" s="31">
        <f t="shared" si="1"/>
        <v>0</v>
      </c>
      <c r="X3" s="31">
        <f t="shared" si="1"/>
        <v>0</v>
      </c>
      <c r="Y3" s="31">
        <f t="shared" si="1"/>
        <v>2</v>
      </c>
      <c r="Z3" s="31">
        <f t="shared" si="1"/>
        <v>1</v>
      </c>
      <c r="AA3" s="31">
        <f t="shared" si="1"/>
        <v>0</v>
      </c>
      <c r="AB3" s="31">
        <f t="shared" si="1"/>
        <v>1</v>
      </c>
      <c r="AC3" s="31">
        <f t="shared" si="1"/>
        <v>0</v>
      </c>
      <c r="AD3" s="31">
        <f t="shared" si="1"/>
        <v>0</v>
      </c>
      <c r="AE3" s="31">
        <f t="shared" si="1"/>
        <v>0</v>
      </c>
      <c r="AF3" s="31">
        <f t="shared" si="1"/>
        <v>0</v>
      </c>
      <c r="AG3" s="31">
        <f t="shared" si="1"/>
        <v>1</v>
      </c>
      <c r="AH3" s="31">
        <f t="shared" si="1"/>
        <v>0</v>
      </c>
      <c r="AI3" s="31">
        <f t="shared" si="1"/>
        <v>1</v>
      </c>
      <c r="AJ3" s="31">
        <f t="shared" si="1"/>
        <v>0</v>
      </c>
      <c r="AK3" s="31">
        <f t="shared" si="1"/>
        <v>1</v>
      </c>
      <c r="AL3" s="31">
        <f t="shared" si="1"/>
        <v>1</v>
      </c>
      <c r="AM3" s="31">
        <f t="shared" si="1"/>
        <v>0</v>
      </c>
      <c r="AN3" s="31">
        <f t="shared" si="1"/>
        <v>0</v>
      </c>
      <c r="AO3" s="31">
        <f t="shared" si="1"/>
        <v>0</v>
      </c>
      <c r="AP3" s="31">
        <f t="shared" si="1"/>
        <v>0</v>
      </c>
      <c r="AQ3" s="31">
        <f t="shared" si="1"/>
        <v>0</v>
      </c>
      <c r="AR3" s="31">
        <f t="shared" si="1"/>
        <v>0</v>
      </c>
      <c r="AS3" s="31">
        <f t="shared" si="1"/>
        <v>0</v>
      </c>
      <c r="AT3" s="31">
        <f t="shared" si="1"/>
        <v>0</v>
      </c>
      <c r="AU3" s="31">
        <f t="shared" si="1"/>
        <v>0</v>
      </c>
      <c r="AV3" s="31">
        <f t="shared" si="1"/>
        <v>0</v>
      </c>
      <c r="AW3" s="31">
        <f t="shared" si="1"/>
        <v>1</v>
      </c>
      <c r="AX3" s="31">
        <f t="shared" si="1"/>
        <v>1</v>
      </c>
      <c r="AY3" s="31">
        <f t="shared" si="1"/>
        <v>1</v>
      </c>
      <c r="AZ3" s="31">
        <f t="shared" si="1"/>
        <v>0</v>
      </c>
      <c r="BA3" s="31">
        <f t="shared" si="1"/>
        <v>0</v>
      </c>
      <c r="BB3" s="31">
        <f t="shared" si="1"/>
        <v>0</v>
      </c>
      <c r="BC3" s="31">
        <f t="shared" si="1"/>
        <v>0</v>
      </c>
      <c r="BD3" s="31">
        <f t="shared" si="1"/>
        <v>0</v>
      </c>
      <c r="BE3" s="31">
        <f t="shared" si="1"/>
        <v>1</v>
      </c>
      <c r="BF3" s="31">
        <f t="shared" si="1"/>
        <v>1</v>
      </c>
    </row>
    <row r="4" spans="1:58" s="2" customFormat="1" ht="33" customHeight="1" x14ac:dyDescent="0.3">
      <c r="A4" s="73" t="s">
        <v>62</v>
      </c>
      <c r="B4" s="5" t="s">
        <v>63</v>
      </c>
      <c r="C4" s="34">
        <f t="shared" si="0"/>
        <v>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1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1</v>
      </c>
      <c r="AH4" s="31"/>
      <c r="AI4" s="31">
        <v>1</v>
      </c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34">
        <f t="shared" si="0"/>
        <v>6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>
        <v>5</v>
      </c>
      <c r="V5" s="31"/>
      <c r="W5" s="31"/>
      <c r="X5" s="31"/>
      <c r="Y5" s="31"/>
      <c r="Z5" s="31">
        <v>1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34">
        <f t="shared" si="0"/>
        <v>14</v>
      </c>
      <c r="D6" s="31"/>
      <c r="E6" s="31"/>
      <c r="F6" s="31"/>
      <c r="G6" s="31"/>
      <c r="H6" s="31"/>
      <c r="I6" s="31">
        <v>1</v>
      </c>
      <c r="J6" s="31"/>
      <c r="K6" s="31"/>
      <c r="L6" s="31"/>
      <c r="M6" s="31"/>
      <c r="N6" s="31"/>
      <c r="O6" s="31"/>
      <c r="P6" s="31">
        <v>1</v>
      </c>
      <c r="Q6" s="31"/>
      <c r="R6" s="31">
        <v>1</v>
      </c>
      <c r="S6" s="31">
        <v>1</v>
      </c>
      <c r="T6" s="31">
        <v>1</v>
      </c>
      <c r="U6" s="31"/>
      <c r="V6" s="31"/>
      <c r="W6" s="31"/>
      <c r="X6" s="31"/>
      <c r="Y6" s="31">
        <v>2</v>
      </c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>
        <v>1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>
        <v>1</v>
      </c>
      <c r="AX6" s="31">
        <v>1</v>
      </c>
      <c r="AY6" s="31">
        <v>1</v>
      </c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3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34">
        <f t="shared" si="0"/>
        <v>19</v>
      </c>
      <c r="D8" s="31"/>
      <c r="E8" s="31"/>
      <c r="F8" s="31"/>
      <c r="G8" s="31"/>
      <c r="H8" s="31"/>
      <c r="I8" s="31">
        <v>1</v>
      </c>
      <c r="J8" s="31"/>
      <c r="K8" s="31"/>
      <c r="L8" s="31"/>
      <c r="M8" s="31"/>
      <c r="N8" s="31"/>
      <c r="O8" s="31"/>
      <c r="P8" s="31">
        <v>1</v>
      </c>
      <c r="Q8" s="31"/>
      <c r="R8" s="31"/>
      <c r="S8" s="31">
        <v>1</v>
      </c>
      <c r="T8" s="31">
        <v>1</v>
      </c>
      <c r="U8" s="31">
        <v>5</v>
      </c>
      <c r="V8" s="31"/>
      <c r="W8" s="31"/>
      <c r="X8" s="31"/>
      <c r="Y8" s="31"/>
      <c r="Z8" s="31">
        <v>1</v>
      </c>
      <c r="AA8" s="31"/>
      <c r="AB8" s="31">
        <v>1</v>
      </c>
      <c r="AC8" s="31"/>
      <c r="AD8" s="31"/>
      <c r="AE8" s="31"/>
      <c r="AF8" s="31"/>
      <c r="AG8" s="31">
        <v>1</v>
      </c>
      <c r="AH8" s="31"/>
      <c r="AI8" s="31">
        <v>1</v>
      </c>
      <c r="AJ8" s="31"/>
      <c r="AK8" s="31">
        <v>1</v>
      </c>
      <c r="AL8" s="31">
        <v>1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>
        <v>1</v>
      </c>
      <c r="AY8" s="31">
        <v>1</v>
      </c>
      <c r="AZ8" s="31"/>
      <c r="BA8" s="31"/>
      <c r="BB8" s="31"/>
      <c r="BC8" s="31"/>
      <c r="BD8" s="31"/>
      <c r="BE8" s="31">
        <v>1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34">
        <f t="shared" si="0"/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1</v>
      </c>
      <c r="AH9" s="31"/>
      <c r="AI9" s="31">
        <v>1</v>
      </c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34">
        <f t="shared" si="0"/>
        <v>6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>
        <v>5</v>
      </c>
      <c r="V10" s="31"/>
      <c r="W10" s="31"/>
      <c r="X10" s="31"/>
      <c r="Y10" s="31"/>
      <c r="Z10" s="31">
        <v>1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34">
        <f t="shared" si="0"/>
        <v>10</v>
      </c>
      <c r="D11" s="31"/>
      <c r="E11" s="31"/>
      <c r="F11" s="31"/>
      <c r="G11" s="31"/>
      <c r="H11" s="31"/>
      <c r="I11" s="31">
        <v>1</v>
      </c>
      <c r="J11" s="31"/>
      <c r="K11" s="31"/>
      <c r="L11" s="31"/>
      <c r="M11" s="31"/>
      <c r="N11" s="31"/>
      <c r="O11" s="31"/>
      <c r="P11" s="31">
        <v>1</v>
      </c>
      <c r="Q11" s="31"/>
      <c r="R11" s="31"/>
      <c r="S11" s="31">
        <v>1</v>
      </c>
      <c r="T11" s="31">
        <v>1</v>
      </c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>
        <v>1</v>
      </c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>
        <v>1</v>
      </c>
      <c r="AY11" s="31">
        <v>1</v>
      </c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3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34">
        <f t="shared" si="0"/>
        <v>248</v>
      </c>
      <c r="D13" s="31"/>
      <c r="E13" s="31">
        <v>3</v>
      </c>
      <c r="F13" s="31"/>
      <c r="G13" s="31">
        <v>2</v>
      </c>
      <c r="H13" s="31">
        <v>5</v>
      </c>
      <c r="I13" s="31">
        <v>1</v>
      </c>
      <c r="J13" s="31">
        <v>10</v>
      </c>
      <c r="K13" s="31">
        <v>1</v>
      </c>
      <c r="L13" s="31">
        <v>40</v>
      </c>
      <c r="M13" s="31">
        <v>2</v>
      </c>
      <c r="N13" s="31">
        <v>2</v>
      </c>
      <c r="O13" s="31">
        <v>2</v>
      </c>
      <c r="P13" s="31">
        <v>7</v>
      </c>
      <c r="Q13" s="31"/>
      <c r="R13" s="31">
        <v>15</v>
      </c>
      <c r="S13" s="31"/>
      <c r="T13" s="31"/>
      <c r="U13" s="31">
        <v>8</v>
      </c>
      <c r="V13" s="31">
        <v>1</v>
      </c>
      <c r="W13" s="31">
        <v>2</v>
      </c>
      <c r="X13" s="31">
        <v>2</v>
      </c>
      <c r="Y13" s="31">
        <v>2</v>
      </c>
      <c r="Z13" s="31">
        <v>6</v>
      </c>
      <c r="AA13" s="31">
        <v>3</v>
      </c>
      <c r="AB13" s="31">
        <v>22</v>
      </c>
      <c r="AC13" s="31">
        <v>1</v>
      </c>
      <c r="AD13" s="31">
        <v>7</v>
      </c>
      <c r="AE13" s="31">
        <v>2</v>
      </c>
      <c r="AF13" s="31"/>
      <c r="AG13" s="31">
        <v>5</v>
      </c>
      <c r="AH13" s="31"/>
      <c r="AI13" s="31">
        <v>1</v>
      </c>
      <c r="AJ13" s="31">
        <v>2</v>
      </c>
      <c r="AK13" s="31">
        <v>10</v>
      </c>
      <c r="AL13" s="31"/>
      <c r="AM13" s="31"/>
      <c r="AN13" s="31">
        <v>9</v>
      </c>
      <c r="AO13" s="31">
        <v>2</v>
      </c>
      <c r="AP13" s="31">
        <v>7</v>
      </c>
      <c r="AQ13" s="31"/>
      <c r="AR13" s="31">
        <v>2</v>
      </c>
      <c r="AS13" s="31">
        <v>3</v>
      </c>
      <c r="AT13" s="31">
        <v>15</v>
      </c>
      <c r="AU13" s="31">
        <v>2</v>
      </c>
      <c r="AV13" s="31">
        <v>10</v>
      </c>
      <c r="AW13" s="31">
        <v>1</v>
      </c>
      <c r="AX13" s="31">
        <v>3</v>
      </c>
      <c r="AY13" s="31">
        <v>8</v>
      </c>
      <c r="AZ13" s="31"/>
      <c r="BA13" s="31"/>
      <c r="BB13" s="31">
        <v>5</v>
      </c>
      <c r="BC13" s="31">
        <v>5</v>
      </c>
      <c r="BD13" s="31">
        <v>3</v>
      </c>
      <c r="BE13" s="31">
        <v>2</v>
      </c>
      <c r="BF13" s="31">
        <v>7</v>
      </c>
    </row>
    <row r="14" spans="1:58" s="2" customFormat="1" ht="36.75" customHeight="1" x14ac:dyDescent="0.3">
      <c r="A14" s="8" t="s">
        <v>71</v>
      </c>
      <c r="B14" s="5" t="s">
        <v>72</v>
      </c>
      <c r="C14" s="34">
        <f t="shared" si="0"/>
        <v>244</v>
      </c>
      <c r="D14" s="31"/>
      <c r="E14" s="31">
        <v>3</v>
      </c>
      <c r="F14" s="31"/>
      <c r="G14" s="31">
        <v>2</v>
      </c>
      <c r="H14" s="31">
        <v>5</v>
      </c>
      <c r="I14" s="31">
        <v>1</v>
      </c>
      <c r="J14" s="31">
        <v>10</v>
      </c>
      <c r="K14" s="31">
        <v>1</v>
      </c>
      <c r="L14" s="31">
        <v>40</v>
      </c>
      <c r="M14" s="31">
        <v>2</v>
      </c>
      <c r="N14" s="31">
        <v>2</v>
      </c>
      <c r="O14" s="31">
        <v>2</v>
      </c>
      <c r="P14" s="31">
        <v>7</v>
      </c>
      <c r="Q14" s="31"/>
      <c r="R14" s="31">
        <v>16</v>
      </c>
      <c r="S14" s="31"/>
      <c r="T14" s="31"/>
      <c r="U14" s="31">
        <v>8</v>
      </c>
      <c r="V14" s="31">
        <v>1</v>
      </c>
      <c r="W14" s="31">
        <v>2</v>
      </c>
      <c r="X14" s="31">
        <v>2</v>
      </c>
      <c r="Y14" s="31">
        <v>2</v>
      </c>
      <c r="Z14" s="31">
        <v>6</v>
      </c>
      <c r="AA14" s="31">
        <v>3</v>
      </c>
      <c r="AB14" s="31">
        <v>22</v>
      </c>
      <c r="AC14" s="31">
        <v>1</v>
      </c>
      <c r="AD14" s="31">
        <v>7</v>
      </c>
      <c r="AE14" s="31">
        <v>2</v>
      </c>
      <c r="AF14" s="31"/>
      <c r="AG14" s="31">
        <v>5</v>
      </c>
      <c r="AH14" s="31"/>
      <c r="AI14" s="31">
        <v>1</v>
      </c>
      <c r="AJ14" s="31">
        <v>2</v>
      </c>
      <c r="AK14" s="31">
        <v>10</v>
      </c>
      <c r="AL14" s="31"/>
      <c r="AM14" s="31"/>
      <c r="AN14" s="31">
        <v>9</v>
      </c>
      <c r="AO14" s="31">
        <v>2</v>
      </c>
      <c r="AP14" s="31">
        <v>7</v>
      </c>
      <c r="AQ14" s="31"/>
      <c r="AR14" s="31">
        <v>2</v>
      </c>
      <c r="AS14" s="31">
        <v>3</v>
      </c>
      <c r="AT14" s="31">
        <v>15</v>
      </c>
      <c r="AU14" s="31">
        <v>2</v>
      </c>
      <c r="AV14" s="31">
        <v>10</v>
      </c>
      <c r="AW14" s="31">
        <v>1</v>
      </c>
      <c r="AX14" s="31">
        <v>3</v>
      </c>
      <c r="AY14" s="31">
        <v>6</v>
      </c>
      <c r="AZ14" s="31"/>
      <c r="BA14" s="31"/>
      <c r="BB14" s="31">
        <v>5</v>
      </c>
      <c r="BC14" s="31">
        <v>2</v>
      </c>
      <c r="BD14" s="31">
        <v>3</v>
      </c>
      <c r="BE14" s="31">
        <v>2</v>
      </c>
      <c r="BF14" s="31">
        <v>7</v>
      </c>
    </row>
    <row r="15" spans="1:58" s="2" customFormat="1" ht="48.75" customHeight="1" x14ac:dyDescent="0.3">
      <c r="A15" s="4" t="s">
        <v>73</v>
      </c>
      <c r="B15" s="5" t="s">
        <v>74</v>
      </c>
      <c r="C15" s="34">
        <f t="shared" si="0"/>
        <v>18</v>
      </c>
      <c r="D15" s="31"/>
      <c r="E15" s="31"/>
      <c r="F15" s="31">
        <v>1</v>
      </c>
      <c r="G15" s="31">
        <v>1</v>
      </c>
      <c r="H15" s="31">
        <v>1</v>
      </c>
      <c r="I15" s="31"/>
      <c r="J15" s="31"/>
      <c r="K15" s="31"/>
      <c r="L15" s="31"/>
      <c r="M15" s="31"/>
      <c r="N15" s="31"/>
      <c r="O15" s="31">
        <v>1</v>
      </c>
      <c r="P15" s="31"/>
      <c r="Q15" s="31"/>
      <c r="R15" s="31"/>
      <c r="S15" s="31"/>
      <c r="T15" s="31">
        <v>1</v>
      </c>
      <c r="U15" s="31">
        <v>2</v>
      </c>
      <c r="V15" s="31"/>
      <c r="W15" s="31"/>
      <c r="X15" s="31"/>
      <c r="Y15" s="31"/>
      <c r="Z15" s="31">
        <v>2</v>
      </c>
      <c r="AA15" s="31">
        <v>1</v>
      </c>
      <c r="AB15" s="31"/>
      <c r="AC15" s="31"/>
      <c r="AD15" s="31"/>
      <c r="AE15" s="31"/>
      <c r="AF15" s="31"/>
      <c r="AG15" s="31">
        <v>1</v>
      </c>
      <c r="AH15" s="31"/>
      <c r="AI15" s="31"/>
      <c r="AJ15" s="31"/>
      <c r="AK15" s="31"/>
      <c r="AL15" s="31">
        <v>1</v>
      </c>
      <c r="AM15" s="31"/>
      <c r="AN15" s="31"/>
      <c r="AO15" s="31"/>
      <c r="AP15" s="31"/>
      <c r="AQ15" s="31"/>
      <c r="AR15" s="31"/>
      <c r="AS15" s="31"/>
      <c r="AT15" s="31">
        <v>1</v>
      </c>
      <c r="AU15" s="31"/>
      <c r="AV15" s="31"/>
      <c r="AW15" s="31">
        <v>1</v>
      </c>
      <c r="AX15" s="31"/>
      <c r="AY15" s="31">
        <v>1</v>
      </c>
      <c r="AZ15" s="31"/>
      <c r="BA15" s="31">
        <v>1</v>
      </c>
      <c r="BB15" s="31"/>
      <c r="BC15" s="31"/>
      <c r="BD15" s="31">
        <v>1</v>
      </c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3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34">
        <f t="shared" si="0"/>
        <v>53</v>
      </c>
      <c r="D17" s="31">
        <v>1</v>
      </c>
      <c r="E17" s="31"/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2</v>
      </c>
      <c r="M17" s="31"/>
      <c r="N17" s="31"/>
      <c r="O17" s="31">
        <v>1</v>
      </c>
      <c r="P17" s="31">
        <v>12</v>
      </c>
      <c r="Q17" s="31"/>
      <c r="R17" s="31">
        <v>1</v>
      </c>
      <c r="S17" s="31"/>
      <c r="T17" s="31">
        <v>1</v>
      </c>
      <c r="U17" s="31">
        <v>5</v>
      </c>
      <c r="V17" s="31">
        <v>2</v>
      </c>
      <c r="W17" s="31">
        <v>1</v>
      </c>
      <c r="X17" s="31">
        <v>1</v>
      </c>
      <c r="Y17" s="31"/>
      <c r="Z17" s="31">
        <v>5</v>
      </c>
      <c r="AA17" s="31">
        <v>1</v>
      </c>
      <c r="AB17" s="31">
        <v>2</v>
      </c>
      <c r="AC17" s="31"/>
      <c r="AD17" s="31"/>
      <c r="AE17" s="31"/>
      <c r="AF17" s="31"/>
      <c r="AG17" s="31">
        <v>1</v>
      </c>
      <c r="AH17" s="31">
        <v>1</v>
      </c>
      <c r="AI17" s="31"/>
      <c r="AJ17" s="31"/>
      <c r="AK17" s="31">
        <v>1</v>
      </c>
      <c r="AL17" s="31">
        <v>1</v>
      </c>
      <c r="AM17" s="31"/>
      <c r="AN17" s="31"/>
      <c r="AO17" s="31">
        <v>1</v>
      </c>
      <c r="AP17" s="31"/>
      <c r="AQ17" s="31"/>
      <c r="AR17" s="31"/>
      <c r="AS17" s="31">
        <v>1</v>
      </c>
      <c r="AT17" s="31"/>
      <c r="AU17" s="31"/>
      <c r="AV17" s="31"/>
      <c r="AW17" s="31">
        <v>1</v>
      </c>
      <c r="AX17" s="31"/>
      <c r="AY17" s="31"/>
      <c r="AZ17" s="31"/>
      <c r="BA17" s="31"/>
      <c r="BB17" s="31">
        <v>2</v>
      </c>
      <c r="BC17" s="31"/>
      <c r="BD17" s="31">
        <v>1</v>
      </c>
      <c r="BE17" s="31">
        <v>1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34">
        <f t="shared" si="0"/>
        <v>24</v>
      </c>
      <c r="D18" s="12">
        <f>+D19+D20+D21+D22+D23+D24</f>
        <v>0</v>
      </c>
      <c r="E18" s="12">
        <f t="shared" ref="E18:AJ18" si="2">+E19+E20+E21+E22+E23+E24</f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1</v>
      </c>
      <c r="J18" s="12">
        <f t="shared" si="2"/>
        <v>0</v>
      </c>
      <c r="K18" s="12">
        <f t="shared" si="2"/>
        <v>1</v>
      </c>
      <c r="L18" s="12">
        <f t="shared" si="2"/>
        <v>1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1</v>
      </c>
      <c r="R18" s="12">
        <f t="shared" si="2"/>
        <v>0</v>
      </c>
      <c r="S18" s="12">
        <f t="shared" si="2"/>
        <v>0</v>
      </c>
      <c r="T18" s="12">
        <f t="shared" si="2"/>
        <v>0</v>
      </c>
      <c r="U18" s="12">
        <f t="shared" si="2"/>
        <v>3</v>
      </c>
      <c r="V18" s="12">
        <f t="shared" si="2"/>
        <v>0</v>
      </c>
      <c r="W18" s="12">
        <f t="shared" si="2"/>
        <v>0</v>
      </c>
      <c r="X18" s="12">
        <f t="shared" si="2"/>
        <v>1</v>
      </c>
      <c r="Y18" s="12">
        <f t="shared" si="2"/>
        <v>0</v>
      </c>
      <c r="Z18" s="12">
        <f t="shared" si="2"/>
        <v>3</v>
      </c>
      <c r="AA18" s="12">
        <f t="shared" si="2"/>
        <v>1</v>
      </c>
      <c r="AB18" s="12">
        <f t="shared" si="2"/>
        <v>1</v>
      </c>
      <c r="AC18" s="12">
        <f t="shared" si="2"/>
        <v>0</v>
      </c>
      <c r="AD18" s="12">
        <f t="shared" si="2"/>
        <v>0</v>
      </c>
      <c r="AE18" s="12">
        <f t="shared" si="2"/>
        <v>0</v>
      </c>
      <c r="AF18" s="12">
        <f t="shared" si="2"/>
        <v>0</v>
      </c>
      <c r="AG18" s="12">
        <f t="shared" si="2"/>
        <v>1</v>
      </c>
      <c r="AH18" s="12">
        <f t="shared" si="2"/>
        <v>1</v>
      </c>
      <c r="AI18" s="12">
        <f t="shared" si="2"/>
        <v>0</v>
      </c>
      <c r="AJ18" s="12">
        <f t="shared" si="2"/>
        <v>0</v>
      </c>
      <c r="AK18" s="12">
        <f t="shared" ref="AK18:BF18" si="3">+AK19+AK20+AK21+AK22+AK23+AK24</f>
        <v>0</v>
      </c>
      <c r="AL18" s="12">
        <f t="shared" si="3"/>
        <v>0</v>
      </c>
      <c r="AM18" s="12">
        <f t="shared" si="3"/>
        <v>0</v>
      </c>
      <c r="AN18" s="12">
        <f t="shared" si="3"/>
        <v>0</v>
      </c>
      <c r="AO18" s="12">
        <f t="shared" si="3"/>
        <v>0</v>
      </c>
      <c r="AP18" s="12">
        <f t="shared" si="3"/>
        <v>0</v>
      </c>
      <c r="AQ18" s="12">
        <f t="shared" si="3"/>
        <v>0</v>
      </c>
      <c r="AR18" s="12">
        <f t="shared" si="3"/>
        <v>2</v>
      </c>
      <c r="AS18" s="12">
        <f t="shared" si="3"/>
        <v>1</v>
      </c>
      <c r="AT18" s="12">
        <f t="shared" si="3"/>
        <v>1</v>
      </c>
      <c r="AU18" s="12">
        <f t="shared" si="3"/>
        <v>0</v>
      </c>
      <c r="AV18" s="12">
        <f t="shared" si="3"/>
        <v>0</v>
      </c>
      <c r="AW18" s="12">
        <f t="shared" si="3"/>
        <v>1</v>
      </c>
      <c r="AX18" s="12">
        <f t="shared" si="3"/>
        <v>0</v>
      </c>
      <c r="AY18" s="12">
        <f t="shared" si="3"/>
        <v>0</v>
      </c>
      <c r="AZ18" s="12">
        <f t="shared" si="3"/>
        <v>0</v>
      </c>
      <c r="BA18" s="12">
        <f t="shared" si="3"/>
        <v>1</v>
      </c>
      <c r="BB18" s="12">
        <f t="shared" si="3"/>
        <v>0</v>
      </c>
      <c r="BC18" s="12">
        <f t="shared" si="3"/>
        <v>1</v>
      </c>
      <c r="BD18" s="12">
        <f t="shared" si="3"/>
        <v>1</v>
      </c>
      <c r="BE18" s="12">
        <f t="shared" si="3"/>
        <v>1</v>
      </c>
      <c r="BF18" s="12">
        <f t="shared" si="3"/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34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34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>
        <v>1</v>
      </c>
      <c r="V20" s="31"/>
      <c r="W20" s="31"/>
      <c r="X20" s="31"/>
      <c r="Y20" s="31"/>
      <c r="Z20" s="31">
        <v>1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34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>
        <v>1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34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>
        <v>1</v>
      </c>
      <c r="BE22" s="31"/>
      <c r="BF22" s="31"/>
    </row>
    <row r="23" spans="1:58" s="2" customFormat="1" ht="42.75" customHeight="1" x14ac:dyDescent="0.3">
      <c r="A23" s="74"/>
      <c r="B23" s="9" t="s">
        <v>85</v>
      </c>
      <c r="C23" s="34">
        <f t="shared" si="0"/>
        <v>15</v>
      </c>
      <c r="D23" s="31"/>
      <c r="E23" s="31"/>
      <c r="F23" s="31"/>
      <c r="G23" s="31"/>
      <c r="H23" s="31"/>
      <c r="I23" s="31">
        <v>1</v>
      </c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>
        <v>1</v>
      </c>
      <c r="Y23" s="31"/>
      <c r="Z23" s="31">
        <v>1</v>
      </c>
      <c r="AA23" s="31">
        <v>1</v>
      </c>
      <c r="AB23" s="31">
        <v>1</v>
      </c>
      <c r="AC23" s="31"/>
      <c r="AD23" s="31"/>
      <c r="AE23" s="31"/>
      <c r="AF23" s="31"/>
      <c r="AG23" s="31">
        <v>1</v>
      </c>
      <c r="AH23" s="31">
        <v>1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>
        <v>1</v>
      </c>
      <c r="AS23" s="31">
        <v>1</v>
      </c>
      <c r="AT23" s="31"/>
      <c r="AU23" s="31"/>
      <c r="AV23" s="31"/>
      <c r="AW23" s="31">
        <v>1</v>
      </c>
      <c r="AX23" s="31"/>
      <c r="AY23" s="31"/>
      <c r="AZ23" s="31"/>
      <c r="BA23" s="31">
        <v>1</v>
      </c>
      <c r="BB23" s="31"/>
      <c r="BC23" s="31">
        <v>1</v>
      </c>
      <c r="BD23" s="31"/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34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3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36"/>
      <c r="AW27" s="3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6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4">
        <f t="shared" ref="C2:C25" si="0">+D2+E2+F2+G2+H2+I2+J2+K2+L2+M2+N2+O2+P2+Q2+R2+S2+T2+U2+V2+W2+X2+Y2+Z2+AA2+AB2+AC2+AD2+AE2+AF2+AG2+AH2+AI2+AJ2+AK2+AL2+AM2+AN2+AO2+AP2+AQ2+AR2+AS2+AT2+AU2+AV2+AW2+AX2+AY2+AZ2+BA2+BB2+BC2+BD2+BE2+BF2</f>
        <v>579</v>
      </c>
      <c r="D2" s="31"/>
      <c r="E2" s="31">
        <v>9</v>
      </c>
      <c r="F2" s="31">
        <v>8</v>
      </c>
      <c r="G2" s="31">
        <v>6</v>
      </c>
      <c r="H2" s="31">
        <v>20</v>
      </c>
      <c r="I2" s="31">
        <v>11</v>
      </c>
      <c r="J2" s="31">
        <v>15</v>
      </c>
      <c r="K2" s="31"/>
      <c r="L2" s="31">
        <v>45</v>
      </c>
      <c r="M2" s="31">
        <v>5</v>
      </c>
      <c r="N2" s="31">
        <v>8</v>
      </c>
      <c r="O2" s="31">
        <v>10</v>
      </c>
      <c r="P2" s="31">
        <v>7</v>
      </c>
      <c r="Q2" s="31">
        <v>10</v>
      </c>
      <c r="R2" s="31"/>
      <c r="S2" s="31">
        <v>7</v>
      </c>
      <c r="T2" s="31"/>
      <c r="U2" s="31">
        <v>12</v>
      </c>
      <c r="V2" s="31">
        <v>25</v>
      </c>
      <c r="W2" s="31">
        <v>7</v>
      </c>
      <c r="X2" s="31">
        <v>8</v>
      </c>
      <c r="Y2" s="31">
        <v>10</v>
      </c>
      <c r="Z2" s="31">
        <v>17</v>
      </c>
      <c r="AA2" s="31">
        <v>28</v>
      </c>
      <c r="AB2" s="31">
        <v>14</v>
      </c>
      <c r="AC2" s="31">
        <v>7</v>
      </c>
      <c r="AD2" s="31">
        <v>6</v>
      </c>
      <c r="AE2" s="31">
        <v>12</v>
      </c>
      <c r="AF2" s="31">
        <v>30</v>
      </c>
      <c r="AG2" s="31">
        <v>5</v>
      </c>
      <c r="AH2" s="31">
        <v>5</v>
      </c>
      <c r="AI2" s="31">
        <v>10</v>
      </c>
      <c r="AJ2" s="31">
        <v>10</v>
      </c>
      <c r="AK2" s="31">
        <v>10</v>
      </c>
      <c r="AL2" s="31">
        <v>10</v>
      </c>
      <c r="AM2" s="31">
        <v>5</v>
      </c>
      <c r="AN2" s="31">
        <v>5</v>
      </c>
      <c r="AO2" s="31">
        <v>3</v>
      </c>
      <c r="AP2" s="31">
        <v>7</v>
      </c>
      <c r="AQ2" s="31">
        <v>53</v>
      </c>
      <c r="AR2" s="31">
        <v>8</v>
      </c>
      <c r="AS2" s="31">
        <v>15</v>
      </c>
      <c r="AT2" s="31">
        <v>9</v>
      </c>
      <c r="AU2" s="31"/>
      <c r="AV2" s="31">
        <v>8</v>
      </c>
      <c r="AW2" s="31"/>
      <c r="AX2" s="31">
        <v>4</v>
      </c>
      <c r="AY2" s="31">
        <v>10</v>
      </c>
      <c r="AZ2" s="31">
        <v>7</v>
      </c>
      <c r="BA2" s="31">
        <v>7</v>
      </c>
      <c r="BB2" s="31">
        <v>12</v>
      </c>
      <c r="BC2" s="31">
        <v>16</v>
      </c>
      <c r="BD2" s="31">
        <v>10</v>
      </c>
      <c r="BE2" s="31">
        <v>13</v>
      </c>
      <c r="BF2" s="31"/>
    </row>
    <row r="3" spans="1:58" s="2" customFormat="1" ht="50.25" customHeight="1" x14ac:dyDescent="0.3">
      <c r="A3" s="4" t="s">
        <v>60</v>
      </c>
      <c r="B3" s="5" t="s">
        <v>61</v>
      </c>
      <c r="C3" s="44">
        <f t="shared" si="0"/>
        <v>17</v>
      </c>
      <c r="D3" s="31"/>
      <c r="E3" s="31"/>
      <c r="F3" s="31"/>
      <c r="G3" s="31"/>
      <c r="H3" s="31"/>
      <c r="I3" s="31"/>
      <c r="J3" s="31">
        <v>1</v>
      </c>
      <c r="K3" s="31"/>
      <c r="L3" s="31"/>
      <c r="M3" s="31"/>
      <c r="N3" s="31">
        <v>1</v>
      </c>
      <c r="O3" s="31"/>
      <c r="P3" s="31"/>
      <c r="Q3" s="31"/>
      <c r="R3" s="31"/>
      <c r="S3" s="31">
        <v>1</v>
      </c>
      <c r="T3" s="31"/>
      <c r="U3" s="31">
        <v>1</v>
      </c>
      <c r="V3" s="31"/>
      <c r="W3" s="31"/>
      <c r="X3" s="31"/>
      <c r="Y3" s="31"/>
      <c r="Z3" s="31">
        <v>1</v>
      </c>
      <c r="AA3" s="31">
        <v>2</v>
      </c>
      <c r="AB3" s="31"/>
      <c r="AC3" s="31"/>
      <c r="AD3" s="31"/>
      <c r="AE3" s="31"/>
      <c r="AF3" s="31"/>
      <c r="AG3" s="31">
        <v>1</v>
      </c>
      <c r="AH3" s="31"/>
      <c r="AI3" s="31"/>
      <c r="AJ3" s="31"/>
      <c r="AK3" s="31"/>
      <c r="AL3" s="31"/>
      <c r="AM3" s="31"/>
      <c r="AN3" s="31"/>
      <c r="AO3" s="31">
        <v>1</v>
      </c>
      <c r="AP3" s="31"/>
      <c r="AQ3" s="31">
        <v>1</v>
      </c>
      <c r="AR3" s="31"/>
      <c r="AS3" s="31"/>
      <c r="AT3" s="31">
        <v>1</v>
      </c>
      <c r="AU3" s="31"/>
      <c r="AV3" s="31"/>
      <c r="AW3" s="31"/>
      <c r="AX3" s="31"/>
      <c r="AY3" s="31"/>
      <c r="AZ3" s="31">
        <v>1</v>
      </c>
      <c r="BA3" s="31"/>
      <c r="BB3" s="31"/>
      <c r="BC3" s="31"/>
      <c r="BD3" s="31">
        <v>1</v>
      </c>
      <c r="BE3" s="31">
        <v>4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44">
        <f t="shared" si="0"/>
        <v>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1</v>
      </c>
      <c r="AH4" s="31"/>
      <c r="AI4" s="31"/>
      <c r="AJ4" s="31"/>
      <c r="AK4" s="31"/>
      <c r="AL4" s="31"/>
      <c r="AM4" s="31"/>
      <c r="AN4" s="31"/>
      <c r="AO4" s="31">
        <v>1</v>
      </c>
      <c r="AP4" s="31"/>
      <c r="AQ4" s="31">
        <v>1</v>
      </c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44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>
        <v>1</v>
      </c>
      <c r="BF5" s="31"/>
    </row>
    <row r="6" spans="1:58" s="2" customFormat="1" ht="33" customHeight="1" x14ac:dyDescent="0.3">
      <c r="A6" s="74"/>
      <c r="B6" s="5" t="s">
        <v>65</v>
      </c>
      <c r="C6" s="44">
        <f t="shared" si="0"/>
        <v>9</v>
      </c>
      <c r="D6" s="31"/>
      <c r="E6" s="31"/>
      <c r="F6" s="31"/>
      <c r="G6" s="31"/>
      <c r="H6" s="31"/>
      <c r="I6" s="31"/>
      <c r="J6" s="31">
        <v>1</v>
      </c>
      <c r="K6" s="31"/>
      <c r="L6" s="31"/>
      <c r="M6" s="31"/>
      <c r="N6" s="31"/>
      <c r="O6" s="31"/>
      <c r="P6" s="31"/>
      <c r="Q6" s="31"/>
      <c r="R6" s="31"/>
      <c r="S6" s="31">
        <v>1</v>
      </c>
      <c r="T6" s="31"/>
      <c r="U6" s="31">
        <v>1</v>
      </c>
      <c r="V6" s="31"/>
      <c r="W6" s="31"/>
      <c r="X6" s="31"/>
      <c r="Y6" s="31"/>
      <c r="Z6" s="31">
        <v>1</v>
      </c>
      <c r="AA6" s="31">
        <v>2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>
        <v>1</v>
      </c>
      <c r="BA6" s="31"/>
      <c r="BB6" s="31"/>
      <c r="BC6" s="31"/>
      <c r="BD6" s="31">
        <v>1</v>
      </c>
      <c r="BE6" s="31">
        <v>1</v>
      </c>
      <c r="BF6" s="31"/>
    </row>
    <row r="7" spans="1:58" s="2" customFormat="1" ht="54" customHeight="1" x14ac:dyDescent="0.3">
      <c r="A7" s="75"/>
      <c r="B7" s="5" t="s">
        <v>66</v>
      </c>
      <c r="C7" s="44">
        <f t="shared" si="0"/>
        <v>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>
        <v>1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44">
        <f t="shared" si="0"/>
        <v>15</v>
      </c>
      <c r="D8" s="31"/>
      <c r="E8" s="31"/>
      <c r="F8" s="31"/>
      <c r="G8" s="31"/>
      <c r="H8" s="31"/>
      <c r="I8" s="31"/>
      <c r="J8" s="31">
        <v>1</v>
      </c>
      <c r="K8" s="31"/>
      <c r="L8" s="31"/>
      <c r="M8" s="31"/>
      <c r="N8" s="31"/>
      <c r="O8" s="31"/>
      <c r="P8" s="31"/>
      <c r="Q8" s="31"/>
      <c r="R8" s="31"/>
      <c r="S8" s="31">
        <v>1</v>
      </c>
      <c r="T8" s="31"/>
      <c r="U8" s="31">
        <v>1</v>
      </c>
      <c r="V8" s="31"/>
      <c r="W8" s="31"/>
      <c r="X8" s="31"/>
      <c r="Y8" s="31"/>
      <c r="Z8" s="31">
        <v>1</v>
      </c>
      <c r="AA8" s="31">
        <v>2</v>
      </c>
      <c r="AB8" s="31"/>
      <c r="AC8" s="31"/>
      <c r="AD8" s="31"/>
      <c r="AE8" s="31"/>
      <c r="AF8" s="31"/>
      <c r="AG8" s="31">
        <v>1</v>
      </c>
      <c r="AH8" s="31"/>
      <c r="AI8" s="31"/>
      <c r="AJ8" s="31"/>
      <c r="AK8" s="31"/>
      <c r="AL8" s="31"/>
      <c r="AM8" s="31"/>
      <c r="AN8" s="31"/>
      <c r="AO8" s="31"/>
      <c r="AP8" s="31"/>
      <c r="AQ8" s="31">
        <v>1</v>
      </c>
      <c r="AR8" s="31"/>
      <c r="AS8" s="31"/>
      <c r="AT8" s="31">
        <v>1</v>
      </c>
      <c r="AU8" s="31"/>
      <c r="AV8" s="31"/>
      <c r="AW8" s="31"/>
      <c r="AX8" s="31"/>
      <c r="AY8" s="31"/>
      <c r="AZ8" s="31">
        <v>1</v>
      </c>
      <c r="BA8" s="31"/>
      <c r="BB8" s="31"/>
      <c r="BC8" s="31"/>
      <c r="BD8" s="31">
        <v>1</v>
      </c>
      <c r="BE8" s="31">
        <v>4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44">
        <f t="shared" si="0"/>
        <v>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1</v>
      </c>
      <c r="AH9" s="31"/>
      <c r="AI9" s="31"/>
      <c r="AJ9" s="31"/>
      <c r="AK9" s="31"/>
      <c r="AL9" s="31"/>
      <c r="AM9" s="31"/>
      <c r="AN9" s="31"/>
      <c r="AO9" s="31"/>
      <c r="AP9" s="31"/>
      <c r="AQ9" s="31">
        <v>1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44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>
        <v>1</v>
      </c>
      <c r="BF10" s="31"/>
    </row>
    <row r="11" spans="1:58" s="2" customFormat="1" ht="36.75" customHeight="1" x14ac:dyDescent="0.3">
      <c r="A11" s="74"/>
      <c r="B11" s="5" t="s">
        <v>65</v>
      </c>
      <c r="C11" s="44">
        <f t="shared" si="0"/>
        <v>9</v>
      </c>
      <c r="D11" s="31"/>
      <c r="E11" s="31"/>
      <c r="F11" s="31"/>
      <c r="G11" s="31"/>
      <c r="H11" s="31"/>
      <c r="I11" s="31"/>
      <c r="J11" s="31">
        <v>1</v>
      </c>
      <c r="K11" s="31"/>
      <c r="L11" s="31"/>
      <c r="M11" s="31"/>
      <c r="N11" s="31"/>
      <c r="O11" s="31"/>
      <c r="P11" s="31"/>
      <c r="Q11" s="31"/>
      <c r="R11" s="31"/>
      <c r="S11" s="31">
        <v>1</v>
      </c>
      <c r="T11" s="31"/>
      <c r="U11" s="31">
        <v>1</v>
      </c>
      <c r="V11" s="31"/>
      <c r="W11" s="31"/>
      <c r="X11" s="31"/>
      <c r="Y11" s="31"/>
      <c r="Z11" s="31">
        <v>1</v>
      </c>
      <c r="AA11" s="31">
        <v>2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>
        <v>1</v>
      </c>
      <c r="BA11" s="31"/>
      <c r="BB11" s="31"/>
      <c r="BC11" s="31"/>
      <c r="BD11" s="31">
        <v>1</v>
      </c>
      <c r="BE11" s="31">
        <v>1</v>
      </c>
      <c r="BF11" s="31"/>
    </row>
    <row r="12" spans="1:58" s="2" customFormat="1" ht="48" customHeight="1" x14ac:dyDescent="0.3">
      <c r="A12" s="75"/>
      <c r="B12" s="5" t="s">
        <v>66</v>
      </c>
      <c r="C12" s="44">
        <f t="shared" si="0"/>
        <v>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>
        <v>1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44">
        <f t="shared" si="0"/>
        <v>378</v>
      </c>
      <c r="D13" s="31"/>
      <c r="E13" s="31">
        <v>5</v>
      </c>
      <c r="F13" s="31">
        <v>4</v>
      </c>
      <c r="G13" s="31">
        <v>2</v>
      </c>
      <c r="H13" s="31">
        <v>10</v>
      </c>
      <c r="I13" s="31">
        <v>11</v>
      </c>
      <c r="J13" s="31">
        <v>4</v>
      </c>
      <c r="K13" s="31"/>
      <c r="L13" s="31">
        <v>8</v>
      </c>
      <c r="M13" s="31">
        <v>2</v>
      </c>
      <c r="N13" s="31">
        <v>6</v>
      </c>
      <c r="O13" s="31">
        <v>5</v>
      </c>
      <c r="P13" s="31">
        <v>4</v>
      </c>
      <c r="Q13" s="31">
        <v>10</v>
      </c>
      <c r="R13" s="31"/>
      <c r="S13" s="31">
        <v>4</v>
      </c>
      <c r="T13" s="31"/>
      <c r="U13" s="31">
        <v>9</v>
      </c>
      <c r="V13" s="31">
        <v>25</v>
      </c>
      <c r="W13" s="31">
        <v>1</v>
      </c>
      <c r="X13" s="31">
        <v>8</v>
      </c>
      <c r="Y13" s="31">
        <v>6</v>
      </c>
      <c r="Z13" s="31">
        <v>9</v>
      </c>
      <c r="AA13" s="31">
        <v>8</v>
      </c>
      <c r="AB13" s="31">
        <v>14</v>
      </c>
      <c r="AC13" s="31">
        <v>5</v>
      </c>
      <c r="AD13" s="31">
        <v>6</v>
      </c>
      <c r="AE13" s="31">
        <v>2</v>
      </c>
      <c r="AF13" s="31">
        <v>30</v>
      </c>
      <c r="AG13" s="31">
        <v>11</v>
      </c>
      <c r="AH13" s="31">
        <v>2</v>
      </c>
      <c r="AI13" s="31">
        <v>10</v>
      </c>
      <c r="AJ13" s="31">
        <v>3</v>
      </c>
      <c r="AK13" s="31">
        <v>10</v>
      </c>
      <c r="AL13" s="31">
        <v>8</v>
      </c>
      <c r="AM13" s="31">
        <v>9</v>
      </c>
      <c r="AN13" s="31">
        <v>5</v>
      </c>
      <c r="AO13" s="31">
        <v>1</v>
      </c>
      <c r="AP13" s="31">
        <v>4</v>
      </c>
      <c r="AQ13" s="31">
        <v>49</v>
      </c>
      <c r="AR13" s="31">
        <v>2</v>
      </c>
      <c r="AS13" s="31">
        <v>10</v>
      </c>
      <c r="AT13" s="31">
        <v>8</v>
      </c>
      <c r="AU13" s="31"/>
      <c r="AV13" s="31">
        <v>2</v>
      </c>
      <c r="AW13" s="31"/>
      <c r="AX13" s="31">
        <v>2</v>
      </c>
      <c r="AY13" s="31"/>
      <c r="AZ13" s="31">
        <v>7</v>
      </c>
      <c r="BA13" s="31">
        <v>4</v>
      </c>
      <c r="BB13" s="31">
        <v>12</v>
      </c>
      <c r="BC13" s="31">
        <v>8</v>
      </c>
      <c r="BD13" s="31">
        <v>10</v>
      </c>
      <c r="BE13" s="31">
        <v>3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44">
        <f t="shared" si="0"/>
        <v>378</v>
      </c>
      <c r="D14" s="31"/>
      <c r="E14" s="31">
        <v>5</v>
      </c>
      <c r="F14" s="31">
        <v>4</v>
      </c>
      <c r="G14" s="31">
        <v>2</v>
      </c>
      <c r="H14" s="31">
        <v>10</v>
      </c>
      <c r="I14" s="31">
        <v>11</v>
      </c>
      <c r="J14" s="31">
        <v>4</v>
      </c>
      <c r="K14" s="31"/>
      <c r="L14" s="31">
        <v>8</v>
      </c>
      <c r="M14" s="31">
        <v>2</v>
      </c>
      <c r="N14" s="31">
        <v>6</v>
      </c>
      <c r="O14" s="31">
        <v>5</v>
      </c>
      <c r="P14" s="31">
        <v>4</v>
      </c>
      <c r="Q14" s="31">
        <v>10</v>
      </c>
      <c r="R14" s="31"/>
      <c r="S14" s="31">
        <v>4</v>
      </c>
      <c r="T14" s="31"/>
      <c r="U14" s="31">
        <v>9</v>
      </c>
      <c r="V14" s="31">
        <v>25</v>
      </c>
      <c r="W14" s="31">
        <v>1</v>
      </c>
      <c r="X14" s="31">
        <v>8</v>
      </c>
      <c r="Y14" s="31">
        <v>6</v>
      </c>
      <c r="Z14" s="31">
        <v>9</v>
      </c>
      <c r="AA14" s="31">
        <v>8</v>
      </c>
      <c r="AB14" s="31">
        <v>14</v>
      </c>
      <c r="AC14" s="31">
        <v>5</v>
      </c>
      <c r="AD14" s="31">
        <v>6</v>
      </c>
      <c r="AE14" s="31">
        <v>2</v>
      </c>
      <c r="AF14" s="31">
        <v>30</v>
      </c>
      <c r="AG14" s="31">
        <v>11</v>
      </c>
      <c r="AH14" s="31">
        <v>2</v>
      </c>
      <c r="AI14" s="31">
        <v>10</v>
      </c>
      <c r="AJ14" s="31">
        <v>3</v>
      </c>
      <c r="AK14" s="31">
        <v>10</v>
      </c>
      <c r="AL14" s="31">
        <v>8</v>
      </c>
      <c r="AM14" s="31">
        <v>9</v>
      </c>
      <c r="AN14" s="31">
        <v>5</v>
      </c>
      <c r="AO14" s="31">
        <v>1</v>
      </c>
      <c r="AP14" s="31">
        <v>4</v>
      </c>
      <c r="AQ14" s="31">
        <v>49</v>
      </c>
      <c r="AR14" s="31">
        <v>2</v>
      </c>
      <c r="AS14" s="31">
        <v>10</v>
      </c>
      <c r="AT14" s="31">
        <v>8</v>
      </c>
      <c r="AU14" s="31"/>
      <c r="AV14" s="31">
        <v>2</v>
      </c>
      <c r="AW14" s="31"/>
      <c r="AX14" s="31">
        <v>2</v>
      </c>
      <c r="AY14" s="31"/>
      <c r="AZ14" s="31">
        <v>7</v>
      </c>
      <c r="BA14" s="31">
        <v>4</v>
      </c>
      <c r="BB14" s="31">
        <v>12</v>
      </c>
      <c r="BC14" s="31">
        <v>8</v>
      </c>
      <c r="BD14" s="31">
        <v>10</v>
      </c>
      <c r="BE14" s="31">
        <v>3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44">
        <f t="shared" si="0"/>
        <v>9</v>
      </c>
      <c r="D15" s="31"/>
      <c r="E15" s="31"/>
      <c r="F15" s="31"/>
      <c r="G15" s="31"/>
      <c r="H15" s="31"/>
      <c r="I15" s="31">
        <v>1</v>
      </c>
      <c r="J15" s="31"/>
      <c r="K15" s="31"/>
      <c r="L15" s="31"/>
      <c r="M15" s="31"/>
      <c r="N15" s="31"/>
      <c r="O15" s="31">
        <v>1</v>
      </c>
      <c r="P15" s="31"/>
      <c r="Q15" s="31"/>
      <c r="R15" s="31"/>
      <c r="S15" s="31">
        <v>1</v>
      </c>
      <c r="T15" s="31"/>
      <c r="U15" s="31">
        <v>1</v>
      </c>
      <c r="V15" s="31"/>
      <c r="W15" s="31"/>
      <c r="X15" s="31"/>
      <c r="Y15" s="31"/>
      <c r="Z15" s="31"/>
      <c r="AA15" s="31">
        <v>1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>
        <v>1</v>
      </c>
      <c r="AQ15" s="31"/>
      <c r="AR15" s="31">
        <v>1</v>
      </c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44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2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4">
        <f t="shared" si="0"/>
        <v>68</v>
      </c>
      <c r="D17" s="31"/>
      <c r="E17" s="31"/>
      <c r="F17" s="31"/>
      <c r="G17" s="31"/>
      <c r="H17" s="31">
        <v>2</v>
      </c>
      <c r="I17" s="31">
        <v>1</v>
      </c>
      <c r="J17" s="31">
        <v>1</v>
      </c>
      <c r="K17" s="31"/>
      <c r="L17" s="31">
        <v>1</v>
      </c>
      <c r="M17" s="31"/>
      <c r="N17" s="31"/>
      <c r="O17" s="31">
        <v>1</v>
      </c>
      <c r="P17" s="31">
        <v>7</v>
      </c>
      <c r="Q17" s="31">
        <v>1</v>
      </c>
      <c r="R17" s="31"/>
      <c r="S17" s="31">
        <v>1</v>
      </c>
      <c r="T17" s="31"/>
      <c r="U17" s="31">
        <v>2</v>
      </c>
      <c r="V17" s="31">
        <v>10</v>
      </c>
      <c r="W17" s="31"/>
      <c r="X17" s="31">
        <v>1</v>
      </c>
      <c r="Y17" s="31">
        <v>1</v>
      </c>
      <c r="Z17" s="31">
        <v>6</v>
      </c>
      <c r="AA17" s="31">
        <v>1</v>
      </c>
      <c r="AB17" s="31">
        <v>2</v>
      </c>
      <c r="AC17" s="31"/>
      <c r="AD17" s="31"/>
      <c r="AE17" s="31">
        <v>1</v>
      </c>
      <c r="AF17" s="31">
        <v>1</v>
      </c>
      <c r="AG17" s="31">
        <v>1</v>
      </c>
      <c r="AH17" s="31">
        <v>1</v>
      </c>
      <c r="AI17" s="31">
        <v>1</v>
      </c>
      <c r="AJ17" s="31">
        <v>1</v>
      </c>
      <c r="AK17" s="31">
        <v>1</v>
      </c>
      <c r="AL17" s="31">
        <v>1</v>
      </c>
      <c r="AM17" s="31">
        <v>1</v>
      </c>
      <c r="AN17" s="31">
        <v>1</v>
      </c>
      <c r="AO17" s="31"/>
      <c r="AP17" s="31"/>
      <c r="AQ17" s="31">
        <v>2</v>
      </c>
      <c r="AR17" s="31">
        <v>1</v>
      </c>
      <c r="AS17" s="31">
        <v>1</v>
      </c>
      <c r="AT17" s="31"/>
      <c r="AU17" s="31"/>
      <c r="AV17" s="31">
        <v>8</v>
      </c>
      <c r="AW17" s="31"/>
      <c r="AX17" s="31">
        <v>1</v>
      </c>
      <c r="AY17" s="31"/>
      <c r="AZ17" s="31">
        <v>1</v>
      </c>
      <c r="BA17" s="31">
        <v>1</v>
      </c>
      <c r="BB17" s="31">
        <v>2</v>
      </c>
      <c r="BC17" s="31"/>
      <c r="BD17" s="31">
        <v>1</v>
      </c>
      <c r="BE17" s="31">
        <v>2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44">
        <f t="shared" si="0"/>
        <v>26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0</v>
      </c>
      <c r="L18" s="12">
        <v>1</v>
      </c>
      <c r="M18" s="12">
        <v>0</v>
      </c>
      <c r="N18" s="12">
        <v>0</v>
      </c>
      <c r="O18" s="12">
        <v>1</v>
      </c>
      <c r="P18" s="12">
        <v>1</v>
      </c>
      <c r="Q18" s="12">
        <v>1</v>
      </c>
      <c r="R18" s="12">
        <v>0</v>
      </c>
      <c r="S18" s="12">
        <v>1</v>
      </c>
      <c r="T18" s="12">
        <v>0</v>
      </c>
      <c r="U18" s="12">
        <v>3</v>
      </c>
      <c r="V18" s="12">
        <v>1</v>
      </c>
      <c r="W18" s="12">
        <v>0</v>
      </c>
      <c r="X18" s="12">
        <v>1</v>
      </c>
      <c r="Y18" s="12">
        <v>0</v>
      </c>
      <c r="Z18" s="12">
        <v>3</v>
      </c>
      <c r="AA18" s="12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1</v>
      </c>
      <c r="AT18" s="12">
        <v>1</v>
      </c>
      <c r="AU18" s="12">
        <v>0</v>
      </c>
      <c r="AV18" s="12">
        <v>0</v>
      </c>
      <c r="AW18" s="12">
        <v>0</v>
      </c>
      <c r="AX18" s="12">
        <v>1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6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44">
        <f t="shared" si="0"/>
        <v>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>
        <v>1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2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44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>
        <v>1</v>
      </c>
      <c r="V20" s="31"/>
      <c r="W20" s="31"/>
      <c r="X20" s="31"/>
      <c r="Y20" s="31"/>
      <c r="Z20" s="31">
        <v>1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2</v>
      </c>
      <c r="BF20" s="31"/>
    </row>
    <row r="21" spans="1:58" s="2" customFormat="1" ht="33" customHeight="1" x14ac:dyDescent="0.3">
      <c r="A21" s="74"/>
      <c r="B21" s="5" t="s">
        <v>83</v>
      </c>
      <c r="C21" s="44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>
        <v>1</v>
      </c>
      <c r="V21" s="31"/>
      <c r="W21" s="31"/>
      <c r="X21" s="31"/>
      <c r="Y21" s="31"/>
      <c r="Z21" s="31">
        <v>1</v>
      </c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4">
        <f t="shared" si="0"/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>
        <v>1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4">
        <f t="shared" si="0"/>
        <v>12</v>
      </c>
      <c r="D23" s="31"/>
      <c r="E23" s="31"/>
      <c r="F23" s="31"/>
      <c r="G23" s="31"/>
      <c r="H23" s="31"/>
      <c r="I23" s="31">
        <v>1</v>
      </c>
      <c r="J23" s="31"/>
      <c r="K23" s="31"/>
      <c r="L23" s="31">
        <v>1</v>
      </c>
      <c r="M23" s="31"/>
      <c r="N23" s="31"/>
      <c r="O23" s="31">
        <v>1</v>
      </c>
      <c r="P23" s="31">
        <v>1</v>
      </c>
      <c r="Q23" s="31"/>
      <c r="R23" s="31"/>
      <c r="S23" s="31"/>
      <c r="T23" s="31"/>
      <c r="U23" s="31">
        <v>1</v>
      </c>
      <c r="V23" s="31">
        <v>1</v>
      </c>
      <c r="W23" s="31"/>
      <c r="X23" s="31">
        <v>1</v>
      </c>
      <c r="Y23" s="31"/>
      <c r="Z23" s="31">
        <v>1</v>
      </c>
      <c r="AA23" s="31">
        <v>1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>
        <v>1</v>
      </c>
      <c r="AT23" s="31"/>
      <c r="AU23" s="31"/>
      <c r="AV23" s="31"/>
      <c r="AW23" s="31"/>
      <c r="AX23" s="31">
        <v>1</v>
      </c>
      <c r="AY23" s="31"/>
      <c r="AZ23" s="31"/>
      <c r="BA23" s="31"/>
      <c r="BB23" s="31"/>
      <c r="BC23" s="31"/>
      <c r="BD23" s="31"/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44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>
        <v>2</v>
      </c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4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3"/>
      <c r="AW27" s="43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7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4">
        <f t="shared" ref="C2:C25" si="0">+D2+E2+F2+G2+H2+I2+J2+K2+L2+M2+N2+O2+P2+Q2+R2+S2+T2+U2+V2+W2+X2+Y2+Z2+AA2+AB2+AC2+AD2+AE2+AF2+AG2+AH2+AI2+AJ2+AK2+AL2+AM2+AN2+AO2+AP2+AQ2+AR2+AS2+AT2+AU2+AV2+AW2+AX2+AY2+AZ2+BA2+BB2+BC2+BD2+BE2+BF2</f>
        <v>412</v>
      </c>
      <c r="D2" s="31">
        <v>26</v>
      </c>
      <c r="E2" s="31">
        <v>5</v>
      </c>
      <c r="F2" s="31">
        <v>8</v>
      </c>
      <c r="G2" s="31">
        <v>6</v>
      </c>
      <c r="H2" s="31">
        <v>6</v>
      </c>
      <c r="I2" s="31">
        <v>10</v>
      </c>
      <c r="J2" s="31">
        <v>15</v>
      </c>
      <c r="K2" s="31">
        <v>5</v>
      </c>
      <c r="L2" s="31">
        <v>20</v>
      </c>
      <c r="M2" s="31">
        <v>12</v>
      </c>
      <c r="N2" s="31">
        <v>4</v>
      </c>
      <c r="O2" s="31">
        <v>8</v>
      </c>
      <c r="P2" s="31">
        <v>4</v>
      </c>
      <c r="Q2" s="31">
        <v>8</v>
      </c>
      <c r="R2" s="31">
        <v>5</v>
      </c>
      <c r="S2" s="31"/>
      <c r="T2" s="31">
        <v>25</v>
      </c>
      <c r="U2" s="31">
        <v>10</v>
      </c>
      <c r="V2" s="31">
        <v>6</v>
      </c>
      <c r="W2" s="31">
        <v>7</v>
      </c>
      <c r="X2" s="31"/>
      <c r="Y2" s="31">
        <v>15</v>
      </c>
      <c r="Z2" s="31">
        <v>12</v>
      </c>
      <c r="AA2" s="31">
        <v>27</v>
      </c>
      <c r="AB2" s="31">
        <v>10</v>
      </c>
      <c r="AC2" s="31">
        <v>4</v>
      </c>
      <c r="AD2" s="31">
        <v>5</v>
      </c>
      <c r="AE2" s="31">
        <v>10</v>
      </c>
      <c r="AF2" s="31">
        <v>6</v>
      </c>
      <c r="AG2" s="31"/>
      <c r="AH2" s="31">
        <v>7</v>
      </c>
      <c r="AI2" s="31">
        <v>6</v>
      </c>
      <c r="AJ2" s="31">
        <v>8</v>
      </c>
      <c r="AK2" s="31">
        <v>3</v>
      </c>
      <c r="AL2" s="31"/>
      <c r="AM2" s="31">
        <v>6</v>
      </c>
      <c r="AN2" s="31"/>
      <c r="AO2" s="31">
        <v>3</v>
      </c>
      <c r="AP2" s="31">
        <v>5</v>
      </c>
      <c r="AQ2" s="31">
        <v>10</v>
      </c>
      <c r="AR2" s="31">
        <v>6</v>
      </c>
      <c r="AS2" s="31"/>
      <c r="AT2" s="31">
        <v>9</v>
      </c>
      <c r="AU2" s="31">
        <v>13</v>
      </c>
      <c r="AV2" s="31">
        <v>12</v>
      </c>
      <c r="AW2" s="31"/>
      <c r="AX2" s="31"/>
      <c r="AY2" s="31">
        <v>10</v>
      </c>
      <c r="AZ2" s="31"/>
      <c r="BA2" s="31">
        <v>5</v>
      </c>
      <c r="BB2" s="31">
        <v>7</v>
      </c>
      <c r="BC2" s="31">
        <v>12</v>
      </c>
      <c r="BD2" s="31">
        <v>1</v>
      </c>
      <c r="BE2" s="31">
        <v>7</v>
      </c>
      <c r="BF2" s="31">
        <v>3</v>
      </c>
    </row>
    <row r="3" spans="1:58" s="2" customFormat="1" ht="50.25" customHeight="1" x14ac:dyDescent="0.3">
      <c r="A3" s="4" t="s">
        <v>60</v>
      </c>
      <c r="B3" s="5" t="s">
        <v>61</v>
      </c>
      <c r="C3" s="44">
        <f t="shared" si="0"/>
        <v>23</v>
      </c>
      <c r="D3" s="31"/>
      <c r="E3" s="31"/>
      <c r="F3" s="31"/>
      <c r="G3" s="31"/>
      <c r="H3" s="31">
        <v>1</v>
      </c>
      <c r="I3" s="31">
        <v>1</v>
      </c>
      <c r="J3" s="31"/>
      <c r="K3" s="31"/>
      <c r="L3" s="31"/>
      <c r="M3" s="31">
        <v>1</v>
      </c>
      <c r="N3" s="31">
        <v>1</v>
      </c>
      <c r="O3" s="31"/>
      <c r="P3" s="31"/>
      <c r="Q3" s="31"/>
      <c r="R3" s="31"/>
      <c r="S3" s="31"/>
      <c r="T3" s="31">
        <v>2</v>
      </c>
      <c r="U3" s="31">
        <v>3</v>
      </c>
      <c r="V3" s="31"/>
      <c r="W3" s="31"/>
      <c r="X3" s="31"/>
      <c r="Y3" s="31"/>
      <c r="Z3" s="31">
        <v>3</v>
      </c>
      <c r="AA3" s="31">
        <v>1</v>
      </c>
      <c r="AB3" s="31"/>
      <c r="AC3" s="31"/>
      <c r="AD3" s="31"/>
      <c r="AE3" s="31"/>
      <c r="AF3" s="31"/>
      <c r="AG3" s="31"/>
      <c r="AH3" s="31">
        <v>1</v>
      </c>
      <c r="AI3" s="31">
        <v>1</v>
      </c>
      <c r="AJ3" s="31"/>
      <c r="AK3" s="31"/>
      <c r="AL3" s="31"/>
      <c r="AM3" s="31"/>
      <c r="AN3" s="31"/>
      <c r="AO3" s="31"/>
      <c r="AP3" s="31">
        <v>1</v>
      </c>
      <c r="AQ3" s="31"/>
      <c r="AR3" s="31"/>
      <c r="AS3" s="31"/>
      <c r="AT3" s="31"/>
      <c r="AU3" s="31">
        <v>1</v>
      </c>
      <c r="AV3" s="31">
        <v>2</v>
      </c>
      <c r="AW3" s="31"/>
      <c r="AX3" s="31"/>
      <c r="AY3" s="31"/>
      <c r="AZ3" s="31"/>
      <c r="BA3" s="31"/>
      <c r="BB3" s="31"/>
      <c r="BC3" s="31"/>
      <c r="BD3" s="31"/>
      <c r="BE3" s="31">
        <v>3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44">
        <f t="shared" si="0"/>
        <v>6</v>
      </c>
      <c r="D4" s="31"/>
      <c r="E4" s="31"/>
      <c r="F4" s="31"/>
      <c r="G4" s="31"/>
      <c r="H4" s="31">
        <v>1</v>
      </c>
      <c r="I4" s="31">
        <v>1</v>
      </c>
      <c r="J4" s="31"/>
      <c r="K4" s="31"/>
      <c r="L4" s="31"/>
      <c r="M4" s="31"/>
      <c r="N4" s="31">
        <v>1</v>
      </c>
      <c r="O4" s="31"/>
      <c r="P4" s="31"/>
      <c r="Q4" s="31"/>
      <c r="R4" s="31"/>
      <c r="S4" s="31"/>
      <c r="T4" s="31">
        <v>1</v>
      </c>
      <c r="U4" s="31"/>
      <c r="V4" s="31"/>
      <c r="W4" s="31"/>
      <c r="X4" s="31"/>
      <c r="Y4" s="31"/>
      <c r="Z4" s="31"/>
      <c r="AA4" s="31">
        <v>1</v>
      </c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44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>
        <v>1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>
        <v>1</v>
      </c>
      <c r="AQ5" s="31"/>
      <c r="AR5" s="31"/>
      <c r="AS5" s="31"/>
      <c r="AT5" s="31"/>
      <c r="AU5" s="31">
        <v>1</v>
      </c>
      <c r="AV5" s="31"/>
      <c r="AW5" s="31"/>
      <c r="AX5" s="31"/>
      <c r="AY5" s="31"/>
      <c r="AZ5" s="31"/>
      <c r="BA5" s="31"/>
      <c r="BB5" s="31"/>
      <c r="BC5" s="31"/>
      <c r="BD5" s="31"/>
      <c r="BE5" s="31">
        <v>1</v>
      </c>
      <c r="BF5" s="31"/>
    </row>
    <row r="6" spans="1:58" s="2" customFormat="1" ht="33" customHeight="1" x14ac:dyDescent="0.3">
      <c r="A6" s="74"/>
      <c r="B6" s="5" t="s">
        <v>65</v>
      </c>
      <c r="C6" s="44">
        <f t="shared" si="0"/>
        <v>11</v>
      </c>
      <c r="D6" s="31"/>
      <c r="E6" s="31"/>
      <c r="F6" s="31"/>
      <c r="G6" s="31"/>
      <c r="H6" s="31"/>
      <c r="I6" s="31"/>
      <c r="J6" s="31"/>
      <c r="K6" s="31"/>
      <c r="L6" s="31"/>
      <c r="M6" s="31">
        <v>1</v>
      </c>
      <c r="N6" s="31"/>
      <c r="O6" s="31"/>
      <c r="P6" s="31"/>
      <c r="Q6" s="31"/>
      <c r="R6" s="31"/>
      <c r="S6" s="31"/>
      <c r="T6" s="31"/>
      <c r="U6" s="31">
        <v>3</v>
      </c>
      <c r="V6" s="31"/>
      <c r="W6" s="31"/>
      <c r="X6" s="31"/>
      <c r="Y6" s="31"/>
      <c r="Z6" s="31">
        <v>3</v>
      </c>
      <c r="AA6" s="31"/>
      <c r="AB6" s="31"/>
      <c r="AC6" s="31"/>
      <c r="AD6" s="31"/>
      <c r="AE6" s="31"/>
      <c r="AF6" s="31"/>
      <c r="AG6" s="31"/>
      <c r="AH6" s="31">
        <v>1</v>
      </c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>
        <v>2</v>
      </c>
      <c r="AW6" s="31"/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44">
        <f t="shared" si="0"/>
        <v>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>
        <v>1</v>
      </c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44">
        <f t="shared" si="0"/>
        <v>19</v>
      </c>
      <c r="D8" s="31"/>
      <c r="E8" s="31"/>
      <c r="F8" s="31"/>
      <c r="G8" s="31"/>
      <c r="H8" s="31">
        <v>1</v>
      </c>
      <c r="I8" s="31">
        <v>1</v>
      </c>
      <c r="J8" s="31"/>
      <c r="K8" s="31"/>
      <c r="L8" s="31"/>
      <c r="M8" s="31">
        <v>1</v>
      </c>
      <c r="N8" s="31">
        <v>1</v>
      </c>
      <c r="O8" s="31"/>
      <c r="P8" s="31"/>
      <c r="Q8" s="31"/>
      <c r="R8" s="31"/>
      <c r="S8" s="31"/>
      <c r="T8" s="31">
        <v>2</v>
      </c>
      <c r="U8" s="31">
        <v>3</v>
      </c>
      <c r="V8" s="31"/>
      <c r="W8" s="31"/>
      <c r="X8" s="31"/>
      <c r="Y8" s="31"/>
      <c r="Z8" s="31">
        <v>3</v>
      </c>
      <c r="AA8" s="31">
        <v>1</v>
      </c>
      <c r="AB8" s="31"/>
      <c r="AC8" s="31"/>
      <c r="AD8" s="31"/>
      <c r="AE8" s="31"/>
      <c r="AF8" s="31"/>
      <c r="AG8" s="31"/>
      <c r="AH8" s="31"/>
      <c r="AI8" s="31">
        <v>1</v>
      </c>
      <c r="AJ8" s="31"/>
      <c r="AK8" s="31"/>
      <c r="AL8" s="31"/>
      <c r="AM8" s="31"/>
      <c r="AN8" s="31"/>
      <c r="AO8" s="31"/>
      <c r="AP8" s="31">
        <v>1</v>
      </c>
      <c r="AQ8" s="31"/>
      <c r="AR8" s="31"/>
      <c r="AS8" s="31"/>
      <c r="AT8" s="31"/>
      <c r="AU8" s="31">
        <v>1</v>
      </c>
      <c r="AV8" s="31"/>
      <c r="AW8" s="31"/>
      <c r="AX8" s="31"/>
      <c r="AY8" s="31"/>
      <c r="AZ8" s="31"/>
      <c r="BA8" s="31"/>
      <c r="BB8" s="31"/>
      <c r="BC8" s="31"/>
      <c r="BD8" s="31"/>
      <c r="BE8" s="31">
        <v>3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44">
        <f t="shared" si="0"/>
        <v>6</v>
      </c>
      <c r="D9" s="31"/>
      <c r="E9" s="31"/>
      <c r="F9" s="31"/>
      <c r="G9" s="31"/>
      <c r="H9" s="31">
        <v>1</v>
      </c>
      <c r="I9" s="31">
        <v>1</v>
      </c>
      <c r="J9" s="31"/>
      <c r="K9" s="31"/>
      <c r="L9" s="31"/>
      <c r="M9" s="31"/>
      <c r="N9" s="31">
        <v>1</v>
      </c>
      <c r="O9" s="31"/>
      <c r="P9" s="31"/>
      <c r="Q9" s="31"/>
      <c r="R9" s="31"/>
      <c r="S9" s="31"/>
      <c r="T9" s="31">
        <v>1</v>
      </c>
      <c r="U9" s="31"/>
      <c r="V9" s="31"/>
      <c r="W9" s="31"/>
      <c r="X9" s="31"/>
      <c r="Y9" s="31"/>
      <c r="Z9" s="31"/>
      <c r="AA9" s="31">
        <v>1</v>
      </c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44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>
        <v>1</v>
      </c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>
        <v>1</v>
      </c>
      <c r="AQ10" s="31"/>
      <c r="AR10" s="31"/>
      <c r="AS10" s="31"/>
      <c r="AT10" s="31"/>
      <c r="AU10" s="31">
        <v>1</v>
      </c>
      <c r="AV10" s="31"/>
      <c r="AW10" s="31"/>
      <c r="AX10" s="31"/>
      <c r="AY10" s="31"/>
      <c r="AZ10" s="31"/>
      <c r="BA10" s="31"/>
      <c r="BB10" s="31"/>
      <c r="BC10" s="31"/>
      <c r="BD10" s="31"/>
      <c r="BE10" s="31">
        <v>1</v>
      </c>
      <c r="BF10" s="31"/>
    </row>
    <row r="11" spans="1:58" s="2" customFormat="1" ht="36.75" customHeight="1" x14ac:dyDescent="0.3">
      <c r="A11" s="74"/>
      <c r="B11" s="5" t="s">
        <v>65</v>
      </c>
      <c r="C11" s="44">
        <f t="shared" si="0"/>
        <v>7</v>
      </c>
      <c r="D11" s="31"/>
      <c r="E11" s="31"/>
      <c r="F11" s="31"/>
      <c r="G11" s="31"/>
      <c r="H11" s="31"/>
      <c r="I11" s="31"/>
      <c r="J11" s="31"/>
      <c r="K11" s="31"/>
      <c r="L11" s="31"/>
      <c r="M11" s="31">
        <v>1</v>
      </c>
      <c r="N11" s="31"/>
      <c r="O11" s="31"/>
      <c r="P11" s="31"/>
      <c r="Q11" s="31"/>
      <c r="R11" s="31"/>
      <c r="S11" s="31"/>
      <c r="T11" s="31"/>
      <c r="U11" s="31">
        <v>3</v>
      </c>
      <c r="V11" s="31"/>
      <c r="W11" s="31"/>
      <c r="X11" s="31"/>
      <c r="Y11" s="31"/>
      <c r="Z11" s="31">
        <v>3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44">
        <f t="shared" si="0"/>
        <v>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>
        <v>1</v>
      </c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44">
        <f t="shared" si="0"/>
        <v>195</v>
      </c>
      <c r="D13" s="31">
        <v>26</v>
      </c>
      <c r="E13" s="31"/>
      <c r="F13" s="31">
        <v>1</v>
      </c>
      <c r="G13" s="31">
        <v>2</v>
      </c>
      <c r="H13" s="31">
        <v>6</v>
      </c>
      <c r="I13" s="31">
        <v>5</v>
      </c>
      <c r="J13" s="31">
        <v>20</v>
      </c>
      <c r="K13" s="31">
        <v>1</v>
      </c>
      <c r="L13" s="31">
        <v>8</v>
      </c>
      <c r="M13" s="31"/>
      <c r="N13" s="31"/>
      <c r="O13" s="31">
        <v>1</v>
      </c>
      <c r="P13" s="31">
        <v>4</v>
      </c>
      <c r="Q13" s="31">
        <v>3</v>
      </c>
      <c r="R13" s="31">
        <v>5</v>
      </c>
      <c r="S13" s="31"/>
      <c r="T13" s="31">
        <v>28</v>
      </c>
      <c r="U13" s="31">
        <v>4</v>
      </c>
      <c r="V13" s="31"/>
      <c r="W13" s="31"/>
      <c r="X13" s="31"/>
      <c r="Y13" s="31">
        <v>6</v>
      </c>
      <c r="Z13" s="31">
        <v>6</v>
      </c>
      <c r="AA13" s="31">
        <v>3</v>
      </c>
      <c r="AB13" s="31">
        <v>10</v>
      </c>
      <c r="AC13" s="31"/>
      <c r="AD13" s="31">
        <v>5</v>
      </c>
      <c r="AE13" s="31">
        <v>1</v>
      </c>
      <c r="AF13" s="31">
        <v>6</v>
      </c>
      <c r="AG13" s="31"/>
      <c r="AH13" s="31"/>
      <c r="AI13" s="31">
        <v>2</v>
      </c>
      <c r="AJ13" s="31">
        <v>2</v>
      </c>
      <c r="AK13" s="31">
        <v>3</v>
      </c>
      <c r="AL13" s="31"/>
      <c r="AM13" s="31">
        <v>3</v>
      </c>
      <c r="AN13" s="31"/>
      <c r="AO13" s="31">
        <v>3</v>
      </c>
      <c r="AP13" s="31">
        <v>2</v>
      </c>
      <c r="AQ13" s="31">
        <v>5</v>
      </c>
      <c r="AR13" s="31">
        <v>3</v>
      </c>
      <c r="AS13" s="31"/>
      <c r="AT13" s="31">
        <v>3</v>
      </c>
      <c r="AU13" s="31"/>
      <c r="AV13" s="31">
        <v>3</v>
      </c>
      <c r="AW13" s="31"/>
      <c r="AX13" s="31"/>
      <c r="AY13" s="31">
        <v>2</v>
      </c>
      <c r="AZ13" s="31"/>
      <c r="BA13" s="31">
        <v>3</v>
      </c>
      <c r="BB13" s="31">
        <v>5</v>
      </c>
      <c r="BC13" s="31">
        <v>1</v>
      </c>
      <c r="BD13" s="31"/>
      <c r="BE13" s="31">
        <v>4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44">
        <f t="shared" si="0"/>
        <v>195</v>
      </c>
      <c r="D14" s="31">
        <v>26</v>
      </c>
      <c r="E14" s="31"/>
      <c r="F14" s="31">
        <v>1</v>
      </c>
      <c r="G14" s="31">
        <v>2</v>
      </c>
      <c r="H14" s="31">
        <v>6</v>
      </c>
      <c r="I14" s="31">
        <v>5</v>
      </c>
      <c r="J14" s="31">
        <v>20</v>
      </c>
      <c r="K14" s="31">
        <v>1</v>
      </c>
      <c r="L14" s="31">
        <v>8</v>
      </c>
      <c r="M14" s="31"/>
      <c r="N14" s="31"/>
      <c r="O14" s="31">
        <v>1</v>
      </c>
      <c r="P14" s="31">
        <v>4</v>
      </c>
      <c r="Q14" s="31">
        <v>3</v>
      </c>
      <c r="R14" s="31">
        <v>5</v>
      </c>
      <c r="S14" s="31"/>
      <c r="T14" s="31">
        <v>28</v>
      </c>
      <c r="U14" s="31">
        <v>4</v>
      </c>
      <c r="V14" s="31"/>
      <c r="W14" s="31"/>
      <c r="X14" s="31"/>
      <c r="Y14" s="31">
        <v>6</v>
      </c>
      <c r="Z14" s="31">
        <v>6</v>
      </c>
      <c r="AA14" s="31">
        <v>3</v>
      </c>
      <c r="AB14" s="31">
        <v>10</v>
      </c>
      <c r="AC14" s="31"/>
      <c r="AD14" s="31">
        <v>5</v>
      </c>
      <c r="AE14" s="31">
        <v>1</v>
      </c>
      <c r="AF14" s="31">
        <v>6</v>
      </c>
      <c r="AG14" s="31"/>
      <c r="AH14" s="31"/>
      <c r="AI14" s="31">
        <v>2</v>
      </c>
      <c r="AJ14" s="31">
        <v>2</v>
      </c>
      <c r="AK14" s="31">
        <v>3</v>
      </c>
      <c r="AL14" s="31"/>
      <c r="AM14" s="31">
        <v>3</v>
      </c>
      <c r="AN14" s="31"/>
      <c r="AO14" s="31">
        <v>3</v>
      </c>
      <c r="AP14" s="31">
        <v>2</v>
      </c>
      <c r="AQ14" s="31">
        <v>5</v>
      </c>
      <c r="AR14" s="31">
        <v>3</v>
      </c>
      <c r="AS14" s="31"/>
      <c r="AT14" s="31">
        <v>3</v>
      </c>
      <c r="AU14" s="31"/>
      <c r="AV14" s="31">
        <v>3</v>
      </c>
      <c r="AW14" s="31"/>
      <c r="AX14" s="31"/>
      <c r="AY14" s="31">
        <v>2</v>
      </c>
      <c r="AZ14" s="31"/>
      <c r="BA14" s="31">
        <v>3</v>
      </c>
      <c r="BB14" s="31">
        <v>5</v>
      </c>
      <c r="BC14" s="31">
        <v>1</v>
      </c>
      <c r="BD14" s="31"/>
      <c r="BE14" s="31">
        <v>4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44">
        <f t="shared" si="0"/>
        <v>11</v>
      </c>
      <c r="D15" s="31">
        <v>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>
        <v>1</v>
      </c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>
        <v>1</v>
      </c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/>
      <c r="AQ15" s="31"/>
      <c r="AR15" s="31">
        <v>1</v>
      </c>
      <c r="AS15" s="31"/>
      <c r="AT15" s="31">
        <v>1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>
        <v>1</v>
      </c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44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4">
        <f t="shared" si="0"/>
        <v>50</v>
      </c>
      <c r="D17" s="31">
        <v>5</v>
      </c>
      <c r="E17" s="31"/>
      <c r="F17" s="31"/>
      <c r="G17" s="31"/>
      <c r="H17" s="31">
        <v>3</v>
      </c>
      <c r="I17" s="31">
        <v>3</v>
      </c>
      <c r="J17" s="31"/>
      <c r="K17" s="31">
        <v>2</v>
      </c>
      <c r="L17" s="31">
        <v>1</v>
      </c>
      <c r="M17" s="31">
        <v>1</v>
      </c>
      <c r="N17" s="31"/>
      <c r="O17" s="31">
        <v>1</v>
      </c>
      <c r="P17" s="31">
        <v>4</v>
      </c>
      <c r="Q17" s="31"/>
      <c r="R17" s="31">
        <v>1</v>
      </c>
      <c r="S17" s="31"/>
      <c r="T17" s="31">
        <v>2</v>
      </c>
      <c r="U17" s="31">
        <v>3</v>
      </c>
      <c r="V17" s="31">
        <v>5</v>
      </c>
      <c r="W17" s="31"/>
      <c r="X17" s="31"/>
      <c r="Y17" s="31"/>
      <c r="Z17" s="31">
        <v>5</v>
      </c>
      <c r="AA17" s="31">
        <v>2</v>
      </c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>
        <v>2</v>
      </c>
      <c r="AR17" s="31">
        <v>1</v>
      </c>
      <c r="AS17" s="31"/>
      <c r="AT17" s="31"/>
      <c r="AU17" s="31"/>
      <c r="AV17" s="31"/>
      <c r="AW17" s="31"/>
      <c r="AX17" s="31"/>
      <c r="AY17" s="31">
        <v>1</v>
      </c>
      <c r="AZ17" s="31"/>
      <c r="BA17" s="31"/>
      <c r="BB17" s="31">
        <v>2</v>
      </c>
      <c r="BC17" s="31"/>
      <c r="BD17" s="31">
        <v>1</v>
      </c>
      <c r="BE17" s="31">
        <v>2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44">
        <f t="shared" si="0"/>
        <v>25</v>
      </c>
      <c r="D18" s="12">
        <v>2</v>
      </c>
      <c r="E18" s="12">
        <v>0</v>
      </c>
      <c r="F18" s="12">
        <v>0</v>
      </c>
      <c r="G18" s="12">
        <v>0</v>
      </c>
      <c r="H18" s="12">
        <v>1</v>
      </c>
      <c r="I18" s="12">
        <v>2</v>
      </c>
      <c r="J18" s="12">
        <v>0</v>
      </c>
      <c r="K18" s="12">
        <v>1</v>
      </c>
      <c r="L18" s="12">
        <v>1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1</v>
      </c>
      <c r="S18" s="12">
        <v>0</v>
      </c>
      <c r="T18" s="12">
        <v>1</v>
      </c>
      <c r="U18" s="12">
        <v>1</v>
      </c>
      <c r="V18" s="12">
        <v>0</v>
      </c>
      <c r="W18" s="12">
        <v>0</v>
      </c>
      <c r="X18" s="12">
        <v>0</v>
      </c>
      <c r="Y18" s="12">
        <v>0</v>
      </c>
      <c r="Z18" s="12">
        <v>1</v>
      </c>
      <c r="AA18" s="12">
        <v>1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1</v>
      </c>
      <c r="AL18" s="12">
        <v>0</v>
      </c>
      <c r="AM18" s="12">
        <v>1</v>
      </c>
      <c r="AN18" s="12">
        <v>0</v>
      </c>
      <c r="AO18" s="12">
        <v>0</v>
      </c>
      <c r="AP18" s="12">
        <v>0</v>
      </c>
      <c r="AQ18" s="12">
        <v>2</v>
      </c>
      <c r="AR18" s="12">
        <v>0</v>
      </c>
      <c r="AS18" s="12">
        <v>0</v>
      </c>
      <c r="AT18" s="12">
        <v>0</v>
      </c>
      <c r="AU18" s="12">
        <v>2</v>
      </c>
      <c r="AV18" s="12">
        <v>0</v>
      </c>
      <c r="AW18" s="12">
        <v>0</v>
      </c>
      <c r="AX18" s="12">
        <v>0</v>
      </c>
      <c r="AY18" s="12">
        <v>1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3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44">
        <f t="shared" si="0"/>
        <v>4</v>
      </c>
      <c r="D19" s="31">
        <v>1</v>
      </c>
      <c r="E19" s="31"/>
      <c r="F19" s="31"/>
      <c r="G19" s="31"/>
      <c r="H19" s="31">
        <v>1</v>
      </c>
      <c r="I19" s="31">
        <v>1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44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>
        <v>1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>
        <v>1</v>
      </c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/>
    </row>
    <row r="21" spans="1:58" s="2" customFormat="1" ht="33" customHeight="1" x14ac:dyDescent="0.3">
      <c r="A21" s="74"/>
      <c r="B21" s="5" t="s">
        <v>83</v>
      </c>
      <c r="C21" s="44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>
        <v>1</v>
      </c>
      <c r="AL21" s="31"/>
      <c r="AM21" s="31">
        <v>1</v>
      </c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4">
        <f t="shared" si="0"/>
        <v>5</v>
      </c>
      <c r="D22" s="31">
        <v>1</v>
      </c>
      <c r="E22" s="31"/>
      <c r="F22" s="31"/>
      <c r="G22" s="31"/>
      <c r="H22" s="31"/>
      <c r="I22" s="31"/>
      <c r="J22" s="31"/>
      <c r="K22" s="31">
        <v>1</v>
      </c>
      <c r="L22" s="31">
        <v>1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>
        <v>1</v>
      </c>
      <c r="BF22" s="31"/>
    </row>
    <row r="23" spans="1:58" s="2" customFormat="1" ht="42.75" customHeight="1" x14ac:dyDescent="0.3">
      <c r="A23" s="74"/>
      <c r="B23" s="9" t="s">
        <v>85</v>
      </c>
      <c r="C23" s="44">
        <f t="shared" si="0"/>
        <v>9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>
        <v>1</v>
      </c>
      <c r="S23" s="31"/>
      <c r="T23" s="31">
        <v>1</v>
      </c>
      <c r="U23" s="31">
        <v>1</v>
      </c>
      <c r="V23" s="31"/>
      <c r="W23" s="31"/>
      <c r="X23" s="31"/>
      <c r="Y23" s="31"/>
      <c r="Z23" s="31">
        <v>1</v>
      </c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>
        <v>1</v>
      </c>
      <c r="AZ23" s="31"/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44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>
        <v>1</v>
      </c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4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3"/>
      <c r="AW27" s="43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8">
    <tabColor theme="7" tint="0.59999389629810485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4">
        <f t="shared" ref="C2:C25" si="0">+D2+E2+F2+G2+H2+I2+J2+K2+L2+M2+N2+O2+P2+Q2+R2+S2+T2+U2+V2+W2+X2+Y2+Z2+AA2+AB2+AC2+AD2+AE2+AF2+AG2+AH2+AI2+AJ2+AK2+AL2+AM2+AN2+AO2+AP2+AQ2+AR2+AS2+AT2+AU2+AV2+AW2+AX2+AY2+AZ2+BA2+BB2+BC2+BD2+BE2+BF2</f>
        <v>473</v>
      </c>
      <c r="D2" s="31">
        <v>12</v>
      </c>
      <c r="E2" s="31">
        <v>5</v>
      </c>
      <c r="F2" s="31">
        <v>15</v>
      </c>
      <c r="G2" s="31">
        <v>5</v>
      </c>
      <c r="H2" s="31">
        <v>8</v>
      </c>
      <c r="I2" s="31">
        <v>10</v>
      </c>
      <c r="J2" s="31">
        <v>6</v>
      </c>
      <c r="K2" s="31">
        <v>8</v>
      </c>
      <c r="L2" s="31">
        <v>22</v>
      </c>
      <c r="M2" s="31">
        <v>4</v>
      </c>
      <c r="N2" s="31"/>
      <c r="O2" s="31">
        <v>10</v>
      </c>
      <c r="P2" s="31">
        <v>7</v>
      </c>
      <c r="Q2" s="31">
        <v>9</v>
      </c>
      <c r="R2" s="31"/>
      <c r="S2" s="31">
        <v>9</v>
      </c>
      <c r="T2" s="31"/>
      <c r="U2" s="31">
        <v>10</v>
      </c>
      <c r="V2" s="31">
        <v>8</v>
      </c>
      <c r="W2" s="31">
        <v>7</v>
      </c>
      <c r="X2" s="31">
        <v>18</v>
      </c>
      <c r="Y2" s="31">
        <v>15</v>
      </c>
      <c r="Z2" s="31">
        <v>12</v>
      </c>
      <c r="AA2" s="31">
        <v>21</v>
      </c>
      <c r="AB2" s="31">
        <v>14</v>
      </c>
      <c r="AC2" s="31">
        <v>3</v>
      </c>
      <c r="AD2" s="31">
        <v>5</v>
      </c>
      <c r="AE2" s="31">
        <v>12</v>
      </c>
      <c r="AF2" s="31">
        <v>12</v>
      </c>
      <c r="AG2" s="31">
        <v>4</v>
      </c>
      <c r="AH2" s="31">
        <v>5</v>
      </c>
      <c r="AI2" s="31">
        <v>5</v>
      </c>
      <c r="AJ2" s="31">
        <v>10</v>
      </c>
      <c r="AK2" s="31">
        <v>2</v>
      </c>
      <c r="AL2" s="31">
        <v>7</v>
      </c>
      <c r="AM2" s="31">
        <v>8</v>
      </c>
      <c r="AN2" s="31">
        <v>4</v>
      </c>
      <c r="AO2" s="31">
        <v>6</v>
      </c>
      <c r="AP2" s="31">
        <v>6</v>
      </c>
      <c r="AQ2" s="31">
        <v>5</v>
      </c>
      <c r="AR2" s="31">
        <v>6</v>
      </c>
      <c r="AS2" s="31"/>
      <c r="AT2" s="31">
        <v>13</v>
      </c>
      <c r="AU2" s="31">
        <v>5</v>
      </c>
      <c r="AV2" s="31">
        <v>17</v>
      </c>
      <c r="AW2" s="31">
        <v>13</v>
      </c>
      <c r="AX2" s="31">
        <v>27</v>
      </c>
      <c r="AY2" s="31">
        <v>20</v>
      </c>
      <c r="AZ2" s="31">
        <v>2</v>
      </c>
      <c r="BA2" s="31">
        <v>5</v>
      </c>
      <c r="BB2" s="31">
        <v>5</v>
      </c>
      <c r="BC2" s="31">
        <v>18</v>
      </c>
      <c r="BD2" s="31">
        <v>1</v>
      </c>
      <c r="BE2" s="31">
        <v>9</v>
      </c>
      <c r="BF2" s="31">
        <v>3</v>
      </c>
    </row>
    <row r="3" spans="1:58" s="2" customFormat="1" ht="50.25" customHeight="1" x14ac:dyDescent="0.3">
      <c r="A3" s="4" t="s">
        <v>60</v>
      </c>
      <c r="B3" s="5" t="s">
        <v>61</v>
      </c>
      <c r="C3" s="44">
        <f t="shared" si="0"/>
        <v>26</v>
      </c>
      <c r="D3" s="31">
        <v>2</v>
      </c>
      <c r="E3" s="31"/>
      <c r="F3" s="31">
        <v>1</v>
      </c>
      <c r="G3" s="31"/>
      <c r="H3" s="31"/>
      <c r="I3" s="31">
        <v>1</v>
      </c>
      <c r="J3" s="31">
        <v>1</v>
      </c>
      <c r="K3" s="31"/>
      <c r="L3" s="31">
        <v>1</v>
      </c>
      <c r="M3" s="31"/>
      <c r="N3" s="31"/>
      <c r="O3" s="31"/>
      <c r="P3" s="31"/>
      <c r="Q3" s="31"/>
      <c r="R3" s="31"/>
      <c r="S3" s="31">
        <v>2</v>
      </c>
      <c r="T3" s="31"/>
      <c r="U3" s="31">
        <v>2</v>
      </c>
      <c r="V3" s="31"/>
      <c r="W3" s="31"/>
      <c r="X3" s="31">
        <v>1</v>
      </c>
      <c r="Y3" s="31"/>
      <c r="Z3" s="31">
        <v>2</v>
      </c>
      <c r="AA3" s="31">
        <v>2</v>
      </c>
      <c r="AB3" s="31"/>
      <c r="AC3" s="31"/>
      <c r="AD3" s="31"/>
      <c r="AE3" s="31"/>
      <c r="AF3" s="31"/>
      <c r="AG3" s="31"/>
      <c r="AH3" s="31"/>
      <c r="AI3" s="31"/>
      <c r="AJ3" s="31"/>
      <c r="AK3" s="31">
        <v>1</v>
      </c>
      <c r="AL3" s="31">
        <v>1</v>
      </c>
      <c r="AM3" s="31"/>
      <c r="AN3" s="31"/>
      <c r="AO3" s="31"/>
      <c r="AP3" s="31"/>
      <c r="AQ3" s="31"/>
      <c r="AR3" s="31"/>
      <c r="AS3" s="31"/>
      <c r="AT3" s="31"/>
      <c r="AU3" s="31">
        <v>1</v>
      </c>
      <c r="AV3" s="31">
        <v>2</v>
      </c>
      <c r="AW3" s="31"/>
      <c r="AX3" s="31"/>
      <c r="AY3" s="31">
        <v>1</v>
      </c>
      <c r="AZ3" s="31"/>
      <c r="BA3" s="31"/>
      <c r="BB3" s="31"/>
      <c r="BC3" s="31"/>
      <c r="BD3" s="31"/>
      <c r="BE3" s="31">
        <v>2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44">
        <f t="shared" si="0"/>
        <v>6</v>
      </c>
      <c r="D4" s="31">
        <v>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1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>
        <v>2</v>
      </c>
      <c r="AW4" s="31"/>
      <c r="AX4" s="31"/>
      <c r="AY4" s="31"/>
      <c r="AZ4" s="31"/>
      <c r="BA4" s="31"/>
      <c r="BB4" s="31"/>
      <c r="BC4" s="31"/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44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>
        <v>1</v>
      </c>
      <c r="BF5" s="31">
        <v>1</v>
      </c>
    </row>
    <row r="6" spans="1:58" s="2" customFormat="1" ht="33" customHeight="1" x14ac:dyDescent="0.3">
      <c r="A6" s="74"/>
      <c r="B6" s="5" t="s">
        <v>65</v>
      </c>
      <c r="C6" s="44">
        <f t="shared" si="0"/>
        <v>17</v>
      </c>
      <c r="D6" s="31"/>
      <c r="E6" s="31"/>
      <c r="F6" s="31">
        <v>1</v>
      </c>
      <c r="G6" s="31"/>
      <c r="H6" s="31"/>
      <c r="I6" s="31">
        <v>1</v>
      </c>
      <c r="J6" s="31">
        <v>1</v>
      </c>
      <c r="K6" s="31"/>
      <c r="L6" s="31">
        <v>1</v>
      </c>
      <c r="M6" s="31"/>
      <c r="N6" s="31"/>
      <c r="O6" s="31"/>
      <c r="P6" s="31"/>
      <c r="Q6" s="31"/>
      <c r="R6" s="31"/>
      <c r="S6" s="31">
        <v>1</v>
      </c>
      <c r="T6" s="31"/>
      <c r="U6" s="31">
        <v>2</v>
      </c>
      <c r="V6" s="31"/>
      <c r="W6" s="31"/>
      <c r="X6" s="31">
        <v>1</v>
      </c>
      <c r="Y6" s="31"/>
      <c r="Z6" s="31">
        <v>2</v>
      </c>
      <c r="AA6" s="31">
        <v>2</v>
      </c>
      <c r="AB6" s="31"/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>
        <v>1</v>
      </c>
      <c r="AM6" s="31"/>
      <c r="AN6" s="31"/>
      <c r="AO6" s="31"/>
      <c r="AP6" s="31"/>
      <c r="AQ6" s="31"/>
      <c r="AR6" s="31"/>
      <c r="AS6" s="31"/>
      <c r="AT6" s="31"/>
      <c r="AU6" s="31">
        <v>1</v>
      </c>
      <c r="AV6" s="31"/>
      <c r="AW6" s="31"/>
      <c r="AX6" s="31"/>
      <c r="AY6" s="31">
        <v>1</v>
      </c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44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44">
        <f t="shared" si="0"/>
        <v>24</v>
      </c>
      <c r="D8" s="31">
        <v>2</v>
      </c>
      <c r="E8" s="31"/>
      <c r="F8" s="31"/>
      <c r="G8" s="31"/>
      <c r="H8" s="31"/>
      <c r="I8" s="31">
        <v>1</v>
      </c>
      <c r="J8" s="31">
        <v>1</v>
      </c>
      <c r="K8" s="31"/>
      <c r="L8" s="31">
        <v>1</v>
      </c>
      <c r="M8" s="31"/>
      <c r="N8" s="31"/>
      <c r="O8" s="31"/>
      <c r="P8" s="31"/>
      <c r="Q8" s="31"/>
      <c r="R8" s="31"/>
      <c r="S8" s="31">
        <v>1</v>
      </c>
      <c r="T8" s="31"/>
      <c r="U8" s="31">
        <v>2</v>
      </c>
      <c r="V8" s="31"/>
      <c r="W8" s="31"/>
      <c r="X8" s="31">
        <v>1</v>
      </c>
      <c r="Y8" s="31"/>
      <c r="Z8" s="31">
        <v>2</v>
      </c>
      <c r="AA8" s="31">
        <v>2</v>
      </c>
      <c r="AB8" s="31"/>
      <c r="AC8" s="31"/>
      <c r="AD8" s="31"/>
      <c r="AE8" s="31"/>
      <c r="AF8" s="31"/>
      <c r="AG8" s="31"/>
      <c r="AH8" s="31"/>
      <c r="AI8" s="31"/>
      <c r="AJ8" s="31"/>
      <c r="AK8" s="31">
        <v>1</v>
      </c>
      <c r="AL8" s="31">
        <v>1</v>
      </c>
      <c r="AM8" s="31"/>
      <c r="AN8" s="31"/>
      <c r="AO8" s="31"/>
      <c r="AP8" s="31"/>
      <c r="AQ8" s="31"/>
      <c r="AR8" s="31"/>
      <c r="AS8" s="31"/>
      <c r="AT8" s="31"/>
      <c r="AU8" s="31">
        <v>1</v>
      </c>
      <c r="AV8" s="31">
        <v>2</v>
      </c>
      <c r="AW8" s="31"/>
      <c r="AX8" s="31"/>
      <c r="AY8" s="31">
        <v>1</v>
      </c>
      <c r="AZ8" s="31"/>
      <c r="BA8" s="31"/>
      <c r="BB8" s="31"/>
      <c r="BC8" s="31"/>
      <c r="BD8" s="31"/>
      <c r="BE8" s="31">
        <v>2</v>
      </c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44">
        <f t="shared" si="0"/>
        <v>6</v>
      </c>
      <c r="D9" s="31">
        <v>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1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>
        <v>2</v>
      </c>
      <c r="AW9" s="31"/>
      <c r="AX9" s="31"/>
      <c r="AY9" s="31"/>
      <c r="AZ9" s="31"/>
      <c r="BA9" s="31"/>
      <c r="BB9" s="31"/>
      <c r="BC9" s="31"/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44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>
        <v>1</v>
      </c>
      <c r="BF10" s="31">
        <v>1</v>
      </c>
    </row>
    <row r="11" spans="1:58" s="2" customFormat="1" ht="36.75" customHeight="1" x14ac:dyDescent="0.3">
      <c r="A11" s="74"/>
      <c r="B11" s="5" t="s">
        <v>65</v>
      </c>
      <c r="C11" s="44">
        <f t="shared" si="0"/>
        <v>15</v>
      </c>
      <c r="D11" s="31"/>
      <c r="E11" s="31"/>
      <c r="F11" s="31"/>
      <c r="G11" s="31"/>
      <c r="H11" s="31"/>
      <c r="I11" s="31">
        <v>1</v>
      </c>
      <c r="J11" s="31">
        <v>1</v>
      </c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>
        <v>2</v>
      </c>
      <c r="V11" s="31"/>
      <c r="W11" s="31"/>
      <c r="X11" s="31">
        <v>1</v>
      </c>
      <c r="Y11" s="31"/>
      <c r="Z11" s="31">
        <v>2</v>
      </c>
      <c r="AA11" s="31">
        <v>2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>
        <v>1</v>
      </c>
      <c r="AM11" s="31"/>
      <c r="AN11" s="31"/>
      <c r="AO11" s="31"/>
      <c r="AP11" s="31"/>
      <c r="AQ11" s="31"/>
      <c r="AR11" s="31"/>
      <c r="AS11" s="31"/>
      <c r="AT11" s="31"/>
      <c r="AU11" s="31">
        <v>1</v>
      </c>
      <c r="AV11" s="31"/>
      <c r="AW11" s="31"/>
      <c r="AX11" s="31"/>
      <c r="AY11" s="31">
        <v>1</v>
      </c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44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44">
        <f t="shared" si="0"/>
        <v>162</v>
      </c>
      <c r="D13" s="31">
        <v>4</v>
      </c>
      <c r="E13" s="31"/>
      <c r="F13" s="31">
        <v>1</v>
      </c>
      <c r="G13" s="31"/>
      <c r="H13" s="31">
        <v>6</v>
      </c>
      <c r="I13" s="31">
        <v>5</v>
      </c>
      <c r="J13" s="31">
        <v>25</v>
      </c>
      <c r="K13" s="31">
        <v>6</v>
      </c>
      <c r="L13" s="31">
        <v>2</v>
      </c>
      <c r="M13" s="31">
        <v>4</v>
      </c>
      <c r="N13" s="31"/>
      <c r="O13" s="31"/>
      <c r="P13" s="31">
        <v>3</v>
      </c>
      <c r="Q13" s="31">
        <v>3</v>
      </c>
      <c r="R13" s="31"/>
      <c r="S13" s="31"/>
      <c r="T13" s="31"/>
      <c r="U13" s="31">
        <v>5</v>
      </c>
      <c r="V13" s="31"/>
      <c r="W13" s="31"/>
      <c r="X13" s="31">
        <v>8</v>
      </c>
      <c r="Y13" s="31">
        <v>2</v>
      </c>
      <c r="Z13" s="31">
        <v>5</v>
      </c>
      <c r="AA13" s="31">
        <v>1</v>
      </c>
      <c r="AB13" s="31">
        <v>10</v>
      </c>
      <c r="AC13" s="31"/>
      <c r="AD13" s="31"/>
      <c r="AE13" s="31">
        <v>2</v>
      </c>
      <c r="AF13" s="31"/>
      <c r="AG13" s="31">
        <v>4</v>
      </c>
      <c r="AH13" s="31">
        <v>6</v>
      </c>
      <c r="AI13" s="31"/>
      <c r="AJ13" s="31">
        <v>2</v>
      </c>
      <c r="AK13" s="31">
        <v>2</v>
      </c>
      <c r="AL13" s="31"/>
      <c r="AM13" s="31">
        <v>1</v>
      </c>
      <c r="AN13" s="31"/>
      <c r="AO13" s="31">
        <v>4</v>
      </c>
      <c r="AP13" s="31"/>
      <c r="AQ13" s="31"/>
      <c r="AR13" s="31">
        <v>1</v>
      </c>
      <c r="AS13" s="31"/>
      <c r="AT13" s="31">
        <v>2</v>
      </c>
      <c r="AU13" s="31"/>
      <c r="AV13" s="31">
        <v>4</v>
      </c>
      <c r="AW13" s="31">
        <v>3</v>
      </c>
      <c r="AX13" s="31">
        <v>18</v>
      </c>
      <c r="AY13" s="31">
        <v>2</v>
      </c>
      <c r="AZ13" s="31">
        <v>10</v>
      </c>
      <c r="BA13" s="31"/>
      <c r="BB13" s="31">
        <v>2</v>
      </c>
      <c r="BC13" s="31">
        <v>6</v>
      </c>
      <c r="BD13" s="31"/>
      <c r="BE13" s="31">
        <v>2</v>
      </c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44">
        <f t="shared" si="0"/>
        <v>164</v>
      </c>
      <c r="D14" s="31">
        <v>4</v>
      </c>
      <c r="E14" s="31"/>
      <c r="F14" s="31">
        <v>1</v>
      </c>
      <c r="G14" s="31"/>
      <c r="H14" s="31">
        <v>6</v>
      </c>
      <c r="I14" s="31">
        <v>5</v>
      </c>
      <c r="J14" s="31">
        <v>25</v>
      </c>
      <c r="K14" s="31">
        <v>6</v>
      </c>
      <c r="L14" s="31">
        <v>2</v>
      </c>
      <c r="M14" s="31">
        <v>4</v>
      </c>
      <c r="N14" s="31"/>
      <c r="O14" s="31"/>
      <c r="P14" s="31">
        <v>3</v>
      </c>
      <c r="Q14" s="31">
        <v>3</v>
      </c>
      <c r="R14" s="31"/>
      <c r="S14" s="31"/>
      <c r="T14" s="31"/>
      <c r="U14" s="31">
        <v>5</v>
      </c>
      <c r="V14" s="31"/>
      <c r="W14" s="31"/>
      <c r="X14" s="31">
        <v>8</v>
      </c>
      <c r="Y14" s="31">
        <v>2</v>
      </c>
      <c r="Z14" s="31">
        <v>5</v>
      </c>
      <c r="AA14" s="31">
        <v>1</v>
      </c>
      <c r="AB14" s="31">
        <v>10</v>
      </c>
      <c r="AC14" s="31"/>
      <c r="AD14" s="31"/>
      <c r="AE14" s="31">
        <v>2</v>
      </c>
      <c r="AF14" s="31"/>
      <c r="AG14" s="31">
        <v>4</v>
      </c>
      <c r="AH14" s="31">
        <v>6</v>
      </c>
      <c r="AI14" s="31"/>
      <c r="AJ14" s="31">
        <v>2</v>
      </c>
      <c r="AK14" s="31">
        <v>2</v>
      </c>
      <c r="AL14" s="31"/>
      <c r="AM14" s="31">
        <v>1</v>
      </c>
      <c r="AN14" s="31"/>
      <c r="AO14" s="31">
        <v>4</v>
      </c>
      <c r="AP14" s="31"/>
      <c r="AQ14" s="31"/>
      <c r="AR14" s="31">
        <v>1</v>
      </c>
      <c r="AS14" s="31"/>
      <c r="AT14" s="31">
        <v>2</v>
      </c>
      <c r="AU14" s="31"/>
      <c r="AV14" s="31">
        <v>4</v>
      </c>
      <c r="AW14" s="31">
        <v>3</v>
      </c>
      <c r="AX14" s="31">
        <v>18</v>
      </c>
      <c r="AY14" s="31">
        <v>4</v>
      </c>
      <c r="AZ14" s="31">
        <v>10</v>
      </c>
      <c r="BA14" s="31"/>
      <c r="BB14" s="31">
        <v>2</v>
      </c>
      <c r="BC14" s="31">
        <v>6</v>
      </c>
      <c r="BD14" s="31"/>
      <c r="BE14" s="31">
        <v>2</v>
      </c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44">
        <f t="shared" si="0"/>
        <v>26</v>
      </c>
      <c r="D15" s="31">
        <v>1</v>
      </c>
      <c r="E15" s="31"/>
      <c r="F15" s="31"/>
      <c r="G15" s="31"/>
      <c r="H15" s="31">
        <v>1</v>
      </c>
      <c r="I15" s="31">
        <v>1</v>
      </c>
      <c r="J15" s="31">
        <v>1</v>
      </c>
      <c r="K15" s="31"/>
      <c r="L15" s="31">
        <v>1</v>
      </c>
      <c r="M15" s="31">
        <v>1</v>
      </c>
      <c r="N15" s="31"/>
      <c r="O15" s="31">
        <v>1</v>
      </c>
      <c r="P15" s="31"/>
      <c r="Q15" s="31">
        <v>1</v>
      </c>
      <c r="R15" s="31"/>
      <c r="S15" s="31">
        <v>1</v>
      </c>
      <c r="T15" s="31"/>
      <c r="U15" s="31">
        <v>1</v>
      </c>
      <c r="V15" s="31">
        <v>1</v>
      </c>
      <c r="W15" s="31"/>
      <c r="X15" s="31">
        <v>1</v>
      </c>
      <c r="Y15" s="31"/>
      <c r="Z15" s="31">
        <v>1</v>
      </c>
      <c r="AA15" s="31">
        <v>1</v>
      </c>
      <c r="AB15" s="31">
        <v>1</v>
      </c>
      <c r="AC15" s="31">
        <v>1</v>
      </c>
      <c r="AD15" s="31"/>
      <c r="AE15" s="31"/>
      <c r="AF15" s="31"/>
      <c r="AG15" s="31">
        <v>1</v>
      </c>
      <c r="AH15" s="31"/>
      <c r="AI15" s="31"/>
      <c r="AJ15" s="31"/>
      <c r="AK15" s="31"/>
      <c r="AL15" s="31">
        <v>1</v>
      </c>
      <c r="AM15" s="31">
        <v>1</v>
      </c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>
        <v>1</v>
      </c>
      <c r="AX15" s="31">
        <v>1</v>
      </c>
      <c r="AY15" s="31">
        <v>1</v>
      </c>
      <c r="AZ15" s="31"/>
      <c r="BA15" s="31">
        <v>1</v>
      </c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44">
        <f t="shared" si="0"/>
        <v>2</v>
      </c>
      <c r="D16" s="31"/>
      <c r="E16" s="31"/>
      <c r="F16" s="31">
        <v>1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4">
        <f t="shared" si="0"/>
        <v>67</v>
      </c>
      <c r="D17" s="31">
        <v>1</v>
      </c>
      <c r="E17" s="31"/>
      <c r="F17" s="31"/>
      <c r="G17" s="31"/>
      <c r="H17" s="31">
        <v>2</v>
      </c>
      <c r="I17" s="31">
        <v>1</v>
      </c>
      <c r="J17" s="31">
        <v>1</v>
      </c>
      <c r="K17" s="31"/>
      <c r="L17" s="31"/>
      <c r="M17" s="31">
        <v>1</v>
      </c>
      <c r="N17" s="31"/>
      <c r="O17" s="31">
        <v>1</v>
      </c>
      <c r="P17" s="31">
        <v>7</v>
      </c>
      <c r="Q17" s="31">
        <v>7</v>
      </c>
      <c r="R17" s="31"/>
      <c r="S17" s="31">
        <v>2</v>
      </c>
      <c r="T17" s="31"/>
      <c r="U17" s="31">
        <v>5</v>
      </c>
      <c r="V17" s="31">
        <v>8</v>
      </c>
      <c r="W17" s="31"/>
      <c r="X17" s="31">
        <v>2</v>
      </c>
      <c r="Y17" s="31"/>
      <c r="Z17" s="31">
        <v>7</v>
      </c>
      <c r="AA17" s="31">
        <v>3</v>
      </c>
      <c r="AB17" s="31">
        <v>2</v>
      </c>
      <c r="AC17" s="31"/>
      <c r="AD17" s="31"/>
      <c r="AE17" s="31"/>
      <c r="AF17" s="31"/>
      <c r="AG17" s="31">
        <v>2</v>
      </c>
      <c r="AH17" s="31"/>
      <c r="AI17" s="31"/>
      <c r="AJ17" s="31"/>
      <c r="AK17" s="31">
        <v>1</v>
      </c>
      <c r="AL17" s="31">
        <v>1</v>
      </c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>
        <v>2</v>
      </c>
      <c r="AX17" s="31">
        <v>2</v>
      </c>
      <c r="AY17" s="31"/>
      <c r="AZ17" s="31">
        <v>1</v>
      </c>
      <c r="BA17" s="31"/>
      <c r="BB17" s="31">
        <v>2</v>
      </c>
      <c r="BC17" s="31"/>
      <c r="BD17" s="31"/>
      <c r="BE17" s="31">
        <v>3</v>
      </c>
      <c r="BF17" s="31">
        <v>3</v>
      </c>
    </row>
    <row r="18" spans="1:58" s="2" customFormat="1" ht="84.75" customHeight="1" x14ac:dyDescent="0.3">
      <c r="A18" s="4" t="s">
        <v>79</v>
      </c>
      <c r="B18" s="5" t="s">
        <v>80</v>
      </c>
      <c r="C18" s="44">
        <f t="shared" si="0"/>
        <v>28</v>
      </c>
      <c r="D18" s="12">
        <v>1</v>
      </c>
      <c r="E18" s="12">
        <v>0</v>
      </c>
      <c r="F18" s="12">
        <v>0</v>
      </c>
      <c r="G18" s="12">
        <v>0</v>
      </c>
      <c r="H18" s="12">
        <v>1</v>
      </c>
      <c r="I18" s="12">
        <v>2</v>
      </c>
      <c r="J18" s="12">
        <v>0</v>
      </c>
      <c r="K18" s="12">
        <v>0</v>
      </c>
      <c r="L18" s="12">
        <v>1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4</v>
      </c>
      <c r="V18" s="12">
        <v>0</v>
      </c>
      <c r="W18" s="12">
        <v>0</v>
      </c>
      <c r="X18" s="12">
        <v>0</v>
      </c>
      <c r="Y18" s="12">
        <v>0</v>
      </c>
      <c r="Z18" s="12">
        <v>4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1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3</v>
      </c>
      <c r="AR18" s="12">
        <v>0</v>
      </c>
      <c r="AS18" s="12">
        <v>0</v>
      </c>
      <c r="AT18" s="12">
        <v>2</v>
      </c>
      <c r="AU18" s="12">
        <v>0</v>
      </c>
      <c r="AV18" s="12">
        <v>0</v>
      </c>
      <c r="AW18" s="12">
        <v>0</v>
      </c>
      <c r="AX18" s="12">
        <v>1</v>
      </c>
      <c r="AY18" s="12">
        <v>1</v>
      </c>
      <c r="AZ18" s="12">
        <v>0</v>
      </c>
      <c r="BA18" s="12">
        <v>0</v>
      </c>
      <c r="BB18" s="12">
        <v>1</v>
      </c>
      <c r="BC18" s="12">
        <v>1</v>
      </c>
      <c r="BD18" s="12">
        <v>0</v>
      </c>
      <c r="BE18" s="12">
        <v>3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44">
        <f t="shared" si="0"/>
        <v>5</v>
      </c>
      <c r="D19" s="31">
        <v>1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>
        <v>1</v>
      </c>
      <c r="V19" s="31"/>
      <c r="W19" s="31"/>
      <c r="X19" s="31"/>
      <c r="Y19" s="31"/>
      <c r="Z19" s="31">
        <v>1</v>
      </c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44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>
        <v>1</v>
      </c>
      <c r="V20" s="31"/>
      <c r="W20" s="31"/>
      <c r="X20" s="31"/>
      <c r="Y20" s="31"/>
      <c r="Z20" s="31">
        <v>1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/>
    </row>
    <row r="21" spans="1:58" s="2" customFormat="1" ht="33" customHeight="1" x14ac:dyDescent="0.3">
      <c r="A21" s="74"/>
      <c r="B21" s="5" t="s">
        <v>83</v>
      </c>
      <c r="C21" s="44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>
        <v>1</v>
      </c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>
        <v>1</v>
      </c>
      <c r="BF21" s="31"/>
    </row>
    <row r="22" spans="1:58" s="2" customFormat="1" ht="54" customHeight="1" x14ac:dyDescent="0.3">
      <c r="A22" s="74"/>
      <c r="B22" s="5" t="s">
        <v>84</v>
      </c>
      <c r="C22" s="44">
        <f t="shared" si="0"/>
        <v>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>
        <v>1</v>
      </c>
      <c r="V22" s="31"/>
      <c r="W22" s="31"/>
      <c r="X22" s="31"/>
      <c r="Y22" s="31"/>
      <c r="Z22" s="31">
        <v>1</v>
      </c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4">
        <f t="shared" si="0"/>
        <v>12</v>
      </c>
      <c r="D23" s="31"/>
      <c r="E23" s="31"/>
      <c r="F23" s="31"/>
      <c r="G23" s="31"/>
      <c r="H23" s="31">
        <v>1</v>
      </c>
      <c r="I23" s="31">
        <v>1</v>
      </c>
      <c r="J23" s="31"/>
      <c r="K23" s="31"/>
      <c r="L23" s="31">
        <v>1</v>
      </c>
      <c r="M23" s="31">
        <v>1</v>
      </c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>
        <v>1</v>
      </c>
      <c r="AU23" s="31"/>
      <c r="AV23" s="31"/>
      <c r="AW23" s="31"/>
      <c r="AX23" s="31">
        <v>1</v>
      </c>
      <c r="AY23" s="31">
        <v>1</v>
      </c>
      <c r="AZ23" s="31"/>
      <c r="BA23" s="31"/>
      <c r="BB23" s="31"/>
      <c r="BC23" s="31">
        <v>1</v>
      </c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44">
        <f t="shared" si="0"/>
        <v>4</v>
      </c>
      <c r="D24" s="31"/>
      <c r="E24" s="31"/>
      <c r="F24" s="31"/>
      <c r="G24" s="31"/>
      <c r="H24" s="31"/>
      <c r="I24" s="31">
        <v>1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>
        <v>1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4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3"/>
      <c r="AW27" s="43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39">
    <tabColor theme="7" tint="0.59999389629810485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4">
        <f t="shared" ref="C2:C25" si="0">+D2+E2+F2+G2+H2+I2+J2+K2+L2+M2+N2+O2+P2+Q2+R2+S2+T2+U2+V2+W2+X2+Y2+Z2+AA2+AB2+AC2+AD2+AE2+AF2+AG2+AH2+AI2+AJ2+AK2+AL2+AM2+AN2+AO2+AP2+AQ2+AR2+AS2+AT2+AU2+AV2+AW2+AX2+AY2+AZ2+BA2+BB2+BC2+BD2+BE2+BF2</f>
        <v>541</v>
      </c>
      <c r="D2" s="31">
        <v>7</v>
      </c>
      <c r="E2" s="31">
        <v>6</v>
      </c>
      <c r="F2" s="31">
        <v>20</v>
      </c>
      <c r="G2" s="31">
        <v>8</v>
      </c>
      <c r="H2" s="31">
        <v>8</v>
      </c>
      <c r="I2" s="31">
        <v>20</v>
      </c>
      <c r="J2" s="31">
        <v>20</v>
      </c>
      <c r="K2" s="31">
        <v>9</v>
      </c>
      <c r="L2" s="31">
        <v>25</v>
      </c>
      <c r="M2" s="31">
        <v>10</v>
      </c>
      <c r="N2" s="31">
        <v>5</v>
      </c>
      <c r="O2" s="31">
        <v>10</v>
      </c>
      <c r="P2" s="31">
        <v>6</v>
      </c>
      <c r="Q2" s="31">
        <v>8</v>
      </c>
      <c r="R2" s="31">
        <v>3</v>
      </c>
      <c r="S2" s="31">
        <v>4</v>
      </c>
      <c r="T2" s="31">
        <v>13</v>
      </c>
      <c r="U2" s="31">
        <v>20</v>
      </c>
      <c r="V2" s="31">
        <v>10</v>
      </c>
      <c r="W2" s="31">
        <v>8</v>
      </c>
      <c r="X2" s="31">
        <v>13</v>
      </c>
      <c r="Y2" s="31">
        <v>10</v>
      </c>
      <c r="Z2" s="31">
        <v>24</v>
      </c>
      <c r="AA2" s="31">
        <v>28</v>
      </c>
      <c r="AB2" s="31">
        <v>22</v>
      </c>
      <c r="AC2" s="31">
        <v>5</v>
      </c>
      <c r="AD2" s="31">
        <v>5</v>
      </c>
      <c r="AE2" s="31">
        <v>12</v>
      </c>
      <c r="AF2" s="31">
        <v>6</v>
      </c>
      <c r="AG2" s="31">
        <v>6</v>
      </c>
      <c r="AH2" s="31">
        <v>6</v>
      </c>
      <c r="AI2" s="31">
        <v>6</v>
      </c>
      <c r="AJ2" s="31">
        <v>8</v>
      </c>
      <c r="AK2" s="31">
        <v>2</v>
      </c>
      <c r="AL2" s="31">
        <v>8</v>
      </c>
      <c r="AM2" s="31">
        <v>7</v>
      </c>
      <c r="AN2" s="31">
        <v>6</v>
      </c>
      <c r="AO2" s="31">
        <v>3</v>
      </c>
      <c r="AP2" s="31">
        <v>7</v>
      </c>
      <c r="AQ2" s="31">
        <v>8</v>
      </c>
      <c r="AR2" s="31">
        <v>7</v>
      </c>
      <c r="AS2" s="31">
        <v>10</v>
      </c>
      <c r="AT2" s="31">
        <v>7</v>
      </c>
      <c r="AU2" s="31">
        <v>8</v>
      </c>
      <c r="AV2" s="31">
        <v>20</v>
      </c>
      <c r="AW2" s="31">
        <v>3</v>
      </c>
      <c r="AX2" s="31">
        <v>14</v>
      </c>
      <c r="AY2" s="31">
        <v>10</v>
      </c>
      <c r="AZ2" s="31">
        <v>2</v>
      </c>
      <c r="BA2" s="31">
        <v>6</v>
      </c>
      <c r="BB2" s="31">
        <v>5</v>
      </c>
      <c r="BC2" s="31">
        <v>24</v>
      </c>
      <c r="BD2" s="31">
        <v>1</v>
      </c>
      <c r="BE2" s="31">
        <v>5</v>
      </c>
      <c r="BF2" s="31">
        <v>7</v>
      </c>
    </row>
    <row r="3" spans="1:58" s="2" customFormat="1" ht="50.25" customHeight="1" x14ac:dyDescent="0.3">
      <c r="A3" s="4" t="s">
        <v>60</v>
      </c>
      <c r="B3" s="5" t="s">
        <v>61</v>
      </c>
      <c r="C3" s="44">
        <f t="shared" si="0"/>
        <v>14</v>
      </c>
      <c r="D3" s="31"/>
      <c r="E3" s="31"/>
      <c r="F3" s="31"/>
      <c r="G3" s="31"/>
      <c r="H3" s="31"/>
      <c r="I3" s="31"/>
      <c r="J3" s="31"/>
      <c r="K3" s="31"/>
      <c r="L3" s="31">
        <v>1</v>
      </c>
      <c r="M3" s="31"/>
      <c r="N3" s="31">
        <v>1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>
        <v>1</v>
      </c>
      <c r="AB3" s="31">
        <v>2</v>
      </c>
      <c r="AC3" s="31"/>
      <c r="AD3" s="31"/>
      <c r="AE3" s="31">
        <v>1</v>
      </c>
      <c r="AF3" s="31"/>
      <c r="AG3" s="31"/>
      <c r="AH3" s="31"/>
      <c r="AI3" s="31"/>
      <c r="AJ3" s="31"/>
      <c r="AK3" s="31"/>
      <c r="AL3" s="31"/>
      <c r="AM3" s="31">
        <v>1</v>
      </c>
      <c r="AN3" s="31"/>
      <c r="AO3" s="31"/>
      <c r="AP3" s="31"/>
      <c r="AQ3" s="31"/>
      <c r="AR3" s="31"/>
      <c r="AS3" s="31"/>
      <c r="AT3" s="31"/>
      <c r="AU3" s="31"/>
      <c r="AV3" s="31"/>
      <c r="AW3" s="31">
        <v>1</v>
      </c>
      <c r="AX3" s="31"/>
      <c r="AY3" s="31">
        <v>1</v>
      </c>
      <c r="AZ3" s="31"/>
      <c r="BA3" s="31"/>
      <c r="BB3" s="31"/>
      <c r="BC3" s="31">
        <v>1</v>
      </c>
      <c r="BD3" s="31">
        <v>1</v>
      </c>
      <c r="BE3" s="31"/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44">
        <f t="shared" si="0"/>
        <v>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>
        <v>1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>
        <v>1</v>
      </c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>
        <v>1</v>
      </c>
      <c r="AZ4" s="31"/>
      <c r="BA4" s="31"/>
      <c r="BB4" s="31"/>
      <c r="BC4" s="31">
        <v>1</v>
      </c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44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>
        <v>2</v>
      </c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>
        <v>1</v>
      </c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44">
        <f t="shared" si="0"/>
        <v>5</v>
      </c>
      <c r="D6" s="31"/>
      <c r="E6" s="31"/>
      <c r="F6" s="31"/>
      <c r="G6" s="31"/>
      <c r="H6" s="31"/>
      <c r="I6" s="31"/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>
        <v>1</v>
      </c>
      <c r="AB6" s="31"/>
      <c r="AC6" s="31"/>
      <c r="AD6" s="31"/>
      <c r="AE6" s="31">
        <v>1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>
        <v>1</v>
      </c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44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44">
        <f t="shared" si="0"/>
        <v>13</v>
      </c>
      <c r="D8" s="31"/>
      <c r="E8" s="31"/>
      <c r="F8" s="31"/>
      <c r="G8" s="31"/>
      <c r="H8" s="31"/>
      <c r="I8" s="31"/>
      <c r="J8" s="31"/>
      <c r="K8" s="31"/>
      <c r="L8" s="31">
        <v>1</v>
      </c>
      <c r="M8" s="31"/>
      <c r="N8" s="31">
        <v>1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>
        <v>1</v>
      </c>
      <c r="AB8" s="31">
        <v>2</v>
      </c>
      <c r="AC8" s="31"/>
      <c r="AD8" s="31"/>
      <c r="AE8" s="31">
        <v>1</v>
      </c>
      <c r="AF8" s="31"/>
      <c r="AG8" s="31"/>
      <c r="AH8" s="31"/>
      <c r="AI8" s="31"/>
      <c r="AJ8" s="31"/>
      <c r="AK8" s="31"/>
      <c r="AL8" s="31"/>
      <c r="AM8" s="31">
        <v>1</v>
      </c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>
        <v>1</v>
      </c>
      <c r="AZ8" s="31"/>
      <c r="BA8" s="31"/>
      <c r="BB8" s="31"/>
      <c r="BC8" s="31">
        <v>1</v>
      </c>
      <c r="BD8" s="31">
        <v>1</v>
      </c>
      <c r="BE8" s="31"/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44">
        <f t="shared" si="0"/>
        <v>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>
        <v>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>
        <v>1</v>
      </c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>
        <v>1</v>
      </c>
      <c r="AZ9" s="31"/>
      <c r="BA9" s="31"/>
      <c r="BB9" s="31"/>
      <c r="BC9" s="31">
        <v>1</v>
      </c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44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>
        <v>2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>
        <v>1</v>
      </c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44">
        <f t="shared" si="0"/>
        <v>4</v>
      </c>
      <c r="D11" s="31"/>
      <c r="E11" s="31"/>
      <c r="F11" s="31"/>
      <c r="G11" s="31"/>
      <c r="H11" s="31"/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>
        <v>1</v>
      </c>
      <c r="AB11" s="31"/>
      <c r="AC11" s="31"/>
      <c r="AD11" s="31"/>
      <c r="AE11" s="31">
        <v>1</v>
      </c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44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44">
        <f t="shared" si="0"/>
        <v>200</v>
      </c>
      <c r="D13" s="31">
        <v>7</v>
      </c>
      <c r="E13" s="31"/>
      <c r="F13" s="31">
        <v>7</v>
      </c>
      <c r="G13" s="31"/>
      <c r="H13" s="31">
        <v>4</v>
      </c>
      <c r="I13" s="31">
        <v>10</v>
      </c>
      <c r="J13" s="31">
        <v>7</v>
      </c>
      <c r="K13" s="31">
        <v>3</v>
      </c>
      <c r="L13" s="31">
        <v>7</v>
      </c>
      <c r="M13" s="31">
        <v>6</v>
      </c>
      <c r="N13" s="31"/>
      <c r="O13" s="31"/>
      <c r="P13" s="31">
        <v>3</v>
      </c>
      <c r="Q13" s="31">
        <v>3</v>
      </c>
      <c r="R13" s="31">
        <v>2</v>
      </c>
      <c r="S13" s="31"/>
      <c r="T13" s="31">
        <v>13</v>
      </c>
      <c r="U13" s="31">
        <v>11</v>
      </c>
      <c r="V13" s="31">
        <v>3</v>
      </c>
      <c r="W13" s="31">
        <v>1</v>
      </c>
      <c r="X13" s="31"/>
      <c r="Y13" s="31"/>
      <c r="Z13" s="31">
        <v>11</v>
      </c>
      <c r="AA13" s="31">
        <v>7</v>
      </c>
      <c r="AB13" s="31">
        <v>22</v>
      </c>
      <c r="AC13" s="31">
        <v>2</v>
      </c>
      <c r="AD13" s="31"/>
      <c r="AE13" s="31"/>
      <c r="AF13" s="31">
        <v>6</v>
      </c>
      <c r="AG13" s="31">
        <v>4</v>
      </c>
      <c r="AH13" s="31">
        <v>10</v>
      </c>
      <c r="AI13" s="31">
        <v>1</v>
      </c>
      <c r="AJ13" s="31">
        <v>3</v>
      </c>
      <c r="AK13" s="31">
        <v>1</v>
      </c>
      <c r="AL13" s="31">
        <v>5</v>
      </c>
      <c r="AM13" s="31">
        <v>1</v>
      </c>
      <c r="AN13" s="31">
        <v>3</v>
      </c>
      <c r="AO13" s="31">
        <v>2</v>
      </c>
      <c r="AP13" s="31">
        <v>4</v>
      </c>
      <c r="AQ13" s="31">
        <v>4</v>
      </c>
      <c r="AR13" s="31">
        <v>5</v>
      </c>
      <c r="AS13" s="31">
        <v>1</v>
      </c>
      <c r="AT13" s="31">
        <v>1</v>
      </c>
      <c r="AU13" s="31"/>
      <c r="AV13" s="31">
        <v>5</v>
      </c>
      <c r="AW13" s="31"/>
      <c r="AX13" s="31">
        <v>4</v>
      </c>
      <c r="AY13" s="31"/>
      <c r="AZ13" s="31"/>
      <c r="BA13" s="31">
        <v>1</v>
      </c>
      <c r="BB13" s="31">
        <v>2</v>
      </c>
      <c r="BC13" s="31">
        <v>4</v>
      </c>
      <c r="BD13" s="31"/>
      <c r="BE13" s="31">
        <v>2</v>
      </c>
      <c r="BF13" s="31">
        <v>2</v>
      </c>
    </row>
    <row r="14" spans="1:58" s="2" customFormat="1" ht="36.75" customHeight="1" x14ac:dyDescent="0.3">
      <c r="A14" s="8" t="s">
        <v>71</v>
      </c>
      <c r="B14" s="5" t="s">
        <v>72</v>
      </c>
      <c r="C14" s="44">
        <f t="shared" si="0"/>
        <v>200</v>
      </c>
      <c r="D14" s="31">
        <v>7</v>
      </c>
      <c r="E14" s="31"/>
      <c r="F14" s="31">
        <v>7</v>
      </c>
      <c r="G14" s="31"/>
      <c r="H14" s="31">
        <v>4</v>
      </c>
      <c r="I14" s="31">
        <v>10</v>
      </c>
      <c r="J14" s="31">
        <v>7</v>
      </c>
      <c r="K14" s="31">
        <v>3</v>
      </c>
      <c r="L14" s="31">
        <v>7</v>
      </c>
      <c r="M14" s="31">
        <v>6</v>
      </c>
      <c r="N14" s="31"/>
      <c r="O14" s="31"/>
      <c r="P14" s="31">
        <v>3</v>
      </c>
      <c r="Q14" s="31">
        <v>3</v>
      </c>
      <c r="R14" s="31">
        <v>2</v>
      </c>
      <c r="S14" s="31"/>
      <c r="T14" s="31">
        <v>13</v>
      </c>
      <c r="U14" s="31">
        <v>11</v>
      </c>
      <c r="V14" s="31">
        <v>3</v>
      </c>
      <c r="W14" s="31">
        <v>1</v>
      </c>
      <c r="X14" s="31"/>
      <c r="Y14" s="31"/>
      <c r="Z14" s="31">
        <v>11</v>
      </c>
      <c r="AA14" s="31">
        <v>7</v>
      </c>
      <c r="AB14" s="31">
        <v>22</v>
      </c>
      <c r="AC14" s="31">
        <v>2</v>
      </c>
      <c r="AD14" s="31"/>
      <c r="AE14" s="31"/>
      <c r="AF14" s="31">
        <v>6</v>
      </c>
      <c r="AG14" s="31">
        <v>4</v>
      </c>
      <c r="AH14" s="31">
        <v>10</v>
      </c>
      <c r="AI14" s="31">
        <v>1</v>
      </c>
      <c r="AJ14" s="31">
        <v>3</v>
      </c>
      <c r="AK14" s="31">
        <v>1</v>
      </c>
      <c r="AL14" s="31">
        <v>5</v>
      </c>
      <c r="AM14" s="31">
        <v>1</v>
      </c>
      <c r="AN14" s="31">
        <v>3</v>
      </c>
      <c r="AO14" s="31">
        <v>2</v>
      </c>
      <c r="AP14" s="31">
        <v>4</v>
      </c>
      <c r="AQ14" s="31">
        <v>4</v>
      </c>
      <c r="AR14" s="31">
        <v>5</v>
      </c>
      <c r="AS14" s="31">
        <v>1</v>
      </c>
      <c r="AT14" s="31">
        <v>1</v>
      </c>
      <c r="AU14" s="31"/>
      <c r="AV14" s="31">
        <v>5</v>
      </c>
      <c r="AW14" s="31"/>
      <c r="AX14" s="31">
        <v>4</v>
      </c>
      <c r="AY14" s="31"/>
      <c r="AZ14" s="31"/>
      <c r="BA14" s="31">
        <v>1</v>
      </c>
      <c r="BB14" s="31">
        <v>2</v>
      </c>
      <c r="BC14" s="31">
        <v>4</v>
      </c>
      <c r="BD14" s="31"/>
      <c r="BE14" s="31">
        <v>2</v>
      </c>
      <c r="BF14" s="31">
        <v>2</v>
      </c>
    </row>
    <row r="15" spans="1:58" s="2" customFormat="1" ht="48.75" customHeight="1" x14ac:dyDescent="0.3">
      <c r="A15" s="4" t="s">
        <v>73</v>
      </c>
      <c r="B15" s="5" t="s">
        <v>74</v>
      </c>
      <c r="C15" s="44">
        <f t="shared" si="0"/>
        <v>19</v>
      </c>
      <c r="D15" s="31">
        <v>1</v>
      </c>
      <c r="E15" s="31"/>
      <c r="F15" s="31"/>
      <c r="G15" s="31"/>
      <c r="H15" s="31"/>
      <c r="I15" s="31">
        <v>1</v>
      </c>
      <c r="J15" s="31"/>
      <c r="K15" s="31"/>
      <c r="L15" s="31">
        <v>1</v>
      </c>
      <c r="M15" s="31"/>
      <c r="N15" s="31"/>
      <c r="O15" s="31">
        <v>1</v>
      </c>
      <c r="P15" s="31"/>
      <c r="Q15" s="31">
        <v>1</v>
      </c>
      <c r="R15" s="31"/>
      <c r="S15" s="31">
        <v>1</v>
      </c>
      <c r="T15" s="31">
        <v>1</v>
      </c>
      <c r="U15" s="31">
        <v>1</v>
      </c>
      <c r="V15" s="31"/>
      <c r="W15" s="31"/>
      <c r="X15" s="31"/>
      <c r="Y15" s="31">
        <v>1</v>
      </c>
      <c r="Z15" s="31">
        <v>1</v>
      </c>
      <c r="AA15" s="31">
        <v>1</v>
      </c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/>
      <c r="AQ15" s="31">
        <v>1</v>
      </c>
      <c r="AR15" s="31">
        <v>1</v>
      </c>
      <c r="AS15" s="31"/>
      <c r="AT15" s="31">
        <v>1</v>
      </c>
      <c r="AU15" s="31">
        <v>1</v>
      </c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44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4">
        <f t="shared" si="0"/>
        <v>58</v>
      </c>
      <c r="D17" s="31">
        <v>1</v>
      </c>
      <c r="E17" s="31"/>
      <c r="F17" s="31"/>
      <c r="G17" s="31"/>
      <c r="H17" s="31">
        <v>1</v>
      </c>
      <c r="I17" s="31">
        <v>1</v>
      </c>
      <c r="J17" s="31"/>
      <c r="K17" s="31">
        <v>2</v>
      </c>
      <c r="L17" s="31">
        <v>1</v>
      </c>
      <c r="M17" s="31"/>
      <c r="N17" s="31">
        <v>1</v>
      </c>
      <c r="O17" s="31">
        <v>1</v>
      </c>
      <c r="P17" s="31">
        <v>6</v>
      </c>
      <c r="Q17" s="31">
        <v>1</v>
      </c>
      <c r="R17" s="31"/>
      <c r="S17" s="31">
        <v>2</v>
      </c>
      <c r="T17" s="31">
        <v>1</v>
      </c>
      <c r="U17" s="31">
        <v>4</v>
      </c>
      <c r="V17" s="31">
        <v>2</v>
      </c>
      <c r="W17" s="31"/>
      <c r="X17" s="31"/>
      <c r="Y17" s="31">
        <v>1</v>
      </c>
      <c r="Z17" s="31">
        <v>6</v>
      </c>
      <c r="AA17" s="31">
        <v>1</v>
      </c>
      <c r="AB17" s="31">
        <v>2</v>
      </c>
      <c r="AC17" s="31"/>
      <c r="AD17" s="31"/>
      <c r="AE17" s="31">
        <v>1</v>
      </c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>
        <v>1</v>
      </c>
      <c r="AR17" s="31">
        <v>1</v>
      </c>
      <c r="AS17" s="31"/>
      <c r="AT17" s="31"/>
      <c r="AU17" s="31">
        <v>1</v>
      </c>
      <c r="AV17" s="31">
        <v>1</v>
      </c>
      <c r="AW17" s="31">
        <v>1</v>
      </c>
      <c r="AX17" s="31"/>
      <c r="AY17" s="31">
        <v>1</v>
      </c>
      <c r="AZ17" s="31"/>
      <c r="BA17" s="31"/>
      <c r="BB17" s="31">
        <v>2</v>
      </c>
      <c r="BC17" s="31">
        <v>8</v>
      </c>
      <c r="BD17" s="31">
        <v>1</v>
      </c>
      <c r="BE17" s="31">
        <v>2</v>
      </c>
      <c r="BF17" s="31">
        <v>3</v>
      </c>
    </row>
    <row r="18" spans="1:58" s="2" customFormat="1" ht="84.75" customHeight="1" x14ac:dyDescent="0.3">
      <c r="A18" s="4" t="s">
        <v>79</v>
      </c>
      <c r="B18" s="5" t="s">
        <v>80</v>
      </c>
      <c r="C18" s="44">
        <f t="shared" si="0"/>
        <v>28</v>
      </c>
      <c r="D18" s="12">
        <v>1</v>
      </c>
      <c r="E18" s="12">
        <v>0</v>
      </c>
      <c r="F18" s="12">
        <v>0</v>
      </c>
      <c r="G18" s="12">
        <v>0</v>
      </c>
      <c r="H18" s="12">
        <v>1</v>
      </c>
      <c r="I18" s="12">
        <v>0</v>
      </c>
      <c r="J18" s="12">
        <v>0</v>
      </c>
      <c r="K18" s="12">
        <v>1</v>
      </c>
      <c r="L18" s="12">
        <v>1</v>
      </c>
      <c r="M18" s="12">
        <v>0</v>
      </c>
      <c r="N18" s="12">
        <v>1</v>
      </c>
      <c r="O18" s="12">
        <v>0</v>
      </c>
      <c r="P18" s="12">
        <v>0</v>
      </c>
      <c r="Q18" s="12">
        <v>2</v>
      </c>
      <c r="R18" s="12">
        <v>0</v>
      </c>
      <c r="S18" s="12">
        <v>0</v>
      </c>
      <c r="T18" s="12">
        <v>1</v>
      </c>
      <c r="U18" s="12">
        <v>1</v>
      </c>
      <c r="V18" s="12">
        <v>1</v>
      </c>
      <c r="W18" s="12">
        <v>0</v>
      </c>
      <c r="X18" s="12">
        <v>0</v>
      </c>
      <c r="Y18" s="12">
        <v>0</v>
      </c>
      <c r="Z18" s="12">
        <v>1</v>
      </c>
      <c r="AA18" s="12">
        <v>2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1</v>
      </c>
      <c r="AM18" s="12">
        <v>0</v>
      </c>
      <c r="AN18" s="12">
        <v>0</v>
      </c>
      <c r="AO18" s="12">
        <v>0</v>
      </c>
      <c r="AP18" s="12">
        <v>1</v>
      </c>
      <c r="AQ18" s="12">
        <v>2</v>
      </c>
      <c r="AR18" s="12">
        <v>0</v>
      </c>
      <c r="AS18" s="12">
        <v>0</v>
      </c>
      <c r="AT18" s="12">
        <v>0</v>
      </c>
      <c r="AU18" s="12">
        <v>1</v>
      </c>
      <c r="AV18" s="12">
        <v>0</v>
      </c>
      <c r="AW18" s="12">
        <v>1</v>
      </c>
      <c r="AX18" s="12">
        <v>2</v>
      </c>
      <c r="AY18" s="12">
        <v>1</v>
      </c>
      <c r="AZ18" s="12">
        <v>0</v>
      </c>
      <c r="BA18" s="12">
        <v>0</v>
      </c>
      <c r="BB18" s="12">
        <v>1</v>
      </c>
      <c r="BC18" s="12">
        <v>1</v>
      </c>
      <c r="BD18" s="12">
        <v>0</v>
      </c>
      <c r="BE18" s="12">
        <v>1</v>
      </c>
      <c r="BF18" s="12">
        <v>3</v>
      </c>
    </row>
    <row r="19" spans="1:58" s="2" customFormat="1" ht="42" customHeight="1" x14ac:dyDescent="0.3">
      <c r="A19" s="73" t="s">
        <v>62</v>
      </c>
      <c r="B19" s="5" t="s">
        <v>81</v>
      </c>
      <c r="C19" s="44">
        <f t="shared" si="0"/>
        <v>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>
        <v>1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>
        <v>1</v>
      </c>
      <c r="BF19" s="31">
        <v>1</v>
      </c>
    </row>
    <row r="20" spans="1:58" s="2" customFormat="1" ht="33" customHeight="1" x14ac:dyDescent="0.3">
      <c r="A20" s="74"/>
      <c r="B20" s="5" t="s">
        <v>82</v>
      </c>
      <c r="C20" s="44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1</v>
      </c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>
        <v>1</v>
      </c>
      <c r="AY20" s="31"/>
      <c r="AZ20" s="31"/>
      <c r="BA20" s="31"/>
      <c r="BB20" s="31"/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44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>
        <v>1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4">
        <f t="shared" si="0"/>
        <v>6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>
        <v>1</v>
      </c>
      <c r="U22" s="31"/>
      <c r="V22" s="31">
        <v>1</v>
      </c>
      <c r="W22" s="31"/>
      <c r="X22" s="31"/>
      <c r="Y22" s="31"/>
      <c r="Z22" s="31"/>
      <c r="AA22" s="31">
        <v>1</v>
      </c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>
        <v>1</v>
      </c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4">
        <f t="shared" si="0"/>
        <v>10</v>
      </c>
      <c r="D23" s="31">
        <v>1</v>
      </c>
      <c r="E23" s="31"/>
      <c r="F23" s="31"/>
      <c r="G23" s="31"/>
      <c r="H23" s="31">
        <v>1</v>
      </c>
      <c r="I23" s="31"/>
      <c r="J23" s="31"/>
      <c r="K23" s="31"/>
      <c r="L23" s="31">
        <v>1</v>
      </c>
      <c r="M23" s="31"/>
      <c r="N23" s="31"/>
      <c r="O23" s="31"/>
      <c r="P23" s="31"/>
      <c r="Q23" s="31">
        <v>1</v>
      </c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>
        <v>1</v>
      </c>
      <c r="AQ23" s="31">
        <v>1</v>
      </c>
      <c r="AR23" s="31"/>
      <c r="AS23" s="31"/>
      <c r="AT23" s="31"/>
      <c r="AU23" s="31"/>
      <c r="AV23" s="31"/>
      <c r="AW23" s="31"/>
      <c r="AX23" s="31">
        <v>1</v>
      </c>
      <c r="AY23" s="31"/>
      <c r="AZ23" s="31"/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44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>
        <v>1</v>
      </c>
      <c r="AX24" s="31"/>
      <c r="AY24" s="31">
        <v>1</v>
      </c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44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3"/>
      <c r="AW27" s="43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40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V18" sqref="V18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9">
        <f t="shared" ref="C2:C25" si="0">+D2+E2+F2+G2+H2+I2+J2+K2+L2+M2+N2+O2+P2+Q2+R2+S2+T2+U2+V2+W2+X2+Y2+Z2+AA2+AB2+AC2+AD2+AE2+AF2+AG2+AH2+AI2+AJ2+AK2+AL2+AM2+AN2+AO2+AP2+AQ2+AR2+AS2+AT2+AU2+AV2+AW2+AX2+AY2+AZ2+BA2+BB2+BC2+BD2+BE2+BF2</f>
        <v>384</v>
      </c>
      <c r="D2" s="31">
        <v>6</v>
      </c>
      <c r="E2" s="31">
        <v>6</v>
      </c>
      <c r="F2" s="31">
        <v>13</v>
      </c>
      <c r="G2" s="31">
        <v>8</v>
      </c>
      <c r="H2" s="31">
        <v>6</v>
      </c>
      <c r="I2" s="31">
        <v>10</v>
      </c>
      <c r="J2" s="31">
        <v>15</v>
      </c>
      <c r="K2" s="31">
        <v>6</v>
      </c>
      <c r="L2" s="31">
        <v>8</v>
      </c>
      <c r="M2" s="31">
        <v>4</v>
      </c>
      <c r="N2" s="31">
        <v>5</v>
      </c>
      <c r="O2" s="31">
        <v>20</v>
      </c>
      <c r="P2" s="31">
        <v>3</v>
      </c>
      <c r="Q2" s="31">
        <v>6</v>
      </c>
      <c r="R2" s="31">
        <v>5</v>
      </c>
      <c r="S2" s="31">
        <v>6</v>
      </c>
      <c r="T2" s="31">
        <v>7</v>
      </c>
      <c r="U2" s="31">
        <v>4</v>
      </c>
      <c r="V2" s="31">
        <v>4</v>
      </c>
      <c r="W2" s="31">
        <v>4</v>
      </c>
      <c r="X2" s="31">
        <v>6</v>
      </c>
      <c r="Y2" s="31">
        <v>10</v>
      </c>
      <c r="Z2" s="31">
        <v>6</v>
      </c>
      <c r="AA2" s="31">
        <v>12</v>
      </c>
      <c r="AB2" s="31">
        <v>5</v>
      </c>
      <c r="AC2" s="31">
        <v>6</v>
      </c>
      <c r="AD2" s="31">
        <v>3</v>
      </c>
      <c r="AE2" s="31">
        <v>10</v>
      </c>
      <c r="AF2" s="31">
        <v>4</v>
      </c>
      <c r="AG2" s="31">
        <v>4</v>
      </c>
      <c r="AH2" s="31">
        <v>5</v>
      </c>
      <c r="AI2" s="31">
        <v>6</v>
      </c>
      <c r="AJ2" s="31">
        <v>9</v>
      </c>
      <c r="AK2" s="31">
        <v>2</v>
      </c>
      <c r="AL2" s="31">
        <v>5</v>
      </c>
      <c r="AM2" s="31">
        <v>5</v>
      </c>
      <c r="AN2" s="31">
        <v>7</v>
      </c>
      <c r="AO2" s="31">
        <v>8</v>
      </c>
      <c r="AP2" s="31">
        <v>7</v>
      </c>
      <c r="AQ2" s="31">
        <v>8</v>
      </c>
      <c r="AR2" s="31">
        <v>5</v>
      </c>
      <c r="AS2" s="31">
        <v>5</v>
      </c>
      <c r="AT2" s="31">
        <v>6</v>
      </c>
      <c r="AU2" s="31">
        <v>14</v>
      </c>
      <c r="AV2" s="31">
        <v>6</v>
      </c>
      <c r="AW2" s="31">
        <v>5</v>
      </c>
      <c r="AX2" s="31">
        <v>15</v>
      </c>
      <c r="AY2" s="31">
        <v>10</v>
      </c>
      <c r="AZ2" s="31">
        <v>16</v>
      </c>
      <c r="BA2" s="31">
        <v>5</v>
      </c>
      <c r="BB2" s="31">
        <v>5</v>
      </c>
      <c r="BC2" s="31">
        <v>7</v>
      </c>
      <c r="BD2" s="31">
        <v>2</v>
      </c>
      <c r="BE2" s="31">
        <v>6</v>
      </c>
      <c r="BF2" s="31">
        <v>3</v>
      </c>
    </row>
    <row r="3" spans="1:58" s="2" customFormat="1" ht="50.25" customHeight="1" x14ac:dyDescent="0.3">
      <c r="A3" s="4" t="s">
        <v>60</v>
      </c>
      <c r="B3" s="5" t="s">
        <v>61</v>
      </c>
      <c r="C3" s="49">
        <f t="shared" si="0"/>
        <v>17</v>
      </c>
      <c r="D3" s="31">
        <v>2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>
        <v>1</v>
      </c>
      <c r="Q3" s="31"/>
      <c r="R3" s="31"/>
      <c r="S3" s="31">
        <v>1</v>
      </c>
      <c r="T3" s="31"/>
      <c r="U3" s="31">
        <v>1</v>
      </c>
      <c r="V3" s="31"/>
      <c r="W3" s="31"/>
      <c r="X3" s="31"/>
      <c r="Y3" s="31"/>
      <c r="Z3" s="31">
        <v>2</v>
      </c>
      <c r="AA3" s="31">
        <v>1</v>
      </c>
      <c r="AB3" s="31"/>
      <c r="AC3" s="31"/>
      <c r="AD3" s="31"/>
      <c r="AE3" s="31"/>
      <c r="AF3" s="31"/>
      <c r="AG3" s="31">
        <v>1</v>
      </c>
      <c r="AH3" s="31"/>
      <c r="AI3" s="31"/>
      <c r="AJ3" s="31"/>
      <c r="AK3" s="31">
        <v>1</v>
      </c>
      <c r="AL3" s="31"/>
      <c r="AM3" s="31">
        <v>1</v>
      </c>
      <c r="AN3" s="31"/>
      <c r="AO3" s="31"/>
      <c r="AP3" s="31"/>
      <c r="AQ3" s="31"/>
      <c r="AR3" s="31"/>
      <c r="AS3" s="31"/>
      <c r="AT3" s="31"/>
      <c r="AU3" s="31">
        <v>2</v>
      </c>
      <c r="AV3" s="31"/>
      <c r="AW3" s="31"/>
      <c r="AX3" s="31"/>
      <c r="AY3" s="31"/>
      <c r="AZ3" s="31"/>
      <c r="BA3" s="31"/>
      <c r="BB3" s="31">
        <v>1</v>
      </c>
      <c r="BC3" s="31">
        <v>1</v>
      </c>
      <c r="BD3" s="31">
        <v>1</v>
      </c>
      <c r="BE3" s="31"/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49">
        <f t="shared" si="0"/>
        <v>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>
        <v>1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>
        <v>1</v>
      </c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>
        <v>1</v>
      </c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49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>
        <v>1</v>
      </c>
      <c r="BE5" s="31"/>
      <c r="BF5" s="31"/>
    </row>
    <row r="6" spans="1:58" s="2" customFormat="1" ht="33" customHeight="1" x14ac:dyDescent="0.3">
      <c r="A6" s="74"/>
      <c r="B6" s="5" t="s">
        <v>65</v>
      </c>
      <c r="C6" s="49">
        <f t="shared" si="0"/>
        <v>11</v>
      </c>
      <c r="D6" s="31">
        <v>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2</v>
      </c>
      <c r="AA6" s="31">
        <v>1</v>
      </c>
      <c r="AB6" s="31"/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/>
      <c r="AM6" s="31"/>
      <c r="AN6" s="31"/>
      <c r="AO6" s="31"/>
      <c r="AP6" s="31"/>
      <c r="AQ6" s="31"/>
      <c r="AR6" s="31"/>
      <c r="AS6" s="31"/>
      <c r="AT6" s="31"/>
      <c r="AU6" s="31">
        <v>2</v>
      </c>
      <c r="AV6" s="31"/>
      <c r="AW6" s="31"/>
      <c r="AX6" s="31"/>
      <c r="AY6" s="31"/>
      <c r="AZ6" s="31"/>
      <c r="BA6" s="31"/>
      <c r="BB6" s="31"/>
      <c r="BC6" s="31">
        <v>1</v>
      </c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49">
        <f t="shared" si="0"/>
        <v>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>
        <v>1</v>
      </c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49">
        <f t="shared" si="0"/>
        <v>16</v>
      </c>
      <c r="D8" s="31">
        <v>2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>
        <v>1</v>
      </c>
      <c r="Q8" s="31"/>
      <c r="R8" s="31"/>
      <c r="S8" s="31">
        <v>1</v>
      </c>
      <c r="T8" s="31"/>
      <c r="U8" s="31">
        <v>1</v>
      </c>
      <c r="V8" s="31"/>
      <c r="W8" s="31"/>
      <c r="X8" s="31"/>
      <c r="Y8" s="31"/>
      <c r="Z8" s="31">
        <v>2</v>
      </c>
      <c r="AA8" s="31">
        <v>1</v>
      </c>
      <c r="AB8" s="31"/>
      <c r="AC8" s="31"/>
      <c r="AD8" s="31"/>
      <c r="AE8" s="31"/>
      <c r="AF8" s="31"/>
      <c r="AG8" s="31">
        <v>1</v>
      </c>
      <c r="AH8" s="31"/>
      <c r="AI8" s="31"/>
      <c r="AJ8" s="31"/>
      <c r="AK8" s="31">
        <v>1</v>
      </c>
      <c r="AL8" s="31"/>
      <c r="AM8" s="31">
        <v>1</v>
      </c>
      <c r="AN8" s="31"/>
      <c r="AO8" s="31"/>
      <c r="AP8" s="31"/>
      <c r="AQ8" s="31"/>
      <c r="AR8" s="31"/>
      <c r="AS8" s="31"/>
      <c r="AT8" s="31"/>
      <c r="AU8" s="31">
        <v>2</v>
      </c>
      <c r="AV8" s="31"/>
      <c r="AW8" s="31"/>
      <c r="AX8" s="31"/>
      <c r="AY8" s="31"/>
      <c r="AZ8" s="31"/>
      <c r="BA8" s="31"/>
      <c r="BB8" s="31">
        <v>1</v>
      </c>
      <c r="BC8" s="31">
        <v>1</v>
      </c>
      <c r="BD8" s="31"/>
      <c r="BE8" s="31"/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49">
        <f t="shared" si="0"/>
        <v>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>
        <v>1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>
        <v>1</v>
      </c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>
        <v>1</v>
      </c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49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49">
        <f t="shared" si="0"/>
        <v>11</v>
      </c>
      <c r="D11" s="31">
        <v>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2</v>
      </c>
      <c r="AA11" s="31">
        <v>1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>
        <v>2</v>
      </c>
      <c r="AV11" s="31"/>
      <c r="AW11" s="31"/>
      <c r="AX11" s="31"/>
      <c r="AY11" s="31"/>
      <c r="AZ11" s="31"/>
      <c r="BA11" s="31"/>
      <c r="BB11" s="31"/>
      <c r="BC11" s="31">
        <v>1</v>
      </c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49">
        <f t="shared" si="0"/>
        <v>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>
        <v>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>
        <v>1</v>
      </c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49">
        <f t="shared" si="0"/>
        <v>109</v>
      </c>
      <c r="D13" s="31">
        <v>2</v>
      </c>
      <c r="E13" s="31"/>
      <c r="F13" s="31"/>
      <c r="G13" s="31">
        <v>6</v>
      </c>
      <c r="H13" s="31"/>
      <c r="I13" s="31">
        <v>5</v>
      </c>
      <c r="J13" s="31">
        <v>6</v>
      </c>
      <c r="K13" s="31">
        <v>2</v>
      </c>
      <c r="L13" s="31"/>
      <c r="M13" s="31"/>
      <c r="N13" s="31"/>
      <c r="O13" s="31"/>
      <c r="P13" s="31">
        <v>2</v>
      </c>
      <c r="Q13" s="31">
        <v>2</v>
      </c>
      <c r="R13" s="31"/>
      <c r="S13" s="31">
        <v>2</v>
      </c>
      <c r="T13" s="31">
        <v>3</v>
      </c>
      <c r="U13" s="31">
        <v>5</v>
      </c>
      <c r="V13" s="31"/>
      <c r="W13" s="31">
        <v>2</v>
      </c>
      <c r="X13" s="31"/>
      <c r="Y13" s="31">
        <v>5</v>
      </c>
      <c r="Z13" s="31">
        <v>5</v>
      </c>
      <c r="AA13" s="31">
        <v>2</v>
      </c>
      <c r="AB13" s="31"/>
      <c r="AC13" s="31">
        <v>1</v>
      </c>
      <c r="AD13" s="31"/>
      <c r="AE13" s="31"/>
      <c r="AF13" s="31"/>
      <c r="AG13" s="31">
        <v>2</v>
      </c>
      <c r="AH13" s="31"/>
      <c r="AI13" s="31">
        <v>2</v>
      </c>
      <c r="AJ13" s="31">
        <v>1</v>
      </c>
      <c r="AK13" s="31"/>
      <c r="AL13" s="31">
        <v>4</v>
      </c>
      <c r="AM13" s="31"/>
      <c r="AN13" s="31">
        <v>7</v>
      </c>
      <c r="AO13" s="31">
        <v>2</v>
      </c>
      <c r="AP13" s="31"/>
      <c r="AQ13" s="31"/>
      <c r="AR13" s="31">
        <v>4</v>
      </c>
      <c r="AS13" s="31"/>
      <c r="AT13" s="31">
        <v>1</v>
      </c>
      <c r="AU13" s="31"/>
      <c r="AV13" s="31"/>
      <c r="AW13" s="31"/>
      <c r="AX13" s="31">
        <v>5</v>
      </c>
      <c r="AY13" s="31">
        <v>10</v>
      </c>
      <c r="AZ13" s="31">
        <v>16</v>
      </c>
      <c r="BA13" s="31"/>
      <c r="BB13" s="31"/>
      <c r="BC13" s="31">
        <v>3</v>
      </c>
      <c r="BD13" s="31">
        <v>1</v>
      </c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49">
        <f t="shared" si="0"/>
        <v>109</v>
      </c>
      <c r="D14" s="31">
        <v>2</v>
      </c>
      <c r="E14" s="31"/>
      <c r="F14" s="31"/>
      <c r="G14" s="31">
        <v>6</v>
      </c>
      <c r="H14" s="31"/>
      <c r="I14" s="31">
        <v>5</v>
      </c>
      <c r="J14" s="31">
        <v>6</v>
      </c>
      <c r="K14" s="31">
        <v>2</v>
      </c>
      <c r="L14" s="31"/>
      <c r="M14" s="31"/>
      <c r="N14" s="31"/>
      <c r="O14" s="31"/>
      <c r="P14" s="31">
        <v>2</v>
      </c>
      <c r="Q14" s="31">
        <v>2</v>
      </c>
      <c r="R14" s="31"/>
      <c r="S14" s="31">
        <v>2</v>
      </c>
      <c r="T14" s="31">
        <v>3</v>
      </c>
      <c r="U14" s="31">
        <v>5</v>
      </c>
      <c r="V14" s="31"/>
      <c r="W14" s="31">
        <v>2</v>
      </c>
      <c r="X14" s="31"/>
      <c r="Y14" s="31">
        <v>5</v>
      </c>
      <c r="Z14" s="31">
        <v>5</v>
      </c>
      <c r="AA14" s="31">
        <v>2</v>
      </c>
      <c r="AB14" s="31"/>
      <c r="AC14" s="31">
        <v>1</v>
      </c>
      <c r="AD14" s="31"/>
      <c r="AE14" s="31"/>
      <c r="AF14" s="31"/>
      <c r="AG14" s="31">
        <v>2</v>
      </c>
      <c r="AH14" s="31"/>
      <c r="AI14" s="31">
        <v>2</v>
      </c>
      <c r="AJ14" s="31">
        <v>1</v>
      </c>
      <c r="AK14" s="31"/>
      <c r="AL14" s="31">
        <v>4</v>
      </c>
      <c r="AM14" s="31"/>
      <c r="AN14" s="31">
        <v>7</v>
      </c>
      <c r="AO14" s="31">
        <v>2</v>
      </c>
      <c r="AP14" s="31"/>
      <c r="AQ14" s="31"/>
      <c r="AR14" s="31">
        <v>4</v>
      </c>
      <c r="AS14" s="31"/>
      <c r="AT14" s="31">
        <v>1</v>
      </c>
      <c r="AU14" s="31"/>
      <c r="AV14" s="31"/>
      <c r="AW14" s="31"/>
      <c r="AX14" s="31">
        <v>5</v>
      </c>
      <c r="AY14" s="31">
        <v>10</v>
      </c>
      <c r="AZ14" s="31">
        <v>16</v>
      </c>
      <c r="BA14" s="31"/>
      <c r="BB14" s="31"/>
      <c r="BC14" s="31">
        <v>3</v>
      </c>
      <c r="BD14" s="31">
        <v>1</v>
      </c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49">
        <f t="shared" si="0"/>
        <v>14</v>
      </c>
      <c r="D15" s="31"/>
      <c r="E15" s="31"/>
      <c r="F15" s="31"/>
      <c r="G15" s="31"/>
      <c r="H15" s="31"/>
      <c r="I15" s="31">
        <v>1</v>
      </c>
      <c r="J15" s="31"/>
      <c r="K15" s="31">
        <v>1</v>
      </c>
      <c r="L15" s="31">
        <v>1</v>
      </c>
      <c r="M15" s="31"/>
      <c r="N15" s="31"/>
      <c r="O15" s="31">
        <v>1</v>
      </c>
      <c r="P15" s="31"/>
      <c r="Q15" s="31">
        <v>1</v>
      </c>
      <c r="R15" s="31"/>
      <c r="S15" s="31">
        <v>1</v>
      </c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>
        <v>1</v>
      </c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/>
      <c r="AQ15" s="31"/>
      <c r="AR15" s="31"/>
      <c r="AS15" s="31"/>
      <c r="AT15" s="31"/>
      <c r="AU15" s="31">
        <v>1</v>
      </c>
      <c r="AV15" s="31"/>
      <c r="AW15" s="31"/>
      <c r="AX15" s="31"/>
      <c r="AY15" s="31"/>
      <c r="AZ15" s="31"/>
      <c r="BA15" s="31"/>
      <c r="BB15" s="31"/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49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>
        <v>2</v>
      </c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9">
        <f t="shared" si="0"/>
        <v>52</v>
      </c>
      <c r="D17" s="31">
        <v>2</v>
      </c>
      <c r="E17" s="31">
        <v>1</v>
      </c>
      <c r="F17" s="31"/>
      <c r="G17" s="31">
        <v>2</v>
      </c>
      <c r="H17" s="31">
        <v>1</v>
      </c>
      <c r="I17" s="31">
        <v>2</v>
      </c>
      <c r="J17" s="31"/>
      <c r="K17" s="31">
        <v>1</v>
      </c>
      <c r="L17" s="31">
        <v>1</v>
      </c>
      <c r="M17" s="31"/>
      <c r="N17" s="31"/>
      <c r="O17" s="31">
        <v>1</v>
      </c>
      <c r="P17" s="31">
        <v>3</v>
      </c>
      <c r="Q17" s="31">
        <v>2</v>
      </c>
      <c r="R17" s="31"/>
      <c r="S17" s="31">
        <v>1</v>
      </c>
      <c r="T17" s="31">
        <v>2</v>
      </c>
      <c r="U17" s="31">
        <v>4</v>
      </c>
      <c r="V17" s="31">
        <v>1</v>
      </c>
      <c r="W17" s="31"/>
      <c r="X17" s="31"/>
      <c r="Y17" s="31"/>
      <c r="Z17" s="31">
        <v>6</v>
      </c>
      <c r="AA17" s="31">
        <v>1</v>
      </c>
      <c r="AB17" s="31">
        <v>1</v>
      </c>
      <c r="AC17" s="31">
        <v>1</v>
      </c>
      <c r="AD17" s="31"/>
      <c r="AE17" s="31"/>
      <c r="AF17" s="31"/>
      <c r="AG17" s="31">
        <v>1</v>
      </c>
      <c r="AH17" s="31"/>
      <c r="AI17" s="31"/>
      <c r="AJ17" s="31">
        <v>1</v>
      </c>
      <c r="AK17" s="31">
        <v>1</v>
      </c>
      <c r="AL17" s="31">
        <v>1</v>
      </c>
      <c r="AM17" s="31">
        <v>1</v>
      </c>
      <c r="AN17" s="31">
        <v>1</v>
      </c>
      <c r="AO17" s="31">
        <v>1</v>
      </c>
      <c r="AP17" s="31"/>
      <c r="AQ17" s="31"/>
      <c r="AR17" s="31">
        <v>1</v>
      </c>
      <c r="AS17" s="31"/>
      <c r="AT17" s="31">
        <v>1</v>
      </c>
      <c r="AU17" s="31"/>
      <c r="AV17" s="31"/>
      <c r="AW17" s="31"/>
      <c r="AX17" s="31">
        <v>1</v>
      </c>
      <c r="AY17" s="31"/>
      <c r="AZ17" s="31">
        <v>2</v>
      </c>
      <c r="BA17" s="31"/>
      <c r="BB17" s="31">
        <v>2</v>
      </c>
      <c r="BC17" s="31">
        <v>1</v>
      </c>
      <c r="BD17" s="31">
        <v>1</v>
      </c>
      <c r="BE17" s="31">
        <v>1</v>
      </c>
      <c r="BF17" s="31">
        <v>2</v>
      </c>
    </row>
    <row r="18" spans="1:58" s="2" customFormat="1" ht="84.75" customHeight="1" x14ac:dyDescent="0.3">
      <c r="A18" s="4" t="s">
        <v>79</v>
      </c>
      <c r="B18" s="5" t="s">
        <v>80</v>
      </c>
      <c r="C18" s="49">
        <f t="shared" si="0"/>
        <v>10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2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1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1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1</v>
      </c>
      <c r="BF18" s="12">
        <v>3</v>
      </c>
    </row>
    <row r="19" spans="1:58" s="2" customFormat="1" ht="42" customHeight="1" x14ac:dyDescent="0.3">
      <c r="A19" s="73" t="s">
        <v>62</v>
      </c>
      <c r="B19" s="5" t="s">
        <v>81</v>
      </c>
      <c r="C19" s="49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49">
        <f t="shared" si="0"/>
        <v>4</v>
      </c>
      <c r="D20" s="31"/>
      <c r="E20" s="31"/>
      <c r="F20" s="31"/>
      <c r="G20" s="31"/>
      <c r="H20" s="31"/>
      <c r="I20" s="31"/>
      <c r="J20" s="31"/>
      <c r="K20" s="31">
        <v>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3</v>
      </c>
    </row>
    <row r="21" spans="1:58" s="2" customFormat="1" ht="33" customHeight="1" x14ac:dyDescent="0.3">
      <c r="A21" s="74"/>
      <c r="B21" s="5" t="s">
        <v>83</v>
      </c>
      <c r="C21" s="49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>
        <v>1</v>
      </c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9">
        <f t="shared" si="0"/>
        <v>1</v>
      </c>
      <c r="D22" s="31"/>
      <c r="E22" s="31"/>
      <c r="F22" s="31"/>
      <c r="G22" s="31"/>
      <c r="H22" s="31"/>
      <c r="I22" s="31">
        <v>1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9">
        <f t="shared" si="0"/>
        <v>4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>
        <v>1</v>
      </c>
      <c r="T23" s="31"/>
      <c r="U23" s="31"/>
      <c r="V23" s="31"/>
      <c r="W23" s="31"/>
      <c r="X23" s="31"/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49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49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8"/>
      <c r="AW27" s="4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Лист41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A30" sqref="A30:XFD31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9">
        <f t="shared" ref="C2:C25" si="0">+D2+E2+F2+G2+H2+I2+J2+K2+L2+M2+N2+O2+P2+Q2+R2+S2+T2+U2+V2+W2+X2+Y2+Z2+AA2+AB2+AC2+AD2+AE2+AF2+AG2+AH2+AI2+AJ2+AK2+AL2+AM2+AN2+AO2+AP2+AQ2+AR2+AS2+AT2+AU2+AV2+AW2+AX2+AY2+AZ2+BA2+BB2+BC2+BD2+BE2+BF2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49">
        <f t="shared" si="0"/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49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49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49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49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49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49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49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49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49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49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49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49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49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9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49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49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49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49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9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9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49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49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8"/>
      <c r="AW27" s="4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Лист42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9">
        <f t="shared" ref="C2:C25" si="0">+D2+E2+F2+G2+H2+I2+J2+K2+L2+M2+N2+O2+P2+Q2+R2+S2+T2+U2+V2+W2+X2+Y2+Z2+AA2+AB2+AC2+AD2+AE2+AF2+AG2+AH2+AI2+AJ2+AK2+AL2+AM2+AN2+AO2+AP2+AQ2+AR2+AS2+AT2+AU2+AV2+AW2+AX2+AY2+AZ2+BA2+BB2+BC2+BD2+BE2+BF2</f>
        <v>556</v>
      </c>
      <c r="D2" s="31">
        <v>5</v>
      </c>
      <c r="E2" s="31">
        <v>5</v>
      </c>
      <c r="F2" s="31">
        <v>16</v>
      </c>
      <c r="G2" s="31">
        <v>6</v>
      </c>
      <c r="H2" s="31">
        <v>10</v>
      </c>
      <c r="I2" s="31">
        <v>10</v>
      </c>
      <c r="J2" s="31">
        <v>15</v>
      </c>
      <c r="K2" s="31">
        <v>8</v>
      </c>
      <c r="L2" s="31">
        <v>6</v>
      </c>
      <c r="M2" s="31">
        <v>10</v>
      </c>
      <c r="N2" s="31">
        <v>8</v>
      </c>
      <c r="O2" s="31">
        <v>15</v>
      </c>
      <c r="P2" s="31">
        <v>11</v>
      </c>
      <c r="Q2" s="31">
        <v>9</v>
      </c>
      <c r="R2" s="31">
        <v>2</v>
      </c>
      <c r="S2" s="31">
        <v>6</v>
      </c>
      <c r="T2" s="31">
        <v>35</v>
      </c>
      <c r="U2" s="31">
        <v>12</v>
      </c>
      <c r="V2" s="31">
        <v>6</v>
      </c>
      <c r="W2" s="31">
        <v>5</v>
      </c>
      <c r="X2" s="31">
        <v>5</v>
      </c>
      <c r="Y2" s="31">
        <v>14</v>
      </c>
      <c r="Z2" s="31">
        <v>14</v>
      </c>
      <c r="AA2" s="31">
        <v>23</v>
      </c>
      <c r="AB2" s="31">
        <v>40</v>
      </c>
      <c r="AC2" s="31">
        <v>6</v>
      </c>
      <c r="AD2" s="31">
        <v>5</v>
      </c>
      <c r="AE2" s="31">
        <v>12</v>
      </c>
      <c r="AF2" s="31">
        <v>7</v>
      </c>
      <c r="AG2" s="31">
        <v>6</v>
      </c>
      <c r="AH2" s="31">
        <v>7</v>
      </c>
      <c r="AI2" s="31">
        <v>5</v>
      </c>
      <c r="AJ2" s="31">
        <v>10</v>
      </c>
      <c r="AK2" s="31">
        <v>3</v>
      </c>
      <c r="AL2" s="31">
        <v>5</v>
      </c>
      <c r="AM2" s="31">
        <v>7</v>
      </c>
      <c r="AN2" s="31">
        <v>5</v>
      </c>
      <c r="AO2" s="31">
        <v>5</v>
      </c>
      <c r="AP2" s="31">
        <v>6</v>
      </c>
      <c r="AQ2" s="31">
        <v>9</v>
      </c>
      <c r="AR2" s="31">
        <v>7</v>
      </c>
      <c r="AS2" s="31">
        <v>5</v>
      </c>
      <c r="AT2" s="31">
        <v>5</v>
      </c>
      <c r="AU2" s="31">
        <v>8</v>
      </c>
      <c r="AV2" s="31">
        <v>45</v>
      </c>
      <c r="AW2" s="31">
        <v>7</v>
      </c>
      <c r="AX2" s="31">
        <v>14</v>
      </c>
      <c r="AY2" s="31">
        <v>15</v>
      </c>
      <c r="AZ2" s="31">
        <v>7</v>
      </c>
      <c r="BA2" s="31">
        <v>9</v>
      </c>
      <c r="BB2" s="31">
        <v>5</v>
      </c>
      <c r="BC2" s="31">
        <v>22</v>
      </c>
      <c r="BD2" s="31">
        <v>2</v>
      </c>
      <c r="BE2" s="31">
        <v>5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49">
        <f t="shared" si="0"/>
        <v>30</v>
      </c>
      <c r="D3" s="31"/>
      <c r="E3" s="31"/>
      <c r="F3" s="31"/>
      <c r="G3" s="31"/>
      <c r="H3" s="31">
        <v>1</v>
      </c>
      <c r="I3" s="31">
        <v>1</v>
      </c>
      <c r="J3" s="31"/>
      <c r="K3" s="31"/>
      <c r="L3" s="31">
        <v>1</v>
      </c>
      <c r="M3" s="31"/>
      <c r="N3" s="31"/>
      <c r="O3" s="31"/>
      <c r="P3" s="31"/>
      <c r="Q3" s="31"/>
      <c r="R3" s="31"/>
      <c r="S3" s="31">
        <v>1</v>
      </c>
      <c r="T3" s="31">
        <v>1</v>
      </c>
      <c r="U3" s="31">
        <v>3</v>
      </c>
      <c r="V3" s="31"/>
      <c r="W3" s="31"/>
      <c r="X3" s="31"/>
      <c r="Y3" s="31"/>
      <c r="Z3" s="31">
        <v>1</v>
      </c>
      <c r="AA3" s="31">
        <v>1</v>
      </c>
      <c r="AB3" s="31"/>
      <c r="AC3" s="31"/>
      <c r="AD3" s="31"/>
      <c r="AE3" s="31"/>
      <c r="AF3" s="31">
        <v>2</v>
      </c>
      <c r="AG3" s="31"/>
      <c r="AH3" s="31"/>
      <c r="AI3" s="31"/>
      <c r="AJ3" s="31"/>
      <c r="AK3" s="31">
        <v>2</v>
      </c>
      <c r="AL3" s="31">
        <v>1</v>
      </c>
      <c r="AM3" s="31"/>
      <c r="AN3" s="31"/>
      <c r="AO3" s="31">
        <v>1</v>
      </c>
      <c r="AP3" s="31">
        <v>3</v>
      </c>
      <c r="AQ3" s="31"/>
      <c r="AR3" s="31">
        <v>1</v>
      </c>
      <c r="AS3" s="31"/>
      <c r="AT3" s="31"/>
      <c r="AU3" s="31">
        <v>2</v>
      </c>
      <c r="AV3" s="31">
        <v>1</v>
      </c>
      <c r="AW3" s="31">
        <v>1</v>
      </c>
      <c r="AX3" s="31"/>
      <c r="AY3" s="31"/>
      <c r="AZ3" s="31"/>
      <c r="BA3" s="31">
        <v>1</v>
      </c>
      <c r="BB3" s="31"/>
      <c r="BC3" s="31">
        <v>1</v>
      </c>
      <c r="BD3" s="31"/>
      <c r="BE3" s="31">
        <v>1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49">
        <f t="shared" si="0"/>
        <v>6</v>
      </c>
      <c r="D4" s="31"/>
      <c r="E4" s="31"/>
      <c r="F4" s="31"/>
      <c r="G4" s="31"/>
      <c r="H4" s="31"/>
      <c r="I4" s="31">
        <v>1</v>
      </c>
      <c r="J4" s="31"/>
      <c r="K4" s="31"/>
      <c r="L4" s="31">
        <v>1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1</v>
      </c>
      <c r="AL4" s="31"/>
      <c r="AM4" s="31"/>
      <c r="AN4" s="31"/>
      <c r="AO4" s="31">
        <v>1</v>
      </c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49">
        <f t="shared" si="0"/>
        <v>7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>
        <v>1</v>
      </c>
      <c r="U5" s="31">
        <v>3</v>
      </c>
      <c r="V5" s="31"/>
      <c r="W5" s="31"/>
      <c r="X5" s="31"/>
      <c r="Y5" s="31"/>
      <c r="Z5" s="31"/>
      <c r="AA5" s="31">
        <v>1</v>
      </c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>
        <v>1</v>
      </c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49">
        <f t="shared" si="0"/>
        <v>15</v>
      </c>
      <c r="D6" s="31"/>
      <c r="E6" s="31"/>
      <c r="F6" s="31"/>
      <c r="G6" s="31"/>
      <c r="H6" s="31">
        <v>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>
        <v>2</v>
      </c>
      <c r="AG6" s="31"/>
      <c r="AH6" s="31"/>
      <c r="AI6" s="31"/>
      <c r="AJ6" s="31"/>
      <c r="AK6" s="31">
        <v>1</v>
      </c>
      <c r="AL6" s="31">
        <v>1</v>
      </c>
      <c r="AM6" s="31"/>
      <c r="AN6" s="31"/>
      <c r="AO6" s="31"/>
      <c r="AP6" s="31">
        <v>3</v>
      </c>
      <c r="AQ6" s="31"/>
      <c r="AR6" s="31">
        <v>1</v>
      </c>
      <c r="AS6" s="31"/>
      <c r="AT6" s="31"/>
      <c r="AU6" s="31">
        <v>2</v>
      </c>
      <c r="AV6" s="31">
        <v>1</v>
      </c>
      <c r="AW6" s="31">
        <v>1</v>
      </c>
      <c r="AX6" s="31"/>
      <c r="AY6" s="31"/>
      <c r="AZ6" s="31"/>
      <c r="BA6" s="31"/>
      <c r="BB6" s="31"/>
      <c r="BC6" s="31"/>
      <c r="BD6" s="31"/>
      <c r="BE6" s="31"/>
      <c r="BF6" s="31">
        <v>2</v>
      </c>
    </row>
    <row r="7" spans="1:58" s="2" customFormat="1" ht="54" customHeight="1" x14ac:dyDescent="0.3">
      <c r="A7" s="75"/>
      <c r="B7" s="5" t="s">
        <v>66</v>
      </c>
      <c r="C7" s="49">
        <f t="shared" si="0"/>
        <v>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49">
        <f t="shared" si="0"/>
        <v>26</v>
      </c>
      <c r="D8" s="31"/>
      <c r="E8" s="31"/>
      <c r="F8" s="31"/>
      <c r="G8" s="31"/>
      <c r="H8" s="31"/>
      <c r="I8" s="31">
        <v>1</v>
      </c>
      <c r="J8" s="31"/>
      <c r="K8" s="31"/>
      <c r="L8" s="31">
        <v>1</v>
      </c>
      <c r="M8" s="31"/>
      <c r="N8" s="31"/>
      <c r="O8" s="31"/>
      <c r="P8" s="31"/>
      <c r="Q8" s="31"/>
      <c r="R8" s="31"/>
      <c r="S8" s="31">
        <v>1</v>
      </c>
      <c r="T8" s="31">
        <v>1</v>
      </c>
      <c r="U8" s="31">
        <v>3</v>
      </c>
      <c r="V8" s="31"/>
      <c r="W8" s="31"/>
      <c r="X8" s="31"/>
      <c r="Y8" s="31"/>
      <c r="Z8" s="31">
        <v>1</v>
      </c>
      <c r="AA8" s="31">
        <v>1</v>
      </c>
      <c r="AB8" s="31"/>
      <c r="AC8" s="31"/>
      <c r="AD8" s="31"/>
      <c r="AE8" s="31"/>
      <c r="AF8" s="31"/>
      <c r="AG8" s="31"/>
      <c r="AH8" s="31"/>
      <c r="AI8" s="31"/>
      <c r="AJ8" s="31"/>
      <c r="AK8" s="31">
        <v>2</v>
      </c>
      <c r="AL8" s="31">
        <v>1</v>
      </c>
      <c r="AM8" s="31"/>
      <c r="AN8" s="31"/>
      <c r="AO8" s="31">
        <v>1</v>
      </c>
      <c r="AP8" s="31">
        <v>3</v>
      </c>
      <c r="AQ8" s="31"/>
      <c r="AR8" s="31">
        <v>1</v>
      </c>
      <c r="AS8" s="31"/>
      <c r="AT8" s="31"/>
      <c r="AU8" s="31">
        <v>2</v>
      </c>
      <c r="AV8" s="31">
        <v>1</v>
      </c>
      <c r="AW8" s="31"/>
      <c r="AX8" s="31"/>
      <c r="AY8" s="31"/>
      <c r="AZ8" s="31"/>
      <c r="BA8" s="31">
        <v>1</v>
      </c>
      <c r="BB8" s="31"/>
      <c r="BC8" s="31">
        <v>1</v>
      </c>
      <c r="BD8" s="31"/>
      <c r="BE8" s="31">
        <v>1</v>
      </c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49">
        <f t="shared" si="0"/>
        <v>6</v>
      </c>
      <c r="D9" s="31"/>
      <c r="E9" s="31"/>
      <c r="F9" s="31"/>
      <c r="G9" s="31"/>
      <c r="H9" s="31"/>
      <c r="I9" s="31">
        <v>1</v>
      </c>
      <c r="J9" s="31"/>
      <c r="K9" s="31"/>
      <c r="L9" s="31">
        <v>1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1</v>
      </c>
      <c r="AL9" s="31"/>
      <c r="AM9" s="31"/>
      <c r="AN9" s="31"/>
      <c r="AO9" s="31">
        <v>1</v>
      </c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49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>
        <v>1</v>
      </c>
      <c r="U10" s="31"/>
      <c r="V10" s="31"/>
      <c r="W10" s="31"/>
      <c r="X10" s="31"/>
      <c r="Y10" s="31"/>
      <c r="Z10" s="31"/>
      <c r="AA10" s="31">
        <v>1</v>
      </c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>
        <v>1</v>
      </c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49">
        <f t="shared" si="0"/>
        <v>14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3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>
        <v>1</v>
      </c>
      <c r="AM11" s="31"/>
      <c r="AN11" s="31"/>
      <c r="AO11" s="31"/>
      <c r="AP11" s="31">
        <v>3</v>
      </c>
      <c r="AQ11" s="31"/>
      <c r="AR11" s="31">
        <v>1</v>
      </c>
      <c r="AS11" s="31"/>
      <c r="AT11" s="31"/>
      <c r="AU11" s="31">
        <v>2</v>
      </c>
      <c r="AV11" s="31">
        <v>1</v>
      </c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2</v>
      </c>
    </row>
    <row r="12" spans="1:58" s="2" customFormat="1" ht="48" customHeight="1" x14ac:dyDescent="0.3">
      <c r="A12" s="75"/>
      <c r="B12" s="5" t="s">
        <v>66</v>
      </c>
      <c r="C12" s="49">
        <f t="shared" si="0"/>
        <v>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>
        <v>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49">
        <f t="shared" si="0"/>
        <v>230</v>
      </c>
      <c r="D13" s="31">
        <v>5</v>
      </c>
      <c r="E13" s="31"/>
      <c r="F13" s="31">
        <v>3</v>
      </c>
      <c r="G13" s="31"/>
      <c r="H13" s="31"/>
      <c r="I13" s="31">
        <v>2</v>
      </c>
      <c r="J13" s="31">
        <v>2</v>
      </c>
      <c r="K13" s="31">
        <v>1</v>
      </c>
      <c r="L13" s="31">
        <v>1</v>
      </c>
      <c r="M13" s="31"/>
      <c r="N13" s="31"/>
      <c r="O13" s="31">
        <v>2</v>
      </c>
      <c r="P13" s="31">
        <v>1</v>
      </c>
      <c r="Q13" s="31">
        <v>2</v>
      </c>
      <c r="R13" s="31">
        <v>20</v>
      </c>
      <c r="S13" s="31">
        <v>10</v>
      </c>
      <c r="T13" s="31">
        <v>35</v>
      </c>
      <c r="U13" s="31">
        <v>4</v>
      </c>
      <c r="V13" s="31"/>
      <c r="W13" s="31">
        <v>1</v>
      </c>
      <c r="X13" s="31">
        <v>1</v>
      </c>
      <c r="Y13" s="31">
        <v>5</v>
      </c>
      <c r="Z13" s="31">
        <v>5</v>
      </c>
      <c r="AA13" s="31">
        <v>2</v>
      </c>
      <c r="AB13" s="31">
        <v>40</v>
      </c>
      <c r="AC13" s="31">
        <v>1</v>
      </c>
      <c r="AD13" s="31"/>
      <c r="AE13" s="31">
        <v>2</v>
      </c>
      <c r="AF13" s="31"/>
      <c r="AG13" s="31">
        <v>3</v>
      </c>
      <c r="AH13" s="31">
        <v>6</v>
      </c>
      <c r="AI13" s="31">
        <v>2</v>
      </c>
      <c r="AJ13" s="31">
        <v>2</v>
      </c>
      <c r="AK13" s="31">
        <v>1</v>
      </c>
      <c r="AL13" s="31">
        <v>5</v>
      </c>
      <c r="AM13" s="31">
        <v>2</v>
      </c>
      <c r="AN13" s="31">
        <v>1</v>
      </c>
      <c r="AO13" s="31">
        <v>2</v>
      </c>
      <c r="AP13" s="31">
        <v>5</v>
      </c>
      <c r="AQ13" s="31">
        <v>5</v>
      </c>
      <c r="AR13" s="31">
        <v>2</v>
      </c>
      <c r="AS13" s="31"/>
      <c r="AT13" s="31"/>
      <c r="AU13" s="31"/>
      <c r="AV13" s="31">
        <v>25</v>
      </c>
      <c r="AW13" s="31">
        <v>1</v>
      </c>
      <c r="AX13" s="31">
        <v>10</v>
      </c>
      <c r="AY13" s="31"/>
      <c r="AZ13" s="31">
        <v>7</v>
      </c>
      <c r="BA13" s="31"/>
      <c r="BB13" s="31">
        <v>2</v>
      </c>
      <c r="BC13" s="31">
        <v>1</v>
      </c>
      <c r="BD13" s="31">
        <v>2</v>
      </c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49">
        <f t="shared" si="0"/>
        <v>230</v>
      </c>
      <c r="D14" s="31">
        <v>5</v>
      </c>
      <c r="E14" s="31"/>
      <c r="F14" s="31">
        <v>3</v>
      </c>
      <c r="G14" s="31"/>
      <c r="H14" s="31"/>
      <c r="I14" s="31">
        <v>2</v>
      </c>
      <c r="J14" s="31">
        <v>2</v>
      </c>
      <c r="K14" s="31">
        <v>1</v>
      </c>
      <c r="L14" s="31">
        <v>1</v>
      </c>
      <c r="M14" s="31"/>
      <c r="N14" s="31"/>
      <c r="O14" s="31">
        <v>2</v>
      </c>
      <c r="P14" s="31">
        <v>1</v>
      </c>
      <c r="Q14" s="31">
        <v>2</v>
      </c>
      <c r="R14" s="31">
        <v>20</v>
      </c>
      <c r="S14" s="31">
        <v>10</v>
      </c>
      <c r="T14" s="31">
        <v>35</v>
      </c>
      <c r="U14" s="31">
        <v>4</v>
      </c>
      <c r="V14" s="31"/>
      <c r="W14" s="31">
        <v>1</v>
      </c>
      <c r="X14" s="31">
        <v>1</v>
      </c>
      <c r="Y14" s="31">
        <v>5</v>
      </c>
      <c r="Z14" s="31">
        <v>5</v>
      </c>
      <c r="AA14" s="31">
        <v>2</v>
      </c>
      <c r="AB14" s="31">
        <v>40</v>
      </c>
      <c r="AC14" s="31">
        <v>1</v>
      </c>
      <c r="AD14" s="31"/>
      <c r="AE14" s="31">
        <v>2</v>
      </c>
      <c r="AF14" s="31"/>
      <c r="AG14" s="31">
        <v>3</v>
      </c>
      <c r="AH14" s="31">
        <v>6</v>
      </c>
      <c r="AI14" s="31">
        <v>2</v>
      </c>
      <c r="AJ14" s="31">
        <v>2</v>
      </c>
      <c r="AK14" s="31">
        <v>1</v>
      </c>
      <c r="AL14" s="31">
        <v>5</v>
      </c>
      <c r="AM14" s="31">
        <v>2</v>
      </c>
      <c r="AN14" s="31">
        <v>1</v>
      </c>
      <c r="AO14" s="31">
        <v>2</v>
      </c>
      <c r="AP14" s="31">
        <v>5</v>
      </c>
      <c r="AQ14" s="31">
        <v>5</v>
      </c>
      <c r="AR14" s="31">
        <v>2</v>
      </c>
      <c r="AS14" s="31"/>
      <c r="AT14" s="31"/>
      <c r="AU14" s="31"/>
      <c r="AV14" s="31">
        <v>25</v>
      </c>
      <c r="AW14" s="31">
        <v>1</v>
      </c>
      <c r="AX14" s="31">
        <v>10</v>
      </c>
      <c r="AY14" s="31"/>
      <c r="AZ14" s="31">
        <v>7</v>
      </c>
      <c r="BA14" s="31"/>
      <c r="BB14" s="31">
        <v>2</v>
      </c>
      <c r="BC14" s="31">
        <v>1</v>
      </c>
      <c r="BD14" s="31">
        <v>2</v>
      </c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49">
        <f t="shared" si="0"/>
        <v>15</v>
      </c>
      <c r="D15" s="31"/>
      <c r="E15" s="31"/>
      <c r="F15" s="31"/>
      <c r="G15" s="31"/>
      <c r="H15" s="31"/>
      <c r="I15" s="31">
        <v>1</v>
      </c>
      <c r="J15" s="31"/>
      <c r="K15" s="31"/>
      <c r="L15" s="31">
        <v>1</v>
      </c>
      <c r="M15" s="31"/>
      <c r="N15" s="31">
        <v>1</v>
      </c>
      <c r="O15" s="31"/>
      <c r="P15" s="31"/>
      <c r="Q15" s="31">
        <v>1</v>
      </c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>
        <v>1</v>
      </c>
      <c r="AR15" s="31">
        <v>1</v>
      </c>
      <c r="AS15" s="31"/>
      <c r="AT15" s="31">
        <v>1</v>
      </c>
      <c r="AU15" s="31"/>
      <c r="AV15" s="31"/>
      <c r="AW15" s="31">
        <v>1</v>
      </c>
      <c r="AX15" s="31">
        <v>1</v>
      </c>
      <c r="AY15" s="31"/>
      <c r="AZ15" s="31"/>
      <c r="BA15" s="31"/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49">
        <f t="shared" si="0"/>
        <v>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>
        <v>2</v>
      </c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9">
        <f t="shared" si="0"/>
        <v>69</v>
      </c>
      <c r="D17" s="31"/>
      <c r="E17" s="31"/>
      <c r="F17" s="31"/>
      <c r="G17" s="31">
        <v>1</v>
      </c>
      <c r="H17" s="31">
        <v>1</v>
      </c>
      <c r="I17" s="31">
        <v>1</v>
      </c>
      <c r="J17" s="31">
        <v>1</v>
      </c>
      <c r="K17" s="31">
        <v>2</v>
      </c>
      <c r="L17" s="31">
        <v>1</v>
      </c>
      <c r="M17" s="31"/>
      <c r="N17" s="31"/>
      <c r="O17" s="31"/>
      <c r="P17" s="31">
        <v>3</v>
      </c>
      <c r="Q17" s="31">
        <v>1</v>
      </c>
      <c r="R17" s="31">
        <v>1</v>
      </c>
      <c r="S17" s="31">
        <v>1</v>
      </c>
      <c r="T17" s="31">
        <v>1</v>
      </c>
      <c r="U17" s="31">
        <v>3</v>
      </c>
      <c r="V17" s="31"/>
      <c r="W17" s="31">
        <v>1</v>
      </c>
      <c r="X17" s="31">
        <v>1</v>
      </c>
      <c r="Y17" s="31">
        <v>1</v>
      </c>
      <c r="Z17" s="31">
        <v>6</v>
      </c>
      <c r="AA17" s="31">
        <v>1</v>
      </c>
      <c r="AB17" s="31">
        <v>5</v>
      </c>
      <c r="AC17" s="31">
        <v>1</v>
      </c>
      <c r="AD17" s="31">
        <v>1</v>
      </c>
      <c r="AE17" s="31">
        <v>1</v>
      </c>
      <c r="AF17" s="31">
        <v>2</v>
      </c>
      <c r="AG17" s="31">
        <v>1</v>
      </c>
      <c r="AH17" s="31"/>
      <c r="AI17" s="31">
        <v>1</v>
      </c>
      <c r="AJ17" s="31">
        <v>1</v>
      </c>
      <c r="AK17" s="31"/>
      <c r="AL17" s="31">
        <v>1</v>
      </c>
      <c r="AM17" s="31">
        <v>1</v>
      </c>
      <c r="AN17" s="31"/>
      <c r="AO17" s="31">
        <v>1</v>
      </c>
      <c r="AP17" s="31"/>
      <c r="AQ17" s="31">
        <v>1</v>
      </c>
      <c r="AR17" s="31">
        <v>1</v>
      </c>
      <c r="AS17" s="31"/>
      <c r="AT17" s="31"/>
      <c r="AU17" s="31"/>
      <c r="AV17" s="31">
        <v>1</v>
      </c>
      <c r="AW17" s="31">
        <v>1</v>
      </c>
      <c r="AX17" s="31"/>
      <c r="AY17" s="31">
        <v>1</v>
      </c>
      <c r="AZ17" s="31">
        <v>1</v>
      </c>
      <c r="BA17" s="31"/>
      <c r="BB17" s="31">
        <v>1</v>
      </c>
      <c r="BC17" s="31">
        <v>12</v>
      </c>
      <c r="BD17" s="31">
        <v>2</v>
      </c>
      <c r="BE17" s="31">
        <v>5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49">
        <f t="shared" si="0"/>
        <v>35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3</v>
      </c>
      <c r="J18" s="12">
        <v>0</v>
      </c>
      <c r="K18" s="12">
        <v>1</v>
      </c>
      <c r="L18" s="12">
        <v>1</v>
      </c>
      <c r="M18" s="12">
        <v>1</v>
      </c>
      <c r="N18" s="12">
        <v>0</v>
      </c>
      <c r="O18" s="12">
        <v>1</v>
      </c>
      <c r="P18" s="12">
        <v>0</v>
      </c>
      <c r="Q18" s="12">
        <v>1</v>
      </c>
      <c r="R18" s="12">
        <v>0</v>
      </c>
      <c r="S18" s="12">
        <v>1</v>
      </c>
      <c r="T18" s="12">
        <v>0</v>
      </c>
      <c r="U18" s="12">
        <v>2</v>
      </c>
      <c r="V18" s="12">
        <v>0</v>
      </c>
      <c r="W18" s="12">
        <v>0</v>
      </c>
      <c r="X18" s="12">
        <v>0</v>
      </c>
      <c r="Y18" s="12">
        <v>0</v>
      </c>
      <c r="Z18" s="12">
        <v>2</v>
      </c>
      <c r="AA18" s="12">
        <v>1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3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1</v>
      </c>
      <c r="AX18" s="12">
        <v>0</v>
      </c>
      <c r="AY18" s="12">
        <v>1</v>
      </c>
      <c r="AZ18" s="12">
        <v>1</v>
      </c>
      <c r="BA18" s="12">
        <v>0</v>
      </c>
      <c r="BB18" s="12">
        <v>0</v>
      </c>
      <c r="BC18" s="12">
        <v>6</v>
      </c>
      <c r="BD18" s="12">
        <v>1</v>
      </c>
      <c r="BE18" s="12">
        <v>3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49">
        <f t="shared" si="0"/>
        <v>5</v>
      </c>
      <c r="D19" s="31"/>
      <c r="E19" s="31"/>
      <c r="F19" s="31"/>
      <c r="G19" s="31"/>
      <c r="H19" s="31"/>
      <c r="I19" s="31">
        <v>1</v>
      </c>
      <c r="J19" s="31"/>
      <c r="K19" s="31"/>
      <c r="L19" s="31"/>
      <c r="M19" s="31"/>
      <c r="N19" s="31"/>
      <c r="O19" s="31">
        <v>1</v>
      </c>
      <c r="P19" s="31"/>
      <c r="Q19" s="31">
        <v>1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>
        <v>1</v>
      </c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49">
        <f t="shared" si="0"/>
        <v>6</v>
      </c>
      <c r="D20" s="31"/>
      <c r="E20" s="31"/>
      <c r="F20" s="31"/>
      <c r="G20" s="31"/>
      <c r="H20" s="31"/>
      <c r="I20" s="31">
        <v>1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>
        <v>1</v>
      </c>
      <c r="V20" s="31"/>
      <c r="W20" s="31"/>
      <c r="X20" s="31"/>
      <c r="Y20" s="31"/>
      <c r="Z20" s="31">
        <v>1</v>
      </c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>
        <v>1</v>
      </c>
    </row>
    <row r="21" spans="1:58" s="2" customFormat="1" ht="33" customHeight="1" x14ac:dyDescent="0.3">
      <c r="A21" s="74"/>
      <c r="B21" s="5" t="s">
        <v>83</v>
      </c>
      <c r="C21" s="49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>
        <v>1</v>
      </c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9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>
        <v>1</v>
      </c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9">
        <f t="shared" si="0"/>
        <v>15</v>
      </c>
      <c r="D23" s="31"/>
      <c r="E23" s="31">
        <v>1</v>
      </c>
      <c r="F23" s="31"/>
      <c r="G23" s="31"/>
      <c r="H23" s="31"/>
      <c r="I23" s="31">
        <v>1</v>
      </c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>
        <v>1</v>
      </c>
      <c r="T23" s="31"/>
      <c r="U23" s="31"/>
      <c r="V23" s="31"/>
      <c r="W23" s="31"/>
      <c r="X23" s="31"/>
      <c r="Y23" s="31"/>
      <c r="Z23" s="31"/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>
        <v>1</v>
      </c>
      <c r="AX23" s="31"/>
      <c r="AY23" s="31"/>
      <c r="AZ23" s="31"/>
      <c r="BA23" s="31"/>
      <c r="BB23" s="31"/>
      <c r="BC23" s="31">
        <v>6</v>
      </c>
      <c r="BD23" s="31">
        <v>1</v>
      </c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49">
        <f t="shared" si="0"/>
        <v>6</v>
      </c>
      <c r="D24" s="31"/>
      <c r="E24" s="31"/>
      <c r="F24" s="31"/>
      <c r="G24" s="31"/>
      <c r="H24" s="31"/>
      <c r="I24" s="31"/>
      <c r="J24" s="31"/>
      <c r="K24" s="31"/>
      <c r="L24" s="31"/>
      <c r="M24" s="31">
        <v>1</v>
      </c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>
        <v>1</v>
      </c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49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8"/>
      <c r="AW27" s="4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Лист43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9">
        <f t="shared" ref="C2:C25" si="0">+D2+E2+F2+G2+H2+I2+J2+K2+L2+M2+N2+O2+P2+Q2+R2+S2+T2+U2+V2+W2+X2+Y2+Z2+AA2+AB2+AC2+AD2+AE2+AF2+AG2+AH2+AI2+AJ2+AK2+AL2+AM2+AN2+AO2+AP2+AQ2+AR2+AS2+AT2+AU2+AV2+AW2+AX2+AY2+AZ2+BA2+BB2+BC2+BD2+BE2+BF2</f>
        <v>453</v>
      </c>
      <c r="D2" s="31">
        <v>10</v>
      </c>
      <c r="E2" s="31">
        <v>4</v>
      </c>
      <c r="F2" s="31">
        <v>19</v>
      </c>
      <c r="G2" s="31">
        <v>5</v>
      </c>
      <c r="H2" s="31">
        <v>8</v>
      </c>
      <c r="I2" s="31">
        <v>10</v>
      </c>
      <c r="J2" s="31">
        <v>8</v>
      </c>
      <c r="K2" s="31">
        <v>6</v>
      </c>
      <c r="L2" s="31">
        <v>15</v>
      </c>
      <c r="M2" s="31">
        <v>10</v>
      </c>
      <c r="N2" s="31">
        <v>5</v>
      </c>
      <c r="O2" s="31">
        <v>2</v>
      </c>
      <c r="P2" s="31">
        <v>2</v>
      </c>
      <c r="Q2" s="31">
        <v>9</v>
      </c>
      <c r="R2" s="31">
        <v>4</v>
      </c>
      <c r="S2" s="31">
        <v>4</v>
      </c>
      <c r="T2" s="31">
        <v>7</v>
      </c>
      <c r="U2" s="31">
        <v>10</v>
      </c>
      <c r="V2" s="31">
        <v>7</v>
      </c>
      <c r="W2" s="31">
        <v>7</v>
      </c>
      <c r="X2" s="31">
        <v>18</v>
      </c>
      <c r="Y2" s="31">
        <v>10</v>
      </c>
      <c r="Z2" s="31">
        <v>15</v>
      </c>
      <c r="AA2" s="31">
        <v>28</v>
      </c>
      <c r="AB2" s="31">
        <v>22</v>
      </c>
      <c r="AC2" s="31">
        <v>5</v>
      </c>
      <c r="AD2" s="31">
        <v>4</v>
      </c>
      <c r="AE2" s="31">
        <v>5</v>
      </c>
      <c r="AF2" s="31">
        <v>2</v>
      </c>
      <c r="AG2" s="31">
        <v>7</v>
      </c>
      <c r="AH2" s="31">
        <v>6</v>
      </c>
      <c r="AI2" s="31">
        <v>5</v>
      </c>
      <c r="AJ2" s="31">
        <v>12</v>
      </c>
      <c r="AK2" s="31">
        <v>2</v>
      </c>
      <c r="AL2" s="31">
        <v>6</v>
      </c>
      <c r="AM2" s="31">
        <v>8</v>
      </c>
      <c r="AN2" s="31">
        <v>5</v>
      </c>
      <c r="AO2" s="31">
        <v>3</v>
      </c>
      <c r="AP2" s="31">
        <v>6</v>
      </c>
      <c r="AQ2" s="31">
        <v>10</v>
      </c>
      <c r="AR2" s="31">
        <v>8</v>
      </c>
      <c r="AS2" s="31">
        <v>13</v>
      </c>
      <c r="AT2" s="31">
        <v>8</v>
      </c>
      <c r="AU2" s="31">
        <v>5</v>
      </c>
      <c r="AV2" s="31">
        <v>10</v>
      </c>
      <c r="AW2" s="31">
        <v>2</v>
      </c>
      <c r="AX2" s="31">
        <v>15</v>
      </c>
      <c r="AY2" s="31">
        <v>10</v>
      </c>
      <c r="AZ2" s="31">
        <v>2</v>
      </c>
      <c r="BA2" s="31">
        <v>7</v>
      </c>
      <c r="BB2" s="31">
        <v>5</v>
      </c>
      <c r="BC2" s="31">
        <v>20</v>
      </c>
      <c r="BD2" s="31">
        <v>7</v>
      </c>
      <c r="BE2" s="31">
        <v>8</v>
      </c>
      <c r="BF2" s="31">
        <v>2</v>
      </c>
    </row>
    <row r="3" spans="1:58" s="2" customFormat="1" ht="50.25" customHeight="1" x14ac:dyDescent="0.3">
      <c r="A3" s="4" t="s">
        <v>60</v>
      </c>
      <c r="B3" s="5" t="s">
        <v>61</v>
      </c>
      <c r="C3" s="49">
        <f t="shared" si="0"/>
        <v>18</v>
      </c>
      <c r="D3" s="31">
        <v>2</v>
      </c>
      <c r="E3" s="31"/>
      <c r="F3" s="31"/>
      <c r="G3" s="31"/>
      <c r="H3" s="31">
        <v>1</v>
      </c>
      <c r="I3" s="31"/>
      <c r="J3" s="31">
        <v>1</v>
      </c>
      <c r="K3" s="31"/>
      <c r="L3" s="31"/>
      <c r="M3" s="31"/>
      <c r="N3" s="31">
        <v>1</v>
      </c>
      <c r="O3" s="31"/>
      <c r="P3" s="31">
        <v>1</v>
      </c>
      <c r="Q3" s="31"/>
      <c r="R3" s="31"/>
      <c r="S3" s="31"/>
      <c r="T3" s="31"/>
      <c r="U3" s="31">
        <v>2</v>
      </c>
      <c r="V3" s="31"/>
      <c r="W3" s="31"/>
      <c r="X3" s="31"/>
      <c r="Y3" s="31">
        <v>1</v>
      </c>
      <c r="Z3" s="31">
        <v>1</v>
      </c>
      <c r="AA3" s="31">
        <v>1</v>
      </c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>
        <v>1</v>
      </c>
      <c r="AS3" s="31"/>
      <c r="AT3" s="31"/>
      <c r="AU3" s="31"/>
      <c r="AV3" s="31"/>
      <c r="AW3" s="31"/>
      <c r="AX3" s="31"/>
      <c r="AY3" s="31">
        <v>1</v>
      </c>
      <c r="AZ3" s="31"/>
      <c r="BA3" s="31"/>
      <c r="BB3" s="31">
        <v>3</v>
      </c>
      <c r="BC3" s="31"/>
      <c r="BD3" s="31"/>
      <c r="BE3" s="31">
        <v>1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49">
        <f t="shared" si="0"/>
        <v>4</v>
      </c>
      <c r="D4" s="31">
        <v>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>
        <v>2</v>
      </c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49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>
        <v>1</v>
      </c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49">
        <f t="shared" si="0"/>
        <v>11</v>
      </c>
      <c r="D6" s="31"/>
      <c r="E6" s="31"/>
      <c r="F6" s="31"/>
      <c r="G6" s="31"/>
      <c r="H6" s="31">
        <v>1</v>
      </c>
      <c r="I6" s="31"/>
      <c r="J6" s="31"/>
      <c r="K6" s="31"/>
      <c r="L6" s="31"/>
      <c r="M6" s="31"/>
      <c r="N6" s="31">
        <v>1</v>
      </c>
      <c r="O6" s="31"/>
      <c r="P6" s="31">
        <v>1</v>
      </c>
      <c r="Q6" s="31"/>
      <c r="R6" s="31"/>
      <c r="S6" s="31"/>
      <c r="T6" s="31"/>
      <c r="U6" s="31">
        <v>2</v>
      </c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>
        <v>1</v>
      </c>
      <c r="AS6" s="31"/>
      <c r="AT6" s="31"/>
      <c r="AU6" s="31"/>
      <c r="AV6" s="31"/>
      <c r="AW6" s="31"/>
      <c r="AX6" s="31"/>
      <c r="AY6" s="31">
        <v>1</v>
      </c>
      <c r="AZ6" s="31"/>
      <c r="BA6" s="31"/>
      <c r="BB6" s="31">
        <v>1</v>
      </c>
      <c r="BC6" s="31"/>
      <c r="BD6" s="31"/>
      <c r="BE6" s="31">
        <v>1</v>
      </c>
      <c r="BF6" s="31">
        <v>1</v>
      </c>
    </row>
    <row r="7" spans="1:58" s="2" customFormat="1" ht="54" customHeight="1" x14ac:dyDescent="0.3">
      <c r="A7" s="75"/>
      <c r="B7" s="5" t="s">
        <v>66</v>
      </c>
      <c r="C7" s="49">
        <f t="shared" si="0"/>
        <v>1</v>
      </c>
      <c r="D7" s="31"/>
      <c r="E7" s="31"/>
      <c r="F7" s="31"/>
      <c r="G7" s="31"/>
      <c r="H7" s="31"/>
      <c r="I7" s="31"/>
      <c r="J7" s="31">
        <v>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49">
        <f t="shared" si="0"/>
        <v>15</v>
      </c>
      <c r="D8" s="31">
        <v>2</v>
      </c>
      <c r="E8" s="31"/>
      <c r="F8" s="31"/>
      <c r="G8" s="31"/>
      <c r="H8" s="31"/>
      <c r="I8" s="31"/>
      <c r="J8" s="31">
        <v>1</v>
      </c>
      <c r="K8" s="31"/>
      <c r="L8" s="31"/>
      <c r="M8" s="31"/>
      <c r="N8" s="31">
        <v>1</v>
      </c>
      <c r="O8" s="31"/>
      <c r="P8" s="31"/>
      <c r="Q8" s="31"/>
      <c r="R8" s="31"/>
      <c r="S8" s="31"/>
      <c r="T8" s="31"/>
      <c r="U8" s="31">
        <v>2</v>
      </c>
      <c r="V8" s="31"/>
      <c r="W8" s="31"/>
      <c r="X8" s="31"/>
      <c r="Y8" s="31"/>
      <c r="Z8" s="31">
        <v>1</v>
      </c>
      <c r="AA8" s="31">
        <v>1</v>
      </c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>
        <v>1</v>
      </c>
      <c r="AS8" s="31"/>
      <c r="AT8" s="31"/>
      <c r="AU8" s="31"/>
      <c r="AV8" s="31"/>
      <c r="AW8" s="31"/>
      <c r="AX8" s="31"/>
      <c r="AY8" s="31">
        <v>1</v>
      </c>
      <c r="AZ8" s="31"/>
      <c r="BA8" s="31"/>
      <c r="BB8" s="31">
        <v>3</v>
      </c>
      <c r="BC8" s="31"/>
      <c r="BD8" s="31"/>
      <c r="BE8" s="31">
        <v>1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49">
        <f t="shared" si="0"/>
        <v>4</v>
      </c>
      <c r="D9" s="31">
        <v>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>
        <v>2</v>
      </c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49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>
        <v>1</v>
      </c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49">
        <f t="shared" si="0"/>
        <v>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>
        <v>1</v>
      </c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>
        <v>1</v>
      </c>
      <c r="AS11" s="31"/>
      <c r="AT11" s="31"/>
      <c r="AU11" s="31"/>
      <c r="AV11" s="31"/>
      <c r="AW11" s="31"/>
      <c r="AX11" s="31"/>
      <c r="AY11" s="31">
        <v>1</v>
      </c>
      <c r="AZ11" s="31"/>
      <c r="BA11" s="31"/>
      <c r="BB11" s="31">
        <v>1</v>
      </c>
      <c r="BC11" s="31"/>
      <c r="BD11" s="31"/>
      <c r="BE11" s="31">
        <v>1</v>
      </c>
      <c r="BF11" s="31">
        <v>1</v>
      </c>
    </row>
    <row r="12" spans="1:58" s="2" customFormat="1" ht="48" customHeight="1" x14ac:dyDescent="0.3">
      <c r="A12" s="75"/>
      <c r="B12" s="5" t="s">
        <v>66</v>
      </c>
      <c r="C12" s="49">
        <f t="shared" si="0"/>
        <v>1</v>
      </c>
      <c r="D12" s="31"/>
      <c r="E12" s="31"/>
      <c r="F12" s="31"/>
      <c r="G12" s="31"/>
      <c r="H12" s="31"/>
      <c r="I12" s="31"/>
      <c r="J12" s="31">
        <v>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49">
        <f t="shared" si="0"/>
        <v>170</v>
      </c>
      <c r="D13" s="31">
        <v>5</v>
      </c>
      <c r="E13" s="31"/>
      <c r="F13" s="31">
        <v>1</v>
      </c>
      <c r="G13" s="31">
        <v>1</v>
      </c>
      <c r="H13" s="31">
        <v>1</v>
      </c>
      <c r="I13" s="31">
        <v>7</v>
      </c>
      <c r="J13" s="31"/>
      <c r="K13" s="31">
        <v>2</v>
      </c>
      <c r="L13" s="31">
        <v>10</v>
      </c>
      <c r="M13" s="31"/>
      <c r="N13" s="31"/>
      <c r="O13" s="31"/>
      <c r="P13" s="31"/>
      <c r="Q13" s="31">
        <v>2</v>
      </c>
      <c r="R13" s="31">
        <v>20</v>
      </c>
      <c r="S13" s="31">
        <v>10</v>
      </c>
      <c r="T13" s="31">
        <v>7</v>
      </c>
      <c r="U13" s="31">
        <v>6</v>
      </c>
      <c r="V13" s="31">
        <v>3</v>
      </c>
      <c r="W13" s="31"/>
      <c r="X13" s="31"/>
      <c r="Y13" s="31">
        <v>4</v>
      </c>
      <c r="Z13" s="31">
        <v>4</v>
      </c>
      <c r="AA13" s="31">
        <v>2</v>
      </c>
      <c r="AB13" s="31">
        <v>22</v>
      </c>
      <c r="AC13" s="31">
        <v>2</v>
      </c>
      <c r="AD13" s="31"/>
      <c r="AE13" s="31"/>
      <c r="AF13" s="31"/>
      <c r="AG13" s="31">
        <v>5</v>
      </c>
      <c r="AH13" s="31"/>
      <c r="AI13" s="31">
        <v>5</v>
      </c>
      <c r="AJ13" s="31">
        <v>1</v>
      </c>
      <c r="AK13" s="31"/>
      <c r="AL13" s="31"/>
      <c r="AM13" s="31">
        <v>1</v>
      </c>
      <c r="AN13" s="31">
        <v>1</v>
      </c>
      <c r="AO13" s="31">
        <v>1</v>
      </c>
      <c r="AP13" s="31">
        <v>5</v>
      </c>
      <c r="AQ13" s="31">
        <v>6</v>
      </c>
      <c r="AR13" s="31">
        <v>2</v>
      </c>
      <c r="AS13" s="31">
        <v>2</v>
      </c>
      <c r="AT13" s="31"/>
      <c r="AU13" s="31"/>
      <c r="AV13" s="31">
        <v>10</v>
      </c>
      <c r="AW13" s="31"/>
      <c r="AX13" s="31">
        <v>5</v>
      </c>
      <c r="AY13" s="31">
        <v>10</v>
      </c>
      <c r="AZ13" s="31"/>
      <c r="BA13" s="31">
        <v>1</v>
      </c>
      <c r="BB13" s="31">
        <v>3</v>
      </c>
      <c r="BC13" s="31"/>
      <c r="BD13" s="31">
        <v>2</v>
      </c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49">
        <f t="shared" si="0"/>
        <v>170</v>
      </c>
      <c r="D14" s="31">
        <v>5</v>
      </c>
      <c r="E14" s="31"/>
      <c r="F14" s="31">
        <v>1</v>
      </c>
      <c r="G14" s="31">
        <v>1</v>
      </c>
      <c r="H14" s="31">
        <v>1</v>
      </c>
      <c r="I14" s="31">
        <v>7</v>
      </c>
      <c r="J14" s="31"/>
      <c r="K14" s="31">
        <v>2</v>
      </c>
      <c r="L14" s="31">
        <v>10</v>
      </c>
      <c r="M14" s="31"/>
      <c r="N14" s="31"/>
      <c r="O14" s="31"/>
      <c r="P14" s="31"/>
      <c r="Q14" s="31">
        <v>2</v>
      </c>
      <c r="R14" s="31">
        <v>20</v>
      </c>
      <c r="S14" s="31">
        <v>10</v>
      </c>
      <c r="T14" s="31">
        <v>7</v>
      </c>
      <c r="U14" s="31">
        <v>6</v>
      </c>
      <c r="V14" s="31">
        <v>3</v>
      </c>
      <c r="W14" s="31"/>
      <c r="X14" s="31"/>
      <c r="Y14" s="31">
        <v>4</v>
      </c>
      <c r="Z14" s="31">
        <v>4</v>
      </c>
      <c r="AA14" s="31">
        <v>2</v>
      </c>
      <c r="AB14" s="31">
        <v>22</v>
      </c>
      <c r="AC14" s="31">
        <v>2</v>
      </c>
      <c r="AD14" s="31"/>
      <c r="AE14" s="31"/>
      <c r="AF14" s="31"/>
      <c r="AG14" s="31">
        <v>5</v>
      </c>
      <c r="AH14" s="31"/>
      <c r="AI14" s="31">
        <v>5</v>
      </c>
      <c r="AJ14" s="31">
        <v>1</v>
      </c>
      <c r="AK14" s="31"/>
      <c r="AL14" s="31"/>
      <c r="AM14" s="31">
        <v>1</v>
      </c>
      <c r="AN14" s="31">
        <v>1</v>
      </c>
      <c r="AO14" s="31">
        <v>1</v>
      </c>
      <c r="AP14" s="31">
        <v>5</v>
      </c>
      <c r="AQ14" s="31">
        <v>6</v>
      </c>
      <c r="AR14" s="31">
        <v>2</v>
      </c>
      <c r="AS14" s="31">
        <v>2</v>
      </c>
      <c r="AT14" s="31"/>
      <c r="AU14" s="31"/>
      <c r="AV14" s="31">
        <v>10</v>
      </c>
      <c r="AW14" s="31"/>
      <c r="AX14" s="31">
        <v>5</v>
      </c>
      <c r="AY14" s="31">
        <v>10</v>
      </c>
      <c r="AZ14" s="31"/>
      <c r="BA14" s="31">
        <v>1</v>
      </c>
      <c r="BB14" s="31">
        <v>3</v>
      </c>
      <c r="BC14" s="31"/>
      <c r="BD14" s="31">
        <v>2</v>
      </c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49">
        <f t="shared" si="0"/>
        <v>13</v>
      </c>
      <c r="D15" s="31">
        <v>1</v>
      </c>
      <c r="E15" s="31">
        <v>1</v>
      </c>
      <c r="F15" s="31"/>
      <c r="G15" s="31"/>
      <c r="H15" s="31"/>
      <c r="I15" s="31">
        <v>1</v>
      </c>
      <c r="J15" s="31"/>
      <c r="K15" s="31"/>
      <c r="L15" s="31"/>
      <c r="M15" s="31"/>
      <c r="N15" s="31"/>
      <c r="O15" s="31"/>
      <c r="P15" s="31"/>
      <c r="Q15" s="31">
        <v>1</v>
      </c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>
        <v>1</v>
      </c>
      <c r="AI15" s="31"/>
      <c r="AJ15" s="31"/>
      <c r="AK15" s="31"/>
      <c r="AL15" s="31">
        <v>1</v>
      </c>
      <c r="AM15" s="31"/>
      <c r="AN15" s="31"/>
      <c r="AO15" s="31"/>
      <c r="AP15" s="31"/>
      <c r="AQ15" s="31"/>
      <c r="AR15" s="31">
        <v>1</v>
      </c>
      <c r="AS15" s="31">
        <v>1</v>
      </c>
      <c r="AT15" s="31">
        <v>1</v>
      </c>
      <c r="AU15" s="31">
        <v>1</v>
      </c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49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>
        <v>1</v>
      </c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9">
        <f t="shared" si="0"/>
        <v>43</v>
      </c>
      <c r="D17" s="31">
        <v>2</v>
      </c>
      <c r="E17" s="31"/>
      <c r="F17" s="31"/>
      <c r="G17" s="31"/>
      <c r="H17" s="31"/>
      <c r="I17" s="31">
        <v>5</v>
      </c>
      <c r="J17" s="31"/>
      <c r="K17" s="31">
        <v>2</v>
      </c>
      <c r="L17" s="31"/>
      <c r="M17" s="31"/>
      <c r="N17" s="31">
        <v>1</v>
      </c>
      <c r="O17" s="31"/>
      <c r="P17" s="31">
        <v>2</v>
      </c>
      <c r="Q17" s="31">
        <v>1</v>
      </c>
      <c r="R17" s="31"/>
      <c r="S17" s="31">
        <v>2</v>
      </c>
      <c r="T17" s="31"/>
      <c r="U17" s="31">
        <v>3</v>
      </c>
      <c r="V17" s="31">
        <v>1</v>
      </c>
      <c r="W17" s="31"/>
      <c r="X17" s="31">
        <v>1</v>
      </c>
      <c r="Y17" s="31"/>
      <c r="Z17" s="31">
        <v>2</v>
      </c>
      <c r="AA17" s="31">
        <v>1</v>
      </c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/>
      <c r="AL17" s="31">
        <v>1</v>
      </c>
      <c r="AM17" s="31"/>
      <c r="AN17" s="31"/>
      <c r="AO17" s="31"/>
      <c r="AP17" s="31"/>
      <c r="AQ17" s="31"/>
      <c r="AR17" s="31">
        <v>1</v>
      </c>
      <c r="AS17" s="31">
        <v>1</v>
      </c>
      <c r="AT17" s="31">
        <v>1</v>
      </c>
      <c r="AU17" s="31"/>
      <c r="AV17" s="31"/>
      <c r="AW17" s="31"/>
      <c r="AX17" s="31">
        <v>5</v>
      </c>
      <c r="AY17" s="31"/>
      <c r="AZ17" s="31"/>
      <c r="BA17" s="31"/>
      <c r="BB17" s="31"/>
      <c r="BC17" s="31"/>
      <c r="BD17" s="31">
        <v>1</v>
      </c>
      <c r="BE17" s="31">
        <v>8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49">
        <f t="shared" si="0"/>
        <v>26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2</v>
      </c>
      <c r="J18" s="12">
        <v>0</v>
      </c>
      <c r="K18" s="12">
        <v>0</v>
      </c>
      <c r="L18" s="12">
        <v>1</v>
      </c>
      <c r="M18" s="12">
        <v>0</v>
      </c>
      <c r="N18" s="12">
        <v>0</v>
      </c>
      <c r="O18" s="12">
        <v>0</v>
      </c>
      <c r="P18" s="12">
        <v>0</v>
      </c>
      <c r="Q18" s="12">
        <v>3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0</v>
      </c>
      <c r="X18" s="12">
        <v>0</v>
      </c>
      <c r="Y18" s="12">
        <v>0</v>
      </c>
      <c r="Z18" s="12">
        <v>2</v>
      </c>
      <c r="AA18" s="12">
        <v>4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1</v>
      </c>
      <c r="AS18" s="12">
        <v>0</v>
      </c>
      <c r="AT18" s="12">
        <v>1</v>
      </c>
      <c r="AU18" s="12">
        <v>0</v>
      </c>
      <c r="AV18" s="12">
        <v>0</v>
      </c>
      <c r="AW18" s="12">
        <v>0</v>
      </c>
      <c r="AX18" s="12">
        <v>0</v>
      </c>
      <c r="AY18" s="12">
        <v>1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2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49">
        <f t="shared" si="0"/>
        <v>4</v>
      </c>
      <c r="D19" s="31"/>
      <c r="E19" s="31"/>
      <c r="F19" s="31"/>
      <c r="G19" s="31"/>
      <c r="H19" s="31"/>
      <c r="I19" s="31">
        <v>1</v>
      </c>
      <c r="J19" s="31"/>
      <c r="K19" s="31"/>
      <c r="L19" s="31"/>
      <c r="M19" s="31"/>
      <c r="N19" s="31"/>
      <c r="O19" s="31"/>
      <c r="P19" s="31"/>
      <c r="Q19" s="31">
        <v>1</v>
      </c>
      <c r="R19" s="31"/>
      <c r="S19" s="31"/>
      <c r="T19" s="31"/>
      <c r="U19" s="31"/>
      <c r="V19" s="31"/>
      <c r="W19" s="31"/>
      <c r="X19" s="31"/>
      <c r="Y19" s="31"/>
      <c r="Z19" s="31"/>
      <c r="AA19" s="31">
        <v>1</v>
      </c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>
        <v>1</v>
      </c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49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>
        <v>1</v>
      </c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49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9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9">
        <f t="shared" si="0"/>
        <v>12</v>
      </c>
      <c r="D23" s="31"/>
      <c r="E23" s="31"/>
      <c r="F23" s="31"/>
      <c r="G23" s="31"/>
      <c r="H23" s="31"/>
      <c r="I23" s="31">
        <v>1</v>
      </c>
      <c r="J23" s="31"/>
      <c r="K23" s="31"/>
      <c r="L23" s="31">
        <v>1</v>
      </c>
      <c r="M23" s="31"/>
      <c r="N23" s="31"/>
      <c r="O23" s="31"/>
      <c r="P23" s="31"/>
      <c r="Q23" s="31">
        <v>1</v>
      </c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>
        <v>1</v>
      </c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>
        <v>1</v>
      </c>
      <c r="BC23" s="31"/>
      <c r="BD23" s="31"/>
      <c r="BE23" s="31">
        <v>1</v>
      </c>
      <c r="BF23" s="31">
        <v>1</v>
      </c>
    </row>
    <row r="24" spans="1:58" s="2" customFormat="1" ht="44.25" customHeight="1" x14ac:dyDescent="0.3">
      <c r="A24" s="74"/>
      <c r="B24" s="9" t="s">
        <v>86</v>
      </c>
      <c r="C24" s="49">
        <f t="shared" si="0"/>
        <v>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>
        <v>1</v>
      </c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>
        <v>1</v>
      </c>
      <c r="BC24" s="31"/>
      <c r="BD24" s="31"/>
      <c r="BE24" s="31">
        <v>1</v>
      </c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49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8"/>
      <c r="AW27" s="4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Лист44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AC18" sqref="AC18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49">
        <f t="shared" ref="C2:C25" si="0">+D2+E2+F2+G2+H2+I2+J2+K2+L2+M2+N2+O2+P2+Q2+R2+S2+T2+U2+V2+W2+X2+Y2+Z2+AA2+AB2+AC2+AD2+AE2+AF2+AG2+AH2+AI2+AJ2+AK2+AL2+AM2+AN2+AO2+AP2+AQ2+AR2+AS2+AT2+AU2+AV2+AW2+AX2+AY2+AZ2+BA2+BB2+BC2+BD2+BE2+BF2</f>
        <v>345</v>
      </c>
      <c r="D2" s="31">
        <v>6</v>
      </c>
      <c r="E2" s="31">
        <v>4</v>
      </c>
      <c r="F2" s="31">
        <v>12</v>
      </c>
      <c r="G2" s="31">
        <v>6</v>
      </c>
      <c r="H2" s="31">
        <v>8</v>
      </c>
      <c r="I2" s="31">
        <v>20</v>
      </c>
      <c r="J2" s="31">
        <v>12</v>
      </c>
      <c r="K2" s="31">
        <v>6</v>
      </c>
      <c r="L2" s="31">
        <v>15</v>
      </c>
      <c r="M2" s="31">
        <v>11</v>
      </c>
      <c r="N2" s="31">
        <v>8</v>
      </c>
      <c r="O2" s="31">
        <v>10</v>
      </c>
      <c r="P2" s="31">
        <v>12</v>
      </c>
      <c r="Q2" s="31"/>
      <c r="R2" s="31"/>
      <c r="S2" s="31">
        <v>3</v>
      </c>
      <c r="T2" s="31"/>
      <c r="U2" s="31">
        <v>12</v>
      </c>
      <c r="V2" s="31">
        <v>10</v>
      </c>
      <c r="W2" s="31">
        <v>6</v>
      </c>
      <c r="X2" s="31">
        <v>8</v>
      </c>
      <c r="Y2" s="31"/>
      <c r="Z2" s="31">
        <v>14</v>
      </c>
      <c r="AA2" s="31">
        <v>5</v>
      </c>
      <c r="AB2" s="31">
        <v>10</v>
      </c>
      <c r="AC2" s="31">
        <v>4</v>
      </c>
      <c r="AD2" s="31"/>
      <c r="AE2" s="31">
        <v>4</v>
      </c>
      <c r="AF2" s="31">
        <v>7</v>
      </c>
      <c r="AG2" s="31"/>
      <c r="AH2" s="31">
        <v>2</v>
      </c>
      <c r="AI2" s="31">
        <v>6</v>
      </c>
      <c r="AJ2" s="31">
        <v>12</v>
      </c>
      <c r="AK2" s="31">
        <v>3</v>
      </c>
      <c r="AL2" s="31">
        <v>3</v>
      </c>
      <c r="AM2" s="31">
        <v>5</v>
      </c>
      <c r="AN2" s="31">
        <v>3</v>
      </c>
      <c r="AO2" s="31">
        <v>3</v>
      </c>
      <c r="AP2" s="31">
        <v>8</v>
      </c>
      <c r="AQ2" s="31">
        <v>11</v>
      </c>
      <c r="AR2" s="31">
        <v>7</v>
      </c>
      <c r="AS2" s="31"/>
      <c r="AT2" s="31">
        <v>7</v>
      </c>
      <c r="AU2" s="31">
        <v>9</v>
      </c>
      <c r="AV2" s="31"/>
      <c r="AW2" s="31">
        <v>2</v>
      </c>
      <c r="AX2" s="31"/>
      <c r="AY2" s="31">
        <v>12</v>
      </c>
      <c r="AZ2" s="31">
        <v>1</v>
      </c>
      <c r="BA2" s="31">
        <v>7</v>
      </c>
      <c r="BB2" s="31">
        <v>5</v>
      </c>
      <c r="BC2" s="31">
        <v>16</v>
      </c>
      <c r="BD2" s="31"/>
      <c r="BE2" s="31">
        <v>5</v>
      </c>
      <c r="BF2" s="31">
        <v>5</v>
      </c>
    </row>
    <row r="3" spans="1:58" s="2" customFormat="1" ht="50.25" customHeight="1" x14ac:dyDescent="0.3">
      <c r="A3" s="4" t="s">
        <v>60</v>
      </c>
      <c r="B3" s="5" t="s">
        <v>61</v>
      </c>
      <c r="C3" s="49">
        <f t="shared" si="0"/>
        <v>28</v>
      </c>
      <c r="D3" s="31"/>
      <c r="E3" s="31"/>
      <c r="F3" s="31"/>
      <c r="G3" s="31">
        <v>1</v>
      </c>
      <c r="H3" s="31">
        <v>1</v>
      </c>
      <c r="I3" s="31"/>
      <c r="J3" s="31"/>
      <c r="K3" s="31"/>
      <c r="L3" s="31"/>
      <c r="M3" s="31"/>
      <c r="N3" s="31">
        <v>1</v>
      </c>
      <c r="O3" s="31"/>
      <c r="P3" s="31">
        <v>2</v>
      </c>
      <c r="Q3" s="31"/>
      <c r="R3" s="31"/>
      <c r="S3" s="31"/>
      <c r="T3" s="31"/>
      <c r="U3" s="31">
        <v>1</v>
      </c>
      <c r="V3" s="31"/>
      <c r="W3" s="31"/>
      <c r="X3" s="31"/>
      <c r="Y3" s="31"/>
      <c r="Z3" s="31">
        <v>1</v>
      </c>
      <c r="AA3" s="31"/>
      <c r="AB3" s="31"/>
      <c r="AC3" s="31"/>
      <c r="AD3" s="31"/>
      <c r="AE3" s="31">
        <v>2</v>
      </c>
      <c r="AF3" s="31">
        <v>1</v>
      </c>
      <c r="AG3" s="31"/>
      <c r="AH3" s="31"/>
      <c r="AI3" s="31"/>
      <c r="AJ3" s="31"/>
      <c r="AK3" s="31">
        <v>2</v>
      </c>
      <c r="AL3" s="31">
        <v>1</v>
      </c>
      <c r="AM3" s="31"/>
      <c r="AN3" s="31"/>
      <c r="AO3" s="31">
        <v>1</v>
      </c>
      <c r="AP3" s="31"/>
      <c r="AQ3" s="31"/>
      <c r="AR3" s="31">
        <v>1</v>
      </c>
      <c r="AS3" s="31"/>
      <c r="AT3" s="31"/>
      <c r="AU3" s="31">
        <v>1</v>
      </c>
      <c r="AV3" s="31"/>
      <c r="AW3" s="31"/>
      <c r="AX3" s="31"/>
      <c r="AY3" s="31">
        <v>1</v>
      </c>
      <c r="AZ3" s="31"/>
      <c r="BA3" s="31">
        <v>2</v>
      </c>
      <c r="BB3" s="31"/>
      <c r="BC3" s="31">
        <v>4</v>
      </c>
      <c r="BD3" s="31"/>
      <c r="BE3" s="31">
        <v>2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49">
        <f t="shared" si="0"/>
        <v>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>
        <v>1</v>
      </c>
      <c r="O4" s="31"/>
      <c r="P4" s="31">
        <v>2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>
        <v>1</v>
      </c>
      <c r="BB4" s="31"/>
      <c r="BC4" s="31">
        <v>1</v>
      </c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49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>
        <v>1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2</v>
      </c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49">
        <f t="shared" si="0"/>
        <v>15</v>
      </c>
      <c r="D6" s="31"/>
      <c r="E6" s="31"/>
      <c r="F6" s="31"/>
      <c r="G6" s="31">
        <v>1</v>
      </c>
      <c r="H6" s="31">
        <v>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>
        <v>2</v>
      </c>
      <c r="AF6" s="31">
        <v>1</v>
      </c>
      <c r="AG6" s="31"/>
      <c r="AH6" s="31"/>
      <c r="AI6" s="31"/>
      <c r="AJ6" s="31"/>
      <c r="AK6" s="31">
        <v>2</v>
      </c>
      <c r="AL6" s="31">
        <v>1</v>
      </c>
      <c r="AM6" s="31"/>
      <c r="AN6" s="31"/>
      <c r="AO6" s="31">
        <v>1</v>
      </c>
      <c r="AP6" s="31"/>
      <c r="AQ6" s="31"/>
      <c r="AR6" s="31"/>
      <c r="AS6" s="31"/>
      <c r="AT6" s="31"/>
      <c r="AU6" s="31">
        <v>1</v>
      </c>
      <c r="AV6" s="31"/>
      <c r="AW6" s="31"/>
      <c r="AX6" s="31"/>
      <c r="AY6" s="31">
        <v>1</v>
      </c>
      <c r="AZ6" s="31"/>
      <c r="BA6" s="31">
        <v>1</v>
      </c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49">
        <f t="shared" si="0"/>
        <v>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49">
        <f t="shared" si="0"/>
        <v>25</v>
      </c>
      <c r="D8" s="31"/>
      <c r="E8" s="31"/>
      <c r="F8" s="31"/>
      <c r="G8" s="31">
        <v>1</v>
      </c>
      <c r="H8" s="31">
        <v>1</v>
      </c>
      <c r="I8" s="31"/>
      <c r="J8" s="31"/>
      <c r="K8" s="31"/>
      <c r="L8" s="31"/>
      <c r="M8" s="31"/>
      <c r="N8" s="31">
        <v>1</v>
      </c>
      <c r="O8" s="31"/>
      <c r="P8" s="31">
        <v>2</v>
      </c>
      <c r="Q8" s="31"/>
      <c r="R8" s="31"/>
      <c r="S8" s="31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>
        <v>2</v>
      </c>
      <c r="AF8" s="31">
        <v>1</v>
      </c>
      <c r="AG8" s="31"/>
      <c r="AH8" s="31"/>
      <c r="AI8" s="31"/>
      <c r="AJ8" s="31"/>
      <c r="AK8" s="31">
        <v>2</v>
      </c>
      <c r="AL8" s="31">
        <v>1</v>
      </c>
      <c r="AM8" s="31"/>
      <c r="AN8" s="31"/>
      <c r="AO8" s="31"/>
      <c r="AP8" s="31"/>
      <c r="AQ8" s="31"/>
      <c r="AR8" s="31">
        <v>1</v>
      </c>
      <c r="AS8" s="31"/>
      <c r="AT8" s="31"/>
      <c r="AU8" s="31">
        <v>1</v>
      </c>
      <c r="AV8" s="31"/>
      <c r="AW8" s="31"/>
      <c r="AX8" s="31"/>
      <c r="AY8" s="31"/>
      <c r="AZ8" s="31"/>
      <c r="BA8" s="31">
        <v>2</v>
      </c>
      <c r="BB8" s="31"/>
      <c r="BC8" s="31">
        <v>4</v>
      </c>
      <c r="BD8" s="31"/>
      <c r="BE8" s="31">
        <v>2</v>
      </c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49">
        <f t="shared" si="0"/>
        <v>7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>
        <v>1</v>
      </c>
      <c r="O9" s="31"/>
      <c r="P9" s="31">
        <v>2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>
        <v>1</v>
      </c>
      <c r="BB9" s="31"/>
      <c r="BC9" s="31">
        <v>1</v>
      </c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49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>
        <v>1</v>
      </c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2</v>
      </c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49">
        <f t="shared" si="0"/>
        <v>12</v>
      </c>
      <c r="D11" s="31"/>
      <c r="E11" s="31"/>
      <c r="F11" s="31"/>
      <c r="G11" s="31">
        <v>1</v>
      </c>
      <c r="H11" s="31">
        <v>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>
        <v>2</v>
      </c>
      <c r="AF11" s="31">
        <v>1</v>
      </c>
      <c r="AG11" s="31"/>
      <c r="AH11" s="31"/>
      <c r="AI11" s="31"/>
      <c r="AJ11" s="31"/>
      <c r="AK11" s="31">
        <v>2</v>
      </c>
      <c r="AL11" s="31">
        <v>1</v>
      </c>
      <c r="AM11" s="31"/>
      <c r="AN11" s="31"/>
      <c r="AO11" s="31"/>
      <c r="AP11" s="31"/>
      <c r="AQ11" s="31"/>
      <c r="AR11" s="31"/>
      <c r="AS11" s="31"/>
      <c r="AT11" s="31"/>
      <c r="AU11" s="31">
        <v>1</v>
      </c>
      <c r="AV11" s="31"/>
      <c r="AW11" s="31"/>
      <c r="AX11" s="31"/>
      <c r="AY11" s="31"/>
      <c r="AZ11" s="31"/>
      <c r="BA11" s="31">
        <v>1</v>
      </c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49">
        <f t="shared" si="0"/>
        <v>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49">
        <f t="shared" si="0"/>
        <v>131</v>
      </c>
      <c r="D13" s="31">
        <v>3</v>
      </c>
      <c r="E13" s="31">
        <v>24</v>
      </c>
      <c r="F13" s="31">
        <v>1</v>
      </c>
      <c r="G13" s="31"/>
      <c r="H13" s="31">
        <v>2</v>
      </c>
      <c r="I13" s="31"/>
      <c r="J13" s="31"/>
      <c r="K13" s="31">
        <v>2</v>
      </c>
      <c r="L13" s="31">
        <v>10</v>
      </c>
      <c r="M13" s="31"/>
      <c r="N13" s="31">
        <v>2</v>
      </c>
      <c r="O13" s="31">
        <v>3</v>
      </c>
      <c r="P13" s="31">
        <v>3</v>
      </c>
      <c r="Q13" s="31"/>
      <c r="R13" s="31"/>
      <c r="S13" s="31">
        <v>10</v>
      </c>
      <c r="T13" s="31"/>
      <c r="U13" s="31">
        <v>10</v>
      </c>
      <c r="V13" s="31"/>
      <c r="W13" s="31"/>
      <c r="X13" s="31"/>
      <c r="Y13" s="31"/>
      <c r="Z13" s="31">
        <v>7</v>
      </c>
      <c r="AA13" s="31">
        <v>2</v>
      </c>
      <c r="AB13" s="31">
        <v>8</v>
      </c>
      <c r="AC13" s="31">
        <v>1</v>
      </c>
      <c r="AD13" s="31"/>
      <c r="AE13" s="31">
        <v>2</v>
      </c>
      <c r="AF13" s="31">
        <v>6</v>
      </c>
      <c r="AG13" s="31"/>
      <c r="AH13" s="31"/>
      <c r="AI13" s="31"/>
      <c r="AJ13" s="31">
        <v>2</v>
      </c>
      <c r="AK13" s="31">
        <v>10</v>
      </c>
      <c r="AL13" s="31"/>
      <c r="AM13" s="31"/>
      <c r="AN13" s="31">
        <v>1</v>
      </c>
      <c r="AO13" s="31">
        <v>1</v>
      </c>
      <c r="AP13" s="31"/>
      <c r="AQ13" s="31">
        <v>5</v>
      </c>
      <c r="AR13" s="31">
        <v>2</v>
      </c>
      <c r="AS13" s="31"/>
      <c r="AT13" s="31">
        <v>2</v>
      </c>
      <c r="AU13" s="31">
        <v>1</v>
      </c>
      <c r="AV13" s="31"/>
      <c r="AW13" s="31"/>
      <c r="AX13" s="31"/>
      <c r="AY13" s="31">
        <v>4</v>
      </c>
      <c r="AZ13" s="31"/>
      <c r="BA13" s="31">
        <v>1</v>
      </c>
      <c r="BB13" s="31">
        <v>2</v>
      </c>
      <c r="BC13" s="31">
        <v>1</v>
      </c>
      <c r="BD13" s="31"/>
      <c r="BE13" s="31">
        <v>2</v>
      </c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49">
        <f t="shared" si="0"/>
        <v>130</v>
      </c>
      <c r="D14" s="31">
        <v>3</v>
      </c>
      <c r="E14" s="31">
        <v>24</v>
      </c>
      <c r="F14" s="31">
        <v>1</v>
      </c>
      <c r="G14" s="31"/>
      <c r="H14" s="31">
        <v>2</v>
      </c>
      <c r="I14" s="31"/>
      <c r="J14" s="31"/>
      <c r="K14" s="31">
        <v>2</v>
      </c>
      <c r="L14" s="31">
        <v>10</v>
      </c>
      <c r="M14" s="31"/>
      <c r="N14" s="31">
        <v>2</v>
      </c>
      <c r="O14" s="31">
        <v>3</v>
      </c>
      <c r="P14" s="31">
        <v>3</v>
      </c>
      <c r="Q14" s="31"/>
      <c r="R14" s="31"/>
      <c r="S14" s="31">
        <v>10</v>
      </c>
      <c r="T14" s="31"/>
      <c r="U14" s="31">
        <v>10</v>
      </c>
      <c r="V14" s="31"/>
      <c r="W14" s="31"/>
      <c r="X14" s="31"/>
      <c r="Y14" s="31"/>
      <c r="Z14" s="31">
        <v>7</v>
      </c>
      <c r="AA14" s="31">
        <v>2</v>
      </c>
      <c r="AB14" s="31">
        <v>8</v>
      </c>
      <c r="AC14" s="31">
        <v>1</v>
      </c>
      <c r="AD14" s="31"/>
      <c r="AE14" s="31">
        <v>2</v>
      </c>
      <c r="AF14" s="31">
        <v>6</v>
      </c>
      <c r="AG14" s="31"/>
      <c r="AH14" s="31"/>
      <c r="AI14" s="31"/>
      <c r="AJ14" s="31">
        <v>2</v>
      </c>
      <c r="AK14" s="31">
        <v>10</v>
      </c>
      <c r="AL14" s="31"/>
      <c r="AM14" s="31"/>
      <c r="AN14" s="31">
        <v>1</v>
      </c>
      <c r="AO14" s="31">
        <v>1</v>
      </c>
      <c r="AP14" s="31"/>
      <c r="AQ14" s="31">
        <v>5</v>
      </c>
      <c r="AR14" s="31">
        <v>2</v>
      </c>
      <c r="AS14" s="31"/>
      <c r="AT14" s="31">
        <v>2</v>
      </c>
      <c r="AU14" s="31">
        <v>1</v>
      </c>
      <c r="AV14" s="31"/>
      <c r="AW14" s="31"/>
      <c r="AX14" s="31"/>
      <c r="AY14" s="31">
        <v>4</v>
      </c>
      <c r="AZ14" s="31"/>
      <c r="BA14" s="31">
        <v>1</v>
      </c>
      <c r="BB14" s="31">
        <v>2</v>
      </c>
      <c r="BC14" s="31">
        <v>1</v>
      </c>
      <c r="BD14" s="31"/>
      <c r="BE14" s="31">
        <v>1</v>
      </c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49">
        <f t="shared" si="0"/>
        <v>10</v>
      </c>
      <c r="D15" s="31"/>
      <c r="E15" s="31">
        <v>1</v>
      </c>
      <c r="F15" s="31"/>
      <c r="G15" s="31"/>
      <c r="H15" s="31">
        <v>1</v>
      </c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/>
      <c r="AQ15" s="31"/>
      <c r="AR15" s="31"/>
      <c r="AS15" s="31"/>
      <c r="AT15" s="31">
        <v>1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49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49">
        <f t="shared" si="0"/>
        <v>53</v>
      </c>
      <c r="D17" s="31"/>
      <c r="E17" s="31"/>
      <c r="F17" s="31"/>
      <c r="G17" s="31"/>
      <c r="H17" s="31"/>
      <c r="I17" s="31"/>
      <c r="J17" s="31"/>
      <c r="K17" s="31"/>
      <c r="L17" s="31">
        <v>1</v>
      </c>
      <c r="M17" s="31"/>
      <c r="N17" s="31"/>
      <c r="O17" s="31"/>
      <c r="P17" s="31">
        <v>12</v>
      </c>
      <c r="Q17" s="31"/>
      <c r="R17" s="31"/>
      <c r="S17" s="31">
        <v>3</v>
      </c>
      <c r="T17" s="31"/>
      <c r="U17" s="31">
        <v>5</v>
      </c>
      <c r="V17" s="31">
        <v>3</v>
      </c>
      <c r="W17" s="31"/>
      <c r="X17" s="31"/>
      <c r="Y17" s="31"/>
      <c r="Z17" s="31">
        <v>6</v>
      </c>
      <c r="AA17" s="31"/>
      <c r="AB17" s="31"/>
      <c r="AC17" s="31"/>
      <c r="AD17" s="31"/>
      <c r="AE17" s="31"/>
      <c r="AF17" s="31"/>
      <c r="AG17" s="31"/>
      <c r="AH17" s="31"/>
      <c r="AI17" s="31">
        <v>1</v>
      </c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2</v>
      </c>
      <c r="BC17" s="31">
        <v>14</v>
      </c>
      <c r="BD17" s="31"/>
      <c r="BE17" s="31">
        <v>5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49">
        <f t="shared" si="0"/>
        <v>24</v>
      </c>
      <c r="D18" s="12">
        <v>0</v>
      </c>
      <c r="E18" s="12">
        <v>0</v>
      </c>
      <c r="F18" s="12">
        <v>0</v>
      </c>
      <c r="G18" s="12">
        <v>0</v>
      </c>
      <c r="H18" s="12">
        <v>1</v>
      </c>
      <c r="I18" s="12">
        <v>0</v>
      </c>
      <c r="J18" s="12">
        <v>0</v>
      </c>
      <c r="K18" s="12">
        <v>1</v>
      </c>
      <c r="L18" s="12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3</v>
      </c>
      <c r="V18" s="12">
        <v>0</v>
      </c>
      <c r="W18" s="12">
        <v>1</v>
      </c>
      <c r="X18" s="12">
        <v>0</v>
      </c>
      <c r="Y18" s="12">
        <v>0</v>
      </c>
      <c r="Z18" s="12">
        <v>2</v>
      </c>
      <c r="AA18" s="12">
        <v>2</v>
      </c>
      <c r="AB18" s="12">
        <v>0</v>
      </c>
      <c r="AC18" s="12">
        <v>0</v>
      </c>
      <c r="AD18" s="12">
        <v>0</v>
      </c>
      <c r="AE18" s="12">
        <v>2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1</v>
      </c>
      <c r="AS18" s="12">
        <v>0</v>
      </c>
      <c r="AT18" s="12">
        <v>0</v>
      </c>
      <c r="AU18" s="12">
        <v>1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1</v>
      </c>
      <c r="BC18" s="12">
        <v>0</v>
      </c>
      <c r="BD18" s="12">
        <v>0</v>
      </c>
      <c r="BE18" s="12">
        <v>4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49">
        <f t="shared" si="0"/>
        <v>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>
        <v>1</v>
      </c>
      <c r="V19" s="31"/>
      <c r="W19" s="31"/>
      <c r="X19" s="31"/>
      <c r="Y19" s="31"/>
      <c r="Z19" s="31"/>
      <c r="AA19" s="31">
        <v>1</v>
      </c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49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>
        <v>2</v>
      </c>
    </row>
    <row r="21" spans="1:58" s="2" customFormat="1" ht="33" customHeight="1" x14ac:dyDescent="0.3">
      <c r="A21" s="74"/>
      <c r="B21" s="5" t="s">
        <v>83</v>
      </c>
      <c r="C21" s="49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>
        <v>1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49">
        <f t="shared" si="0"/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49">
        <f t="shared" si="0"/>
        <v>9</v>
      </c>
      <c r="D23" s="31"/>
      <c r="E23" s="31"/>
      <c r="F23" s="31"/>
      <c r="G23" s="31"/>
      <c r="H23" s="31">
        <v>1</v>
      </c>
      <c r="I23" s="31"/>
      <c r="J23" s="31"/>
      <c r="K23" s="31">
        <v>1</v>
      </c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/>
      <c r="AD23" s="31"/>
      <c r="AE23" s="31">
        <v>1</v>
      </c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49">
        <f t="shared" si="0"/>
        <v>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>
        <v>1</v>
      </c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>
        <v>1</v>
      </c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49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48"/>
      <c r="AW27" s="48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62" customFormat="1" ht="31.5" x14ac:dyDescent="0.25">
      <c r="A29" s="60" t="s">
        <v>77</v>
      </c>
      <c r="B29" s="60" t="s">
        <v>98</v>
      </c>
      <c r="C29" s="61"/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0</v>
      </c>
      <c r="K29" s="61">
        <v>1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1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0</v>
      </c>
      <c r="AI29" s="61">
        <v>0</v>
      </c>
      <c r="AJ29" s="61">
        <v>0</v>
      </c>
      <c r="AK29" s="61">
        <v>0</v>
      </c>
      <c r="AL29" s="61">
        <v>0</v>
      </c>
      <c r="AM29" s="61">
        <v>0</v>
      </c>
      <c r="AN29" s="61">
        <v>0</v>
      </c>
      <c r="AO29" s="61">
        <v>0</v>
      </c>
      <c r="AP29" s="61">
        <v>0</v>
      </c>
      <c r="AQ29" s="61">
        <v>0</v>
      </c>
      <c r="AR29" s="61">
        <v>0</v>
      </c>
      <c r="AS29" s="61">
        <v>0</v>
      </c>
      <c r="AT29" s="61">
        <v>0</v>
      </c>
      <c r="AU29" s="61">
        <v>0</v>
      </c>
      <c r="AV29" s="61">
        <v>0</v>
      </c>
      <c r="AW29" s="61">
        <v>0</v>
      </c>
      <c r="AX29" s="61">
        <v>0</v>
      </c>
      <c r="AY29" s="61">
        <v>0</v>
      </c>
      <c r="AZ29" s="61">
        <v>0</v>
      </c>
      <c r="BA29" s="61">
        <v>0</v>
      </c>
      <c r="BB29" s="61">
        <v>0</v>
      </c>
      <c r="BC29" s="61">
        <v>0</v>
      </c>
      <c r="BD29" s="61">
        <v>0</v>
      </c>
      <c r="BE29" s="61">
        <v>0</v>
      </c>
      <c r="BF29" s="61">
        <v>0</v>
      </c>
    </row>
    <row r="30" spans="1:58" s="62" customFormat="1" ht="47.25" x14ac:dyDescent="0.25">
      <c r="A30" s="60" t="s">
        <v>79</v>
      </c>
      <c r="B30" s="60" t="s">
        <v>99</v>
      </c>
      <c r="C30" s="61"/>
      <c r="D30" s="61">
        <v>0</v>
      </c>
      <c r="E30" s="61">
        <v>0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1</v>
      </c>
      <c r="AA30" s="61">
        <v>0</v>
      </c>
      <c r="AB30" s="61">
        <v>0</v>
      </c>
      <c r="AC30" s="61">
        <v>1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61">
        <v>0</v>
      </c>
      <c r="AK30" s="61">
        <v>0</v>
      </c>
      <c r="AL30" s="61">
        <v>0</v>
      </c>
      <c r="AM30" s="61">
        <v>0</v>
      </c>
      <c r="AN30" s="61">
        <v>0</v>
      </c>
      <c r="AO30" s="61">
        <v>0</v>
      </c>
      <c r="AP30" s="61">
        <v>0</v>
      </c>
      <c r="AQ30" s="61">
        <v>0</v>
      </c>
      <c r="AR30" s="61">
        <v>0</v>
      </c>
      <c r="AS30" s="61">
        <v>0</v>
      </c>
      <c r="AT30" s="61">
        <v>0</v>
      </c>
      <c r="AU30" s="61">
        <v>0</v>
      </c>
      <c r="AV30" s="61">
        <v>0</v>
      </c>
      <c r="AW30" s="61">
        <v>0</v>
      </c>
      <c r="AX30" s="61">
        <v>0</v>
      </c>
      <c r="AY30" s="61">
        <v>0</v>
      </c>
      <c r="AZ30" s="61">
        <v>0</v>
      </c>
      <c r="BA30" s="61">
        <v>0</v>
      </c>
      <c r="BB30" s="61">
        <v>0</v>
      </c>
      <c r="BC30" s="61">
        <v>0</v>
      </c>
      <c r="BD30" s="61">
        <v>0</v>
      </c>
      <c r="BE30" s="61">
        <v>0</v>
      </c>
      <c r="BF30" s="61">
        <v>0</v>
      </c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Лист45">
    <tabColor theme="7" tint="0.59999389629810485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1">
        <v>382</v>
      </c>
      <c r="D2" s="31">
        <v>6</v>
      </c>
      <c r="E2" s="31">
        <v>10</v>
      </c>
      <c r="F2" s="31">
        <v>10</v>
      </c>
      <c r="G2" s="31">
        <v>3</v>
      </c>
      <c r="H2" s="31">
        <v>6</v>
      </c>
      <c r="I2" s="31">
        <v>15</v>
      </c>
      <c r="J2" s="31">
        <v>15</v>
      </c>
      <c r="K2" s="31">
        <v>6</v>
      </c>
      <c r="L2" s="31">
        <v>8</v>
      </c>
      <c r="M2" s="31">
        <v>10</v>
      </c>
      <c r="N2" s="31">
        <v>6</v>
      </c>
      <c r="O2" s="31">
        <v>2</v>
      </c>
      <c r="P2" s="31">
        <v>9</v>
      </c>
      <c r="Q2" s="31">
        <v>8</v>
      </c>
      <c r="R2" s="31">
        <v>3</v>
      </c>
      <c r="S2" s="31">
        <v>4</v>
      </c>
      <c r="T2" s="31">
        <v>2</v>
      </c>
      <c r="U2" s="31">
        <v>10</v>
      </c>
      <c r="V2" s="31">
        <v>4</v>
      </c>
      <c r="W2" s="31">
        <v>1</v>
      </c>
      <c r="X2" s="31">
        <v>1</v>
      </c>
      <c r="Y2" s="31">
        <v>15</v>
      </c>
      <c r="Z2" s="31">
        <v>15</v>
      </c>
      <c r="AA2" s="31">
        <v>5</v>
      </c>
      <c r="AB2" s="31">
        <v>15</v>
      </c>
      <c r="AC2" s="31">
        <v>6</v>
      </c>
      <c r="AD2" s="31">
        <v>2</v>
      </c>
      <c r="AE2" s="31">
        <v>10</v>
      </c>
      <c r="AF2" s="31">
        <v>7</v>
      </c>
      <c r="AG2" s="31">
        <v>2</v>
      </c>
      <c r="AH2" s="31">
        <v>5</v>
      </c>
      <c r="AI2" s="31">
        <v>4</v>
      </c>
      <c r="AJ2" s="31">
        <v>14</v>
      </c>
      <c r="AK2" s="31">
        <v>5</v>
      </c>
      <c r="AL2" s="31">
        <v>10</v>
      </c>
      <c r="AM2" s="31">
        <v>5</v>
      </c>
      <c r="AN2" s="31">
        <v>7</v>
      </c>
      <c r="AO2" s="31">
        <v>3</v>
      </c>
      <c r="AP2" s="31">
        <v>6</v>
      </c>
      <c r="AQ2" s="31">
        <v>12</v>
      </c>
      <c r="AR2" s="31">
        <v>5</v>
      </c>
      <c r="AS2" s="31">
        <v>1</v>
      </c>
      <c r="AT2" s="31">
        <v>5</v>
      </c>
      <c r="AU2" s="31">
        <v>8</v>
      </c>
      <c r="AV2" s="31">
        <v>12</v>
      </c>
      <c r="AW2" s="31">
        <v>2</v>
      </c>
      <c r="AX2" s="31">
        <v>10</v>
      </c>
      <c r="AY2" s="31">
        <v>10</v>
      </c>
      <c r="AZ2" s="31"/>
      <c r="BA2" s="31">
        <v>5</v>
      </c>
      <c r="BB2" s="31">
        <v>5</v>
      </c>
      <c r="BC2" s="31">
        <v>14</v>
      </c>
      <c r="BD2" s="31">
        <v>3</v>
      </c>
      <c r="BE2" s="31">
        <v>9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1">
        <v>20</v>
      </c>
      <c r="D3" s="31">
        <v>2</v>
      </c>
      <c r="E3" s="31"/>
      <c r="F3" s="31"/>
      <c r="G3" s="31"/>
      <c r="H3" s="31"/>
      <c r="I3" s="31">
        <v>1</v>
      </c>
      <c r="J3" s="31"/>
      <c r="K3" s="31"/>
      <c r="L3" s="31"/>
      <c r="M3" s="31"/>
      <c r="N3" s="31">
        <v>1</v>
      </c>
      <c r="O3" s="31"/>
      <c r="P3" s="31"/>
      <c r="Q3" s="31"/>
      <c r="R3" s="31"/>
      <c r="S3" s="31"/>
      <c r="T3" s="31"/>
      <c r="U3" s="31">
        <v>1</v>
      </c>
      <c r="V3" s="31">
        <v>1</v>
      </c>
      <c r="W3" s="31"/>
      <c r="X3" s="31"/>
      <c r="Y3" s="31"/>
      <c r="Z3" s="31">
        <v>1</v>
      </c>
      <c r="AA3" s="31"/>
      <c r="AB3" s="31"/>
      <c r="AC3" s="31"/>
      <c r="AD3" s="31"/>
      <c r="AE3" s="31"/>
      <c r="AF3" s="31">
        <v>1</v>
      </c>
      <c r="AG3" s="31"/>
      <c r="AH3" s="31">
        <v>1</v>
      </c>
      <c r="AI3" s="31">
        <v>1</v>
      </c>
      <c r="AJ3" s="31"/>
      <c r="AK3" s="31"/>
      <c r="AL3" s="31"/>
      <c r="AM3" s="31"/>
      <c r="AN3" s="31">
        <v>1</v>
      </c>
      <c r="AO3" s="31"/>
      <c r="AP3" s="31"/>
      <c r="AQ3" s="31"/>
      <c r="AR3" s="31"/>
      <c r="AS3" s="31"/>
      <c r="AT3" s="31">
        <v>1</v>
      </c>
      <c r="AU3" s="31">
        <v>1</v>
      </c>
      <c r="AV3" s="31"/>
      <c r="AW3" s="31">
        <v>1</v>
      </c>
      <c r="AX3" s="31"/>
      <c r="AY3" s="31"/>
      <c r="AZ3" s="31"/>
      <c r="BA3" s="31">
        <v>1</v>
      </c>
      <c r="BB3" s="31"/>
      <c r="BC3" s="31">
        <v>2</v>
      </c>
      <c r="BD3" s="31"/>
      <c r="BE3" s="31"/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51">
        <v>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>
        <v>1</v>
      </c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>
        <v>1</v>
      </c>
      <c r="BB4" s="31"/>
      <c r="BC4" s="31">
        <v>2</v>
      </c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1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1">
        <v>12</v>
      </c>
      <c r="D6" s="31">
        <v>2</v>
      </c>
      <c r="E6" s="31"/>
      <c r="F6" s="31"/>
      <c r="G6" s="31"/>
      <c r="H6" s="31"/>
      <c r="I6" s="31">
        <v>1</v>
      </c>
      <c r="J6" s="31"/>
      <c r="K6" s="31"/>
      <c r="L6" s="31"/>
      <c r="M6" s="31"/>
      <c r="N6" s="31">
        <v>1</v>
      </c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/>
      <c r="AF6" s="31">
        <v>1</v>
      </c>
      <c r="AG6" s="31"/>
      <c r="AH6" s="31"/>
      <c r="AI6" s="31">
        <v>1</v>
      </c>
      <c r="AJ6" s="31"/>
      <c r="AK6" s="31"/>
      <c r="AL6" s="31"/>
      <c r="AM6" s="31"/>
      <c r="AN6" s="31">
        <v>1</v>
      </c>
      <c r="AO6" s="31"/>
      <c r="AP6" s="31"/>
      <c r="AQ6" s="31"/>
      <c r="AR6" s="31"/>
      <c r="AS6" s="31"/>
      <c r="AT6" s="31">
        <v>1</v>
      </c>
      <c r="AU6" s="31"/>
      <c r="AV6" s="31"/>
      <c r="AW6" s="31">
        <v>1</v>
      </c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1">
        <v>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>
        <v>1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>
        <v>1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>
        <v>1</v>
      </c>
    </row>
    <row r="8" spans="1:58" s="2" customFormat="1" ht="36.75" customHeight="1" x14ac:dyDescent="0.3">
      <c r="A8" s="4" t="s">
        <v>67</v>
      </c>
      <c r="B8" s="5" t="s">
        <v>68</v>
      </c>
      <c r="C8" s="51">
        <v>19</v>
      </c>
      <c r="D8" s="31">
        <v>2</v>
      </c>
      <c r="E8" s="31"/>
      <c r="F8" s="31"/>
      <c r="G8" s="31"/>
      <c r="H8" s="31"/>
      <c r="I8" s="31">
        <v>1</v>
      </c>
      <c r="J8" s="31"/>
      <c r="K8" s="31"/>
      <c r="L8" s="31"/>
      <c r="M8" s="31"/>
      <c r="N8" s="31">
        <v>1</v>
      </c>
      <c r="O8" s="31"/>
      <c r="P8" s="31"/>
      <c r="Q8" s="31"/>
      <c r="R8" s="31"/>
      <c r="S8" s="31"/>
      <c r="T8" s="31"/>
      <c r="U8" s="31">
        <v>1</v>
      </c>
      <c r="V8" s="31">
        <v>1</v>
      </c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/>
      <c r="AG8" s="31"/>
      <c r="AH8" s="31">
        <v>1</v>
      </c>
      <c r="AI8" s="31">
        <v>1</v>
      </c>
      <c r="AJ8" s="31"/>
      <c r="AK8" s="31"/>
      <c r="AL8" s="31"/>
      <c r="AM8" s="31"/>
      <c r="AN8" s="31">
        <v>1</v>
      </c>
      <c r="AO8" s="31"/>
      <c r="AP8" s="31"/>
      <c r="AQ8" s="31"/>
      <c r="AR8" s="31"/>
      <c r="AS8" s="31"/>
      <c r="AT8" s="31">
        <v>1</v>
      </c>
      <c r="AU8" s="31">
        <v>1</v>
      </c>
      <c r="AV8" s="31"/>
      <c r="AW8" s="31">
        <v>1</v>
      </c>
      <c r="AX8" s="31"/>
      <c r="AY8" s="31"/>
      <c r="AZ8" s="31"/>
      <c r="BA8" s="31">
        <v>1</v>
      </c>
      <c r="BB8" s="31"/>
      <c r="BC8" s="31">
        <v>2</v>
      </c>
      <c r="BD8" s="31"/>
      <c r="BE8" s="31"/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51">
        <v>4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>
        <v>1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>
        <v>1</v>
      </c>
      <c r="BB9" s="31"/>
      <c r="BC9" s="31">
        <v>2</v>
      </c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1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1">
        <v>11</v>
      </c>
      <c r="D11" s="31">
        <v>2</v>
      </c>
      <c r="E11" s="31"/>
      <c r="F11" s="31"/>
      <c r="G11" s="31"/>
      <c r="H11" s="31"/>
      <c r="I11" s="31">
        <v>1</v>
      </c>
      <c r="J11" s="31"/>
      <c r="K11" s="31"/>
      <c r="L11" s="31"/>
      <c r="M11" s="31"/>
      <c r="N11" s="31">
        <v>1</v>
      </c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>
        <v>1</v>
      </c>
      <c r="AJ11" s="31"/>
      <c r="AK11" s="31"/>
      <c r="AL11" s="31"/>
      <c r="AM11" s="31"/>
      <c r="AN11" s="31">
        <v>1</v>
      </c>
      <c r="AO11" s="31"/>
      <c r="AP11" s="31"/>
      <c r="AQ11" s="31"/>
      <c r="AR11" s="31"/>
      <c r="AS11" s="31"/>
      <c r="AT11" s="31">
        <v>1</v>
      </c>
      <c r="AU11" s="31"/>
      <c r="AV11" s="31"/>
      <c r="AW11" s="31">
        <v>1</v>
      </c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1">
        <v>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>
        <v>1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>
        <v>1</v>
      </c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>
        <v>1</v>
      </c>
    </row>
    <row r="13" spans="1:58" s="2" customFormat="1" ht="48" customHeight="1" x14ac:dyDescent="0.3">
      <c r="A13" s="4" t="s">
        <v>69</v>
      </c>
      <c r="B13" s="5" t="s">
        <v>70</v>
      </c>
      <c r="C13" s="51">
        <v>128</v>
      </c>
      <c r="D13" s="31">
        <v>2</v>
      </c>
      <c r="E13" s="31">
        <v>10</v>
      </c>
      <c r="F13" s="31">
        <v>2</v>
      </c>
      <c r="G13" s="31">
        <v>3</v>
      </c>
      <c r="H13" s="31">
        <v>2</v>
      </c>
      <c r="I13" s="31">
        <v>11</v>
      </c>
      <c r="J13" s="31">
        <v>6</v>
      </c>
      <c r="K13" s="31">
        <v>2</v>
      </c>
      <c r="L13" s="31">
        <v>1</v>
      </c>
      <c r="M13" s="31">
        <v>1</v>
      </c>
      <c r="N13" s="31"/>
      <c r="O13" s="31"/>
      <c r="P13" s="31">
        <v>3</v>
      </c>
      <c r="Q13" s="31">
        <v>3</v>
      </c>
      <c r="R13" s="31"/>
      <c r="S13" s="31">
        <v>10</v>
      </c>
      <c r="T13" s="31"/>
      <c r="U13" s="31">
        <v>2</v>
      </c>
      <c r="V13" s="31"/>
      <c r="W13" s="31"/>
      <c r="X13" s="31"/>
      <c r="Y13" s="31">
        <v>4</v>
      </c>
      <c r="Z13" s="31">
        <v>2</v>
      </c>
      <c r="AA13" s="31">
        <v>2</v>
      </c>
      <c r="AB13" s="31">
        <v>12</v>
      </c>
      <c r="AC13" s="31">
        <v>2</v>
      </c>
      <c r="AD13" s="31"/>
      <c r="AE13" s="31">
        <v>3</v>
      </c>
      <c r="AF13" s="31">
        <v>6</v>
      </c>
      <c r="AG13" s="31"/>
      <c r="AH13" s="31"/>
      <c r="AI13" s="31"/>
      <c r="AJ13" s="31">
        <v>1</v>
      </c>
      <c r="AK13" s="31">
        <v>4</v>
      </c>
      <c r="AL13" s="31">
        <v>1</v>
      </c>
      <c r="AM13" s="31">
        <v>1</v>
      </c>
      <c r="AN13" s="31">
        <v>1</v>
      </c>
      <c r="AO13" s="31"/>
      <c r="AP13" s="31">
        <v>3</v>
      </c>
      <c r="AQ13" s="31">
        <v>6</v>
      </c>
      <c r="AR13" s="31">
        <v>2</v>
      </c>
      <c r="AS13" s="31"/>
      <c r="AT13" s="31">
        <v>2</v>
      </c>
      <c r="AU13" s="31">
        <v>2</v>
      </c>
      <c r="AV13" s="31">
        <v>3</v>
      </c>
      <c r="AW13" s="31"/>
      <c r="AX13" s="31">
        <v>5</v>
      </c>
      <c r="AY13" s="31"/>
      <c r="AZ13" s="31"/>
      <c r="BA13" s="31"/>
      <c r="BB13" s="31">
        <v>2</v>
      </c>
      <c r="BC13" s="31">
        <v>2</v>
      </c>
      <c r="BD13" s="31">
        <v>1</v>
      </c>
      <c r="BE13" s="31">
        <v>3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1">
        <v>125</v>
      </c>
      <c r="D14" s="31">
        <v>2</v>
      </c>
      <c r="E14" s="31">
        <v>10</v>
      </c>
      <c r="F14" s="31">
        <v>2</v>
      </c>
      <c r="G14" s="31">
        <v>3</v>
      </c>
      <c r="H14" s="31">
        <v>2</v>
      </c>
      <c r="I14" s="31">
        <v>11</v>
      </c>
      <c r="J14" s="31">
        <v>6</v>
      </c>
      <c r="K14" s="31">
        <v>2</v>
      </c>
      <c r="L14" s="31">
        <v>1</v>
      </c>
      <c r="M14" s="31">
        <v>1</v>
      </c>
      <c r="N14" s="31"/>
      <c r="O14" s="31"/>
      <c r="P14" s="31">
        <v>3</v>
      </c>
      <c r="Q14" s="31">
        <v>3</v>
      </c>
      <c r="R14" s="31"/>
      <c r="S14" s="31">
        <v>10</v>
      </c>
      <c r="T14" s="31"/>
      <c r="U14" s="31">
        <v>2</v>
      </c>
      <c r="V14" s="31"/>
      <c r="W14" s="31"/>
      <c r="X14" s="31"/>
      <c r="Y14" s="31">
        <v>4</v>
      </c>
      <c r="Z14" s="31">
        <v>2</v>
      </c>
      <c r="AA14" s="31">
        <v>2</v>
      </c>
      <c r="AB14" s="31">
        <v>12</v>
      </c>
      <c r="AC14" s="31">
        <v>2</v>
      </c>
      <c r="AD14" s="31"/>
      <c r="AE14" s="31">
        <v>3</v>
      </c>
      <c r="AF14" s="31">
        <v>6</v>
      </c>
      <c r="AG14" s="31"/>
      <c r="AH14" s="31"/>
      <c r="AI14" s="31"/>
      <c r="AJ14" s="31">
        <v>1</v>
      </c>
      <c r="AK14" s="31">
        <v>4</v>
      </c>
      <c r="AL14" s="31">
        <v>1</v>
      </c>
      <c r="AM14" s="31">
        <v>1</v>
      </c>
      <c r="AN14" s="31">
        <v>1</v>
      </c>
      <c r="AO14" s="31"/>
      <c r="AP14" s="31">
        <v>3</v>
      </c>
      <c r="AQ14" s="31">
        <v>6</v>
      </c>
      <c r="AR14" s="31">
        <v>2</v>
      </c>
      <c r="AS14" s="31"/>
      <c r="AT14" s="31">
        <v>2</v>
      </c>
      <c r="AU14" s="31">
        <v>2</v>
      </c>
      <c r="AV14" s="31">
        <v>3</v>
      </c>
      <c r="AW14" s="31"/>
      <c r="AX14" s="31">
        <v>5</v>
      </c>
      <c r="AY14" s="31"/>
      <c r="AZ14" s="31"/>
      <c r="BA14" s="31"/>
      <c r="BB14" s="31">
        <v>2</v>
      </c>
      <c r="BC14" s="31">
        <v>2</v>
      </c>
      <c r="BD14" s="31">
        <v>1</v>
      </c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1">
        <v>17</v>
      </c>
      <c r="D15" s="31">
        <v>1</v>
      </c>
      <c r="E15" s="31"/>
      <c r="F15" s="31">
        <v>1</v>
      </c>
      <c r="G15" s="31"/>
      <c r="H15" s="31"/>
      <c r="I15" s="31">
        <v>1</v>
      </c>
      <c r="J15" s="31"/>
      <c r="K15" s="31">
        <v>1</v>
      </c>
      <c r="L15" s="31"/>
      <c r="M15" s="31"/>
      <c r="N15" s="31">
        <v>1</v>
      </c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>
        <v>1</v>
      </c>
      <c r="AM15" s="31"/>
      <c r="AN15" s="31"/>
      <c r="AO15" s="31">
        <v>1</v>
      </c>
      <c r="AP15" s="31"/>
      <c r="AQ15" s="31"/>
      <c r="AR15" s="31"/>
      <c r="AS15" s="31"/>
      <c r="AT15" s="31"/>
      <c r="AU15" s="31"/>
      <c r="AV15" s="31"/>
      <c r="AW15" s="31">
        <v>1</v>
      </c>
      <c r="AX15" s="31"/>
      <c r="AY15" s="31">
        <v>1</v>
      </c>
      <c r="AZ15" s="31"/>
      <c r="BA15" s="31">
        <v>1</v>
      </c>
      <c r="BB15" s="31">
        <v>1</v>
      </c>
      <c r="BC15" s="31">
        <v>1</v>
      </c>
      <c r="BD15" s="31">
        <v>1</v>
      </c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1"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>
        <v>1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1">
        <v>29</v>
      </c>
      <c r="D17" s="31">
        <v>1</v>
      </c>
      <c r="E17" s="31"/>
      <c r="F17" s="31"/>
      <c r="G17" s="31"/>
      <c r="H17" s="31"/>
      <c r="I17" s="31"/>
      <c r="J17" s="31">
        <v>1</v>
      </c>
      <c r="K17" s="31"/>
      <c r="L17" s="31"/>
      <c r="M17" s="31"/>
      <c r="N17" s="31">
        <v>1</v>
      </c>
      <c r="O17" s="31"/>
      <c r="P17" s="31">
        <v>6</v>
      </c>
      <c r="Q17" s="31"/>
      <c r="R17" s="31"/>
      <c r="S17" s="31"/>
      <c r="T17" s="31"/>
      <c r="U17" s="31">
        <v>2</v>
      </c>
      <c r="V17" s="31">
        <v>3</v>
      </c>
      <c r="W17" s="31"/>
      <c r="X17" s="31"/>
      <c r="Y17" s="31"/>
      <c r="Z17" s="31">
        <v>2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>
        <v>1</v>
      </c>
      <c r="AQ17" s="31">
        <v>1</v>
      </c>
      <c r="AR17" s="31"/>
      <c r="AS17" s="31"/>
      <c r="AT17" s="31"/>
      <c r="AU17" s="31"/>
      <c r="AV17" s="31"/>
      <c r="AW17" s="31">
        <v>1</v>
      </c>
      <c r="AX17" s="31"/>
      <c r="AY17" s="31"/>
      <c r="AZ17" s="31"/>
      <c r="BA17" s="31"/>
      <c r="BB17" s="31">
        <v>2</v>
      </c>
      <c r="BC17" s="31">
        <v>6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1">
        <v>29</v>
      </c>
      <c r="D18" s="12">
        <v>1</v>
      </c>
      <c r="E18" s="12"/>
      <c r="F18" s="12"/>
      <c r="G18" s="12"/>
      <c r="H18" s="12">
        <v>1</v>
      </c>
      <c r="I18" s="12"/>
      <c r="J18" s="12"/>
      <c r="K18" s="12"/>
      <c r="L18" s="12"/>
      <c r="M18" s="12">
        <v>1</v>
      </c>
      <c r="N18" s="12">
        <v>1</v>
      </c>
      <c r="O18" s="12"/>
      <c r="P18" s="12"/>
      <c r="Q18" s="12"/>
      <c r="R18" s="12"/>
      <c r="S18" s="12"/>
      <c r="T18" s="12"/>
      <c r="U18" s="12">
        <v>3</v>
      </c>
      <c r="V18" s="12"/>
      <c r="W18" s="12"/>
      <c r="X18" s="12"/>
      <c r="Y18" s="12"/>
      <c r="Z18" s="12">
        <v>3</v>
      </c>
      <c r="AA18" s="12">
        <v>3</v>
      </c>
      <c r="AB18" s="12"/>
      <c r="AC18" s="12"/>
      <c r="AD18" s="12"/>
      <c r="AE18" s="12"/>
      <c r="AF18" s="12"/>
      <c r="AG18" s="12"/>
      <c r="AH18" s="12"/>
      <c r="AI18" s="12">
        <v>1</v>
      </c>
      <c r="AJ18" s="12"/>
      <c r="AK18" s="12"/>
      <c r="AL18" s="12">
        <v>2</v>
      </c>
      <c r="AM18" s="12"/>
      <c r="AN18" s="12"/>
      <c r="AO18" s="12"/>
      <c r="AP18" s="12"/>
      <c r="AQ18" s="12">
        <v>2</v>
      </c>
      <c r="AR18" s="12">
        <v>1</v>
      </c>
      <c r="AS18" s="12"/>
      <c r="AT18" s="12">
        <v>1</v>
      </c>
      <c r="AU18" s="12"/>
      <c r="AV18" s="12"/>
      <c r="AW18" s="12">
        <v>2</v>
      </c>
      <c r="AX18" s="12"/>
      <c r="AY18" s="12"/>
      <c r="AZ18" s="12"/>
      <c r="BA18" s="12"/>
      <c r="BB18" s="12"/>
      <c r="BC18" s="12">
        <v>1</v>
      </c>
      <c r="BD18" s="12"/>
      <c r="BE18" s="12">
        <v>5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1">
        <v>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>
        <v>1</v>
      </c>
      <c r="V19" s="31"/>
      <c r="W19" s="31"/>
      <c r="X19" s="31"/>
      <c r="Y19" s="31"/>
      <c r="Z19" s="31">
        <v>1</v>
      </c>
      <c r="AA19" s="31">
        <v>1</v>
      </c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1</v>
      </c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1"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>
        <v>1</v>
      </c>
    </row>
    <row r="21" spans="1:58" s="2" customFormat="1" ht="33" customHeight="1" x14ac:dyDescent="0.3">
      <c r="A21" s="74"/>
      <c r="B21" s="5" t="s">
        <v>83</v>
      </c>
      <c r="C21" s="51"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>
        <v>1</v>
      </c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>
        <v>1</v>
      </c>
      <c r="BF21" s="31"/>
    </row>
    <row r="22" spans="1:58" s="2" customFormat="1" ht="54" customHeight="1" x14ac:dyDescent="0.3">
      <c r="A22" s="74"/>
      <c r="B22" s="5" t="s">
        <v>84</v>
      </c>
      <c r="C22" s="51">
        <v>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>
        <v>1</v>
      </c>
      <c r="AU22" s="31"/>
      <c r="AV22" s="31"/>
      <c r="AW22" s="31">
        <v>1</v>
      </c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1">
        <v>8</v>
      </c>
      <c r="D23" s="31">
        <v>1</v>
      </c>
      <c r="E23" s="31"/>
      <c r="F23" s="31"/>
      <c r="G23" s="31"/>
      <c r="H23" s="31">
        <v>1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>
        <v>1</v>
      </c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>
        <v>1</v>
      </c>
      <c r="BD23" s="31"/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51">
        <v>9</v>
      </c>
      <c r="D24" s="31"/>
      <c r="E24" s="31"/>
      <c r="F24" s="31"/>
      <c r="G24" s="31"/>
      <c r="H24" s="31"/>
      <c r="I24" s="31"/>
      <c r="J24" s="31"/>
      <c r="K24" s="31"/>
      <c r="L24" s="31"/>
      <c r="M24" s="31">
        <v>1</v>
      </c>
      <c r="N24" s="31">
        <v>1</v>
      </c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>
        <v>1</v>
      </c>
      <c r="AB24" s="31"/>
      <c r="AC24" s="31"/>
      <c r="AD24" s="31"/>
      <c r="AE24" s="31"/>
      <c r="AF24" s="31"/>
      <c r="AG24" s="31"/>
      <c r="AH24" s="31"/>
      <c r="AI24" s="31">
        <v>1</v>
      </c>
      <c r="AJ24" s="31"/>
      <c r="AK24" s="31"/>
      <c r="AL24" s="31">
        <v>1</v>
      </c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>
        <v>1</v>
      </c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0"/>
      <c r="AW27" s="5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Лист46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1">
        <v>411</v>
      </c>
      <c r="D2" s="31">
        <v>15</v>
      </c>
      <c r="E2" s="31">
        <v>12</v>
      </c>
      <c r="F2" s="31">
        <v>14</v>
      </c>
      <c r="G2" s="31">
        <v>10</v>
      </c>
      <c r="H2" s="31">
        <v>8</v>
      </c>
      <c r="I2" s="31">
        <v>20</v>
      </c>
      <c r="J2" s="31">
        <v>10</v>
      </c>
      <c r="K2" s="31">
        <v>8</v>
      </c>
      <c r="L2" s="31">
        <v>3</v>
      </c>
      <c r="M2" s="31">
        <v>3</v>
      </c>
      <c r="N2" s="31">
        <v>10</v>
      </c>
      <c r="O2" s="31">
        <v>2</v>
      </c>
      <c r="P2" s="31">
        <v>8</v>
      </c>
      <c r="Q2" s="31">
        <v>8</v>
      </c>
      <c r="R2" s="31">
        <v>5</v>
      </c>
      <c r="S2" s="31">
        <v>5</v>
      </c>
      <c r="T2" s="31">
        <v>3</v>
      </c>
      <c r="U2" s="31">
        <v>7</v>
      </c>
      <c r="V2" s="31">
        <v>2</v>
      </c>
      <c r="W2" s="31">
        <v>5</v>
      </c>
      <c r="X2" s="31">
        <v>9</v>
      </c>
      <c r="Y2" s="31">
        <v>6</v>
      </c>
      <c r="Z2" s="31">
        <v>12</v>
      </c>
      <c r="AA2" s="31">
        <v>2</v>
      </c>
      <c r="AB2" s="31">
        <v>20</v>
      </c>
      <c r="AC2" s="31">
        <v>5</v>
      </c>
      <c r="AD2" s="31">
        <v>2</v>
      </c>
      <c r="AE2" s="31">
        <v>10</v>
      </c>
      <c r="AF2" s="31">
        <v>4</v>
      </c>
      <c r="AG2" s="31">
        <v>7</v>
      </c>
      <c r="AH2" s="31">
        <v>6</v>
      </c>
      <c r="AI2" s="31">
        <v>2</v>
      </c>
      <c r="AJ2" s="31">
        <v>14</v>
      </c>
      <c r="AK2" s="31">
        <v>5</v>
      </c>
      <c r="AL2" s="31">
        <v>2</v>
      </c>
      <c r="AM2" s="31">
        <v>4</v>
      </c>
      <c r="AN2" s="31">
        <v>5</v>
      </c>
      <c r="AO2" s="31">
        <v>7</v>
      </c>
      <c r="AP2" s="31">
        <v>6</v>
      </c>
      <c r="AQ2" s="31">
        <v>10</v>
      </c>
      <c r="AR2" s="31">
        <v>7</v>
      </c>
      <c r="AS2" s="31">
        <v>2</v>
      </c>
      <c r="AT2" s="31">
        <v>2</v>
      </c>
      <c r="AU2" s="31">
        <v>11</v>
      </c>
      <c r="AV2" s="31">
        <v>35</v>
      </c>
      <c r="AW2" s="31">
        <v>3</v>
      </c>
      <c r="AX2" s="31">
        <v>4</v>
      </c>
      <c r="AY2" s="31">
        <v>6</v>
      </c>
      <c r="AZ2" s="31">
        <v>3</v>
      </c>
      <c r="BA2" s="31">
        <v>5</v>
      </c>
      <c r="BB2" s="31">
        <v>8</v>
      </c>
      <c r="BC2" s="31">
        <v>14</v>
      </c>
      <c r="BD2" s="31">
        <v>4</v>
      </c>
      <c r="BE2" s="31">
        <v>5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1">
        <v>20</v>
      </c>
      <c r="D3" s="31"/>
      <c r="E3" s="31"/>
      <c r="F3" s="31"/>
      <c r="G3" s="31"/>
      <c r="H3" s="31">
        <v>1</v>
      </c>
      <c r="I3" s="31"/>
      <c r="J3" s="31"/>
      <c r="K3" s="31"/>
      <c r="L3" s="31">
        <v>1</v>
      </c>
      <c r="M3" s="31"/>
      <c r="N3" s="31"/>
      <c r="O3" s="31"/>
      <c r="P3" s="31">
        <v>1</v>
      </c>
      <c r="Q3" s="31"/>
      <c r="R3" s="31"/>
      <c r="S3" s="31"/>
      <c r="T3" s="31"/>
      <c r="U3" s="31">
        <v>1</v>
      </c>
      <c r="V3" s="31"/>
      <c r="W3" s="31"/>
      <c r="X3" s="31"/>
      <c r="Y3" s="31"/>
      <c r="Z3" s="31"/>
      <c r="AA3" s="31"/>
      <c r="AB3" s="31"/>
      <c r="AC3" s="31"/>
      <c r="AD3" s="31">
        <v>1</v>
      </c>
      <c r="AE3" s="31"/>
      <c r="AF3" s="31"/>
      <c r="AG3" s="31"/>
      <c r="AH3" s="31">
        <v>2</v>
      </c>
      <c r="AI3" s="31"/>
      <c r="AJ3" s="31"/>
      <c r="AK3" s="31"/>
      <c r="AL3" s="31"/>
      <c r="AM3" s="31"/>
      <c r="AN3" s="31">
        <v>1</v>
      </c>
      <c r="AO3" s="31">
        <v>2</v>
      </c>
      <c r="AP3" s="31"/>
      <c r="AQ3" s="31"/>
      <c r="AR3" s="31">
        <v>1</v>
      </c>
      <c r="AS3" s="31"/>
      <c r="AT3" s="31"/>
      <c r="AU3" s="31">
        <v>1</v>
      </c>
      <c r="AV3" s="31"/>
      <c r="AW3" s="31">
        <v>2</v>
      </c>
      <c r="AX3" s="31"/>
      <c r="AY3" s="31"/>
      <c r="AZ3" s="31"/>
      <c r="BA3" s="31">
        <v>1</v>
      </c>
      <c r="BB3" s="31"/>
      <c r="BC3" s="31">
        <v>2</v>
      </c>
      <c r="BD3" s="31"/>
      <c r="BE3" s="31">
        <v>1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1">
        <v>5</v>
      </c>
      <c r="D4" s="31"/>
      <c r="E4" s="31"/>
      <c r="F4" s="31"/>
      <c r="G4" s="31"/>
      <c r="H4" s="31"/>
      <c r="I4" s="31"/>
      <c r="J4" s="31"/>
      <c r="K4" s="31"/>
      <c r="L4" s="31">
        <v>1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>
        <v>1</v>
      </c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>
        <v>2</v>
      </c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1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2</v>
      </c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1">
        <v>9</v>
      </c>
      <c r="D6" s="31"/>
      <c r="E6" s="31"/>
      <c r="F6" s="31"/>
      <c r="G6" s="31"/>
      <c r="H6" s="31">
        <v>1</v>
      </c>
      <c r="I6" s="31"/>
      <c r="J6" s="31"/>
      <c r="K6" s="31"/>
      <c r="L6" s="31"/>
      <c r="M6" s="31"/>
      <c r="N6" s="31"/>
      <c r="O6" s="31"/>
      <c r="P6" s="31">
        <v>1</v>
      </c>
      <c r="Q6" s="31"/>
      <c r="R6" s="31"/>
      <c r="S6" s="31"/>
      <c r="T6" s="31"/>
      <c r="U6" s="31">
        <v>1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>
        <v>1</v>
      </c>
      <c r="AI6" s="31"/>
      <c r="AJ6" s="31"/>
      <c r="AK6" s="31"/>
      <c r="AL6" s="31"/>
      <c r="AM6" s="31"/>
      <c r="AN6" s="31">
        <v>1</v>
      </c>
      <c r="AO6" s="31"/>
      <c r="AP6" s="31"/>
      <c r="AQ6" s="31"/>
      <c r="AR6" s="31">
        <v>1</v>
      </c>
      <c r="AS6" s="31"/>
      <c r="AT6" s="31"/>
      <c r="AU6" s="31">
        <v>1</v>
      </c>
      <c r="AV6" s="31"/>
      <c r="AW6" s="31">
        <v>1</v>
      </c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1">
        <v>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>
        <v>1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>
        <v>1</v>
      </c>
      <c r="AX7" s="31"/>
      <c r="AY7" s="31"/>
      <c r="AZ7" s="31"/>
      <c r="BA7" s="31">
        <v>1</v>
      </c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1">
        <v>18</v>
      </c>
      <c r="D8" s="31"/>
      <c r="E8" s="31"/>
      <c r="F8" s="31"/>
      <c r="G8" s="31"/>
      <c r="H8" s="31">
        <v>1</v>
      </c>
      <c r="I8" s="31"/>
      <c r="J8" s="31"/>
      <c r="K8" s="31"/>
      <c r="L8" s="31">
        <v>1</v>
      </c>
      <c r="M8" s="31"/>
      <c r="N8" s="31"/>
      <c r="O8" s="31"/>
      <c r="P8" s="31">
        <v>1</v>
      </c>
      <c r="Q8" s="31"/>
      <c r="R8" s="31"/>
      <c r="S8" s="31"/>
      <c r="T8" s="31"/>
      <c r="U8" s="31">
        <v>1</v>
      </c>
      <c r="V8" s="31"/>
      <c r="W8" s="31"/>
      <c r="X8" s="31"/>
      <c r="Y8" s="31"/>
      <c r="Z8" s="31"/>
      <c r="AA8" s="31"/>
      <c r="AB8" s="31"/>
      <c r="AC8" s="31"/>
      <c r="AD8" s="31">
        <v>1</v>
      </c>
      <c r="AE8" s="31"/>
      <c r="AF8" s="31"/>
      <c r="AG8" s="31"/>
      <c r="AH8" s="31">
        <v>2</v>
      </c>
      <c r="AI8" s="31"/>
      <c r="AJ8" s="31"/>
      <c r="AK8" s="31"/>
      <c r="AL8" s="31"/>
      <c r="AM8" s="31"/>
      <c r="AN8" s="31">
        <v>1</v>
      </c>
      <c r="AO8" s="31">
        <v>2</v>
      </c>
      <c r="AP8" s="31"/>
      <c r="AQ8" s="31"/>
      <c r="AR8" s="31">
        <v>1</v>
      </c>
      <c r="AS8" s="31"/>
      <c r="AT8" s="31"/>
      <c r="AU8" s="31">
        <v>1</v>
      </c>
      <c r="AV8" s="31"/>
      <c r="AW8" s="31"/>
      <c r="AX8" s="31"/>
      <c r="AY8" s="31"/>
      <c r="AZ8" s="31"/>
      <c r="BA8" s="31">
        <v>1</v>
      </c>
      <c r="BB8" s="31"/>
      <c r="BC8" s="31">
        <v>2</v>
      </c>
      <c r="BD8" s="31"/>
      <c r="BE8" s="31">
        <v>1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1">
        <v>5</v>
      </c>
      <c r="D9" s="31"/>
      <c r="E9" s="31"/>
      <c r="F9" s="31"/>
      <c r="G9" s="31"/>
      <c r="H9" s="31"/>
      <c r="I9" s="31"/>
      <c r="J9" s="31"/>
      <c r="K9" s="31"/>
      <c r="L9" s="31">
        <v>1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>
        <v>1</v>
      </c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>
        <v>2</v>
      </c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1"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2</v>
      </c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1">
        <v>8</v>
      </c>
      <c r="D11" s="31"/>
      <c r="E11" s="31"/>
      <c r="F11" s="31"/>
      <c r="G11" s="31"/>
      <c r="H11" s="31">
        <v>1</v>
      </c>
      <c r="I11" s="31"/>
      <c r="J11" s="31"/>
      <c r="K11" s="31"/>
      <c r="L11" s="31"/>
      <c r="M11" s="31"/>
      <c r="N11" s="31"/>
      <c r="O11" s="31"/>
      <c r="P11" s="31">
        <v>1</v>
      </c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>
        <v>1</v>
      </c>
      <c r="AI11" s="31"/>
      <c r="AJ11" s="31"/>
      <c r="AK11" s="31"/>
      <c r="AL11" s="31"/>
      <c r="AM11" s="31"/>
      <c r="AN11" s="31">
        <v>1</v>
      </c>
      <c r="AO11" s="31"/>
      <c r="AP11" s="31"/>
      <c r="AQ11" s="31"/>
      <c r="AR11" s="31">
        <v>1</v>
      </c>
      <c r="AS11" s="31"/>
      <c r="AT11" s="31"/>
      <c r="AU11" s="31">
        <v>1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1">
        <v>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>
        <v>1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>
        <v>1</v>
      </c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1">
        <v>166</v>
      </c>
      <c r="D13" s="31">
        <v>5</v>
      </c>
      <c r="E13" s="31">
        <v>12</v>
      </c>
      <c r="F13" s="31">
        <v>1</v>
      </c>
      <c r="G13" s="31">
        <v>10</v>
      </c>
      <c r="H13" s="31">
        <v>2</v>
      </c>
      <c r="I13" s="31">
        <v>5</v>
      </c>
      <c r="J13" s="31">
        <v>5</v>
      </c>
      <c r="K13" s="31">
        <v>2</v>
      </c>
      <c r="L13" s="31">
        <v>1</v>
      </c>
      <c r="M13" s="31"/>
      <c r="N13" s="31">
        <v>2</v>
      </c>
      <c r="O13" s="31"/>
      <c r="P13" s="31">
        <v>3</v>
      </c>
      <c r="Q13" s="31">
        <v>2</v>
      </c>
      <c r="R13" s="31"/>
      <c r="S13" s="31">
        <v>11</v>
      </c>
      <c r="T13" s="31"/>
      <c r="U13" s="31">
        <v>6</v>
      </c>
      <c r="V13" s="31"/>
      <c r="W13" s="31">
        <v>1</v>
      </c>
      <c r="X13" s="31"/>
      <c r="Y13" s="31">
        <v>4</v>
      </c>
      <c r="Z13" s="31">
        <v>6</v>
      </c>
      <c r="AA13" s="31">
        <v>1</v>
      </c>
      <c r="AB13" s="31">
        <v>18</v>
      </c>
      <c r="AC13" s="31">
        <v>1</v>
      </c>
      <c r="AD13" s="31">
        <v>5</v>
      </c>
      <c r="AE13" s="31">
        <v>1</v>
      </c>
      <c r="AF13" s="31">
        <v>2</v>
      </c>
      <c r="AG13" s="31">
        <v>3</v>
      </c>
      <c r="AH13" s="31">
        <v>5</v>
      </c>
      <c r="AI13" s="31"/>
      <c r="AJ13" s="31">
        <v>2</v>
      </c>
      <c r="AK13" s="31">
        <v>3</v>
      </c>
      <c r="AL13" s="31"/>
      <c r="AM13" s="31"/>
      <c r="AN13" s="31">
        <v>4</v>
      </c>
      <c r="AO13" s="31">
        <v>1</v>
      </c>
      <c r="AP13" s="31"/>
      <c r="AQ13" s="31">
        <v>6</v>
      </c>
      <c r="AR13" s="31">
        <v>1</v>
      </c>
      <c r="AS13" s="31"/>
      <c r="AT13" s="31">
        <v>4</v>
      </c>
      <c r="AU13" s="31">
        <v>2</v>
      </c>
      <c r="AV13" s="31">
        <v>7</v>
      </c>
      <c r="AW13" s="31">
        <v>1</v>
      </c>
      <c r="AX13" s="31">
        <v>4</v>
      </c>
      <c r="AY13" s="31"/>
      <c r="AZ13" s="31">
        <v>3</v>
      </c>
      <c r="BA13" s="31"/>
      <c r="BB13" s="31">
        <v>8</v>
      </c>
      <c r="BC13" s="31">
        <v>3</v>
      </c>
      <c r="BD13" s="31">
        <v>1</v>
      </c>
      <c r="BE13" s="31">
        <v>1</v>
      </c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51">
        <v>162</v>
      </c>
      <c r="D14" s="31">
        <v>5</v>
      </c>
      <c r="E14" s="31">
        <v>12</v>
      </c>
      <c r="F14" s="31">
        <v>1</v>
      </c>
      <c r="G14" s="31">
        <v>10</v>
      </c>
      <c r="H14" s="31">
        <v>1</v>
      </c>
      <c r="I14" s="31">
        <v>5</v>
      </c>
      <c r="J14" s="31">
        <v>5</v>
      </c>
      <c r="K14" s="31">
        <v>2</v>
      </c>
      <c r="L14" s="31">
        <v>1</v>
      </c>
      <c r="M14" s="31"/>
      <c r="N14" s="31">
        <v>2</v>
      </c>
      <c r="O14" s="31"/>
      <c r="P14" s="31">
        <v>3</v>
      </c>
      <c r="Q14" s="31">
        <v>2</v>
      </c>
      <c r="R14" s="31"/>
      <c r="S14" s="31">
        <v>11</v>
      </c>
      <c r="T14" s="31"/>
      <c r="U14" s="31">
        <v>6</v>
      </c>
      <c r="V14" s="31"/>
      <c r="W14" s="31">
        <v>1</v>
      </c>
      <c r="X14" s="31"/>
      <c r="Y14" s="31">
        <v>4</v>
      </c>
      <c r="Z14" s="31">
        <v>6</v>
      </c>
      <c r="AA14" s="31">
        <v>1</v>
      </c>
      <c r="AB14" s="31">
        <v>18</v>
      </c>
      <c r="AC14" s="31">
        <v>1</v>
      </c>
      <c r="AD14" s="31">
        <v>5</v>
      </c>
      <c r="AE14" s="31">
        <v>1</v>
      </c>
      <c r="AF14" s="31">
        <v>2</v>
      </c>
      <c r="AG14" s="31">
        <v>3</v>
      </c>
      <c r="AH14" s="31">
        <v>5</v>
      </c>
      <c r="AI14" s="31"/>
      <c r="AJ14" s="31">
        <v>2</v>
      </c>
      <c r="AK14" s="31">
        <v>3</v>
      </c>
      <c r="AL14" s="31"/>
      <c r="AM14" s="31"/>
      <c r="AN14" s="31">
        <v>1</v>
      </c>
      <c r="AO14" s="31">
        <v>1</v>
      </c>
      <c r="AP14" s="31"/>
      <c r="AQ14" s="31">
        <v>6</v>
      </c>
      <c r="AR14" s="31">
        <v>1</v>
      </c>
      <c r="AS14" s="31"/>
      <c r="AT14" s="31">
        <v>4</v>
      </c>
      <c r="AU14" s="31">
        <v>2</v>
      </c>
      <c r="AV14" s="31">
        <v>7</v>
      </c>
      <c r="AW14" s="31">
        <v>1</v>
      </c>
      <c r="AX14" s="31">
        <v>4</v>
      </c>
      <c r="AY14" s="31"/>
      <c r="AZ14" s="31">
        <v>3</v>
      </c>
      <c r="BA14" s="31"/>
      <c r="BB14" s="31">
        <v>8</v>
      </c>
      <c r="BC14" s="31">
        <v>3</v>
      </c>
      <c r="BD14" s="31">
        <v>1</v>
      </c>
      <c r="BE14" s="31">
        <v>1</v>
      </c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51">
        <v>12</v>
      </c>
      <c r="D15" s="31"/>
      <c r="E15" s="31"/>
      <c r="F15" s="31"/>
      <c r="G15" s="31"/>
      <c r="H15" s="31">
        <v>1</v>
      </c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>
        <v>1</v>
      </c>
      <c r="AF15" s="31">
        <v>1</v>
      </c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>
        <v>1</v>
      </c>
      <c r="AQ15" s="31"/>
      <c r="AR15" s="31"/>
      <c r="AS15" s="31"/>
      <c r="AT15" s="31"/>
      <c r="AU15" s="31">
        <v>1</v>
      </c>
      <c r="AV15" s="31"/>
      <c r="AW15" s="31">
        <v>1</v>
      </c>
      <c r="AX15" s="31"/>
      <c r="AY15" s="31"/>
      <c r="AZ15" s="31"/>
      <c r="BA15" s="31"/>
      <c r="BB15" s="31"/>
      <c r="BC15" s="31">
        <v>1</v>
      </c>
      <c r="BD15" s="31"/>
      <c r="BE15" s="31">
        <v>1</v>
      </c>
      <c r="BF15" s="31">
        <v>2</v>
      </c>
    </row>
    <row r="16" spans="1:58" s="2" customFormat="1" ht="50.25" customHeight="1" x14ac:dyDescent="0.3">
      <c r="A16" s="4" t="s">
        <v>75</v>
      </c>
      <c r="B16" s="9" t="s">
        <v>76</v>
      </c>
      <c r="C16" s="5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1">
        <v>29</v>
      </c>
      <c r="D17" s="31">
        <v>1</v>
      </c>
      <c r="E17" s="31"/>
      <c r="F17" s="31"/>
      <c r="G17" s="31"/>
      <c r="H17" s="31">
        <v>2</v>
      </c>
      <c r="I17" s="31"/>
      <c r="J17" s="31"/>
      <c r="K17" s="31"/>
      <c r="L17" s="31"/>
      <c r="M17" s="31"/>
      <c r="N17" s="31"/>
      <c r="O17" s="31"/>
      <c r="P17" s="31"/>
      <c r="Q17" s="31"/>
      <c r="R17" s="31">
        <v>1</v>
      </c>
      <c r="S17" s="31"/>
      <c r="T17" s="31"/>
      <c r="U17" s="31">
        <v>3</v>
      </c>
      <c r="V17" s="31"/>
      <c r="W17" s="31"/>
      <c r="X17" s="31">
        <v>1</v>
      </c>
      <c r="Y17" s="31"/>
      <c r="Z17" s="31">
        <v>6</v>
      </c>
      <c r="AA17" s="31">
        <v>1</v>
      </c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>
        <v>2</v>
      </c>
      <c r="AX17" s="31"/>
      <c r="AY17" s="31"/>
      <c r="AZ17" s="31"/>
      <c r="BA17" s="31"/>
      <c r="BB17" s="31">
        <v>2</v>
      </c>
      <c r="BC17" s="31">
        <v>6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1">
        <v>21</v>
      </c>
      <c r="D18" s="12">
        <v>1</v>
      </c>
      <c r="E18" s="12"/>
      <c r="F18" s="12">
        <v>1</v>
      </c>
      <c r="G18" s="12"/>
      <c r="H18" s="12"/>
      <c r="I18" s="12">
        <v>1</v>
      </c>
      <c r="J18" s="12"/>
      <c r="K18" s="12">
        <v>1</v>
      </c>
      <c r="L18" s="12">
        <v>1</v>
      </c>
      <c r="M18" s="12"/>
      <c r="N18" s="12"/>
      <c r="O18" s="12"/>
      <c r="P18" s="12">
        <v>1</v>
      </c>
      <c r="Q18" s="12"/>
      <c r="R18" s="12"/>
      <c r="S18" s="12"/>
      <c r="T18" s="12"/>
      <c r="U18" s="12">
        <v>1</v>
      </c>
      <c r="V18" s="12"/>
      <c r="W18" s="12"/>
      <c r="X18" s="12"/>
      <c r="Y18" s="12"/>
      <c r="Z18" s="12">
        <v>1</v>
      </c>
      <c r="AA18" s="12">
        <v>1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>
        <v>1</v>
      </c>
      <c r="AN18" s="12"/>
      <c r="AO18" s="12">
        <v>2</v>
      </c>
      <c r="AP18" s="12"/>
      <c r="AQ18" s="12">
        <v>2</v>
      </c>
      <c r="AR18" s="12"/>
      <c r="AS18" s="12"/>
      <c r="AT18" s="12">
        <v>2</v>
      </c>
      <c r="AU18" s="12">
        <v>2</v>
      </c>
      <c r="AV18" s="12"/>
      <c r="AW18" s="12">
        <v>1</v>
      </c>
      <c r="AX18" s="12"/>
      <c r="AY18" s="12"/>
      <c r="AZ18" s="12"/>
      <c r="BA18" s="12"/>
      <c r="BB18" s="12"/>
      <c r="BC18" s="12"/>
      <c r="BD18" s="12"/>
      <c r="BE18" s="12">
        <v>1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1">
        <v>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1</v>
      </c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1">
        <v>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51"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>
        <v>1</v>
      </c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1">
        <v>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2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1">
        <v>11</v>
      </c>
      <c r="D23" s="31">
        <v>1</v>
      </c>
      <c r="E23" s="31"/>
      <c r="F23" s="31">
        <v>1</v>
      </c>
      <c r="G23" s="31"/>
      <c r="H23" s="31"/>
      <c r="I23" s="31">
        <v>1</v>
      </c>
      <c r="J23" s="31"/>
      <c r="K23" s="31">
        <v>1</v>
      </c>
      <c r="L23" s="31">
        <v>1</v>
      </c>
      <c r="M23" s="31"/>
      <c r="N23" s="31"/>
      <c r="O23" s="31"/>
      <c r="P23" s="31">
        <v>1</v>
      </c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>
        <v>1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>
        <v>1</v>
      </c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1">
        <v>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>
        <v>1</v>
      </c>
      <c r="AP24" s="31"/>
      <c r="AQ24" s="31">
        <v>1</v>
      </c>
      <c r="AR24" s="31"/>
      <c r="AS24" s="31"/>
      <c r="AT24" s="31">
        <v>2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0"/>
      <c r="AW27" s="5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Лист47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V17" sqref="V17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1">
        <v>110</v>
      </c>
      <c r="D2" s="31"/>
      <c r="E2" s="31"/>
      <c r="F2" s="31"/>
      <c r="G2" s="31"/>
      <c r="H2" s="31"/>
      <c r="I2" s="31">
        <v>10</v>
      </c>
      <c r="J2" s="31"/>
      <c r="K2" s="31"/>
      <c r="L2" s="31"/>
      <c r="M2" s="31"/>
      <c r="N2" s="31">
        <v>6</v>
      </c>
      <c r="O2" s="31"/>
      <c r="P2" s="31"/>
      <c r="Q2" s="31"/>
      <c r="R2" s="31"/>
      <c r="S2" s="31"/>
      <c r="T2" s="31">
        <v>9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>
        <v>10</v>
      </c>
      <c r="AF2" s="31"/>
      <c r="AG2" s="31"/>
      <c r="AH2" s="31">
        <v>8</v>
      </c>
      <c r="AI2" s="31">
        <v>8</v>
      </c>
      <c r="AJ2" s="31"/>
      <c r="AK2" s="31">
        <v>4</v>
      </c>
      <c r="AL2" s="31"/>
      <c r="AM2" s="31"/>
      <c r="AN2" s="31"/>
      <c r="AO2" s="31">
        <v>8</v>
      </c>
      <c r="AP2" s="31">
        <v>7</v>
      </c>
      <c r="AQ2" s="31">
        <v>16</v>
      </c>
      <c r="AR2" s="31"/>
      <c r="AS2" s="31"/>
      <c r="AT2" s="31">
        <v>4</v>
      </c>
      <c r="AU2" s="31">
        <v>8</v>
      </c>
      <c r="AV2" s="31"/>
      <c r="AW2" s="31"/>
      <c r="AX2" s="31"/>
      <c r="AY2" s="31"/>
      <c r="AZ2" s="31"/>
      <c r="BA2" s="31"/>
      <c r="BB2" s="31"/>
      <c r="BC2" s="31">
        <v>12</v>
      </c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1">
        <v>8</v>
      </c>
      <c r="D3" s="31"/>
      <c r="E3" s="31"/>
      <c r="F3" s="31"/>
      <c r="G3" s="31"/>
      <c r="H3" s="31"/>
      <c r="I3" s="31">
        <v>2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>
        <v>1</v>
      </c>
      <c r="AL3" s="31"/>
      <c r="AM3" s="31"/>
      <c r="AN3" s="31"/>
      <c r="AO3" s="31">
        <v>2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>
        <v>3</v>
      </c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1"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1"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2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1">
        <v>4</v>
      </c>
      <c r="D6" s="31"/>
      <c r="E6" s="31"/>
      <c r="F6" s="31"/>
      <c r="G6" s="31"/>
      <c r="H6" s="31"/>
      <c r="I6" s="31">
        <v>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/>
      <c r="AM6" s="31"/>
      <c r="AN6" s="31"/>
      <c r="AO6" s="31">
        <v>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1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>
        <v>1</v>
      </c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1">
        <v>7</v>
      </c>
      <c r="D8" s="31"/>
      <c r="E8" s="31"/>
      <c r="F8" s="31"/>
      <c r="G8" s="31"/>
      <c r="H8" s="31"/>
      <c r="I8" s="31">
        <v>2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>
        <v>1</v>
      </c>
      <c r="AL8" s="31"/>
      <c r="AM8" s="31"/>
      <c r="AN8" s="31"/>
      <c r="AO8" s="31">
        <v>2</v>
      </c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>
        <v>2</v>
      </c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1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1"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2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1">
        <v>4</v>
      </c>
      <c r="D11" s="31"/>
      <c r="E11" s="31"/>
      <c r="F11" s="31"/>
      <c r="G11" s="31"/>
      <c r="H11" s="31"/>
      <c r="I11" s="31">
        <v>2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/>
      <c r="AM11" s="31"/>
      <c r="AN11" s="31"/>
      <c r="AO11" s="31">
        <v>1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1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>
        <v>1</v>
      </c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1">
        <v>47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>
        <v>3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>
        <v>2</v>
      </c>
      <c r="AF13" s="31"/>
      <c r="AG13" s="31"/>
      <c r="AH13" s="31">
        <v>18</v>
      </c>
      <c r="AI13" s="31"/>
      <c r="AJ13" s="31"/>
      <c r="AK13" s="31"/>
      <c r="AL13" s="31"/>
      <c r="AM13" s="31"/>
      <c r="AN13" s="31"/>
      <c r="AO13" s="31">
        <v>2</v>
      </c>
      <c r="AP13" s="31">
        <v>2</v>
      </c>
      <c r="AQ13" s="31">
        <v>10</v>
      </c>
      <c r="AR13" s="31"/>
      <c r="AS13" s="31"/>
      <c r="AT13" s="31">
        <v>4</v>
      </c>
      <c r="AU13" s="31">
        <v>1</v>
      </c>
      <c r="AV13" s="31"/>
      <c r="AW13" s="31"/>
      <c r="AX13" s="31"/>
      <c r="AY13" s="31"/>
      <c r="AZ13" s="31"/>
      <c r="BA13" s="31"/>
      <c r="BB13" s="31"/>
      <c r="BC13" s="31">
        <v>5</v>
      </c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1">
        <v>47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>
        <v>3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>
        <v>2</v>
      </c>
      <c r="AF14" s="31"/>
      <c r="AG14" s="31"/>
      <c r="AH14" s="31">
        <v>18</v>
      </c>
      <c r="AI14" s="31"/>
      <c r="AJ14" s="31"/>
      <c r="AK14" s="31"/>
      <c r="AL14" s="31"/>
      <c r="AM14" s="31"/>
      <c r="AN14" s="31"/>
      <c r="AO14" s="31">
        <v>2</v>
      </c>
      <c r="AP14" s="31">
        <v>2</v>
      </c>
      <c r="AQ14" s="31">
        <v>10</v>
      </c>
      <c r="AR14" s="31"/>
      <c r="AS14" s="31"/>
      <c r="AT14" s="31">
        <v>4</v>
      </c>
      <c r="AU14" s="31">
        <v>1</v>
      </c>
      <c r="AV14" s="31"/>
      <c r="AW14" s="31"/>
      <c r="AX14" s="31"/>
      <c r="AY14" s="31"/>
      <c r="AZ14" s="31"/>
      <c r="BA14" s="31"/>
      <c r="BB14" s="31"/>
      <c r="BC14" s="31">
        <v>5</v>
      </c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1">
        <v>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>
        <v>1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>
        <v>1</v>
      </c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1"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1">
        <v>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>
        <v>1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1">
        <v>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1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0</v>
      </c>
      <c r="AS18" s="12">
        <v>0</v>
      </c>
      <c r="AT18" s="12">
        <v>0</v>
      </c>
      <c r="AU18" s="12">
        <v>3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51"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1"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1"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1"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1">
        <v>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>
        <v>1</v>
      </c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1"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>
        <v>1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>
        <v>1</v>
      </c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1"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0"/>
      <c r="AW27" s="5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Лист48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0"/>
      <c r="AW27" s="5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Лист49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0"/>
      <c r="AW27" s="5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Лист50"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1">
        <f>+SUM(D2:BF2)</f>
        <v>516</v>
      </c>
      <c r="D2" s="31">
        <v>15</v>
      </c>
      <c r="E2" s="31">
        <v>1</v>
      </c>
      <c r="F2" s="31">
        <v>10</v>
      </c>
      <c r="G2" s="31">
        <v>2</v>
      </c>
      <c r="H2" s="31">
        <v>8</v>
      </c>
      <c r="I2" s="31">
        <v>20</v>
      </c>
      <c r="J2" s="31">
        <v>10</v>
      </c>
      <c r="K2" s="31">
        <v>5</v>
      </c>
      <c r="L2" s="31">
        <v>18</v>
      </c>
      <c r="M2" s="31">
        <v>2</v>
      </c>
      <c r="N2" s="31">
        <v>6</v>
      </c>
      <c r="O2" s="31">
        <v>12</v>
      </c>
      <c r="P2" s="31">
        <v>3</v>
      </c>
      <c r="Q2" s="31">
        <v>8</v>
      </c>
      <c r="R2" s="31">
        <v>2</v>
      </c>
      <c r="S2" s="31">
        <v>5</v>
      </c>
      <c r="T2" s="31">
        <v>2</v>
      </c>
      <c r="U2" s="31">
        <v>12</v>
      </c>
      <c r="V2" s="31">
        <v>10</v>
      </c>
      <c r="W2" s="31">
        <v>5</v>
      </c>
      <c r="X2" s="31">
        <v>4</v>
      </c>
      <c r="Y2" s="31">
        <v>11</v>
      </c>
      <c r="Z2" s="31">
        <v>14</v>
      </c>
      <c r="AA2" s="31">
        <v>3</v>
      </c>
      <c r="AB2" s="31">
        <v>40</v>
      </c>
      <c r="AC2" s="31">
        <v>5</v>
      </c>
      <c r="AD2" s="31">
        <v>3</v>
      </c>
      <c r="AE2" s="31">
        <v>12</v>
      </c>
      <c r="AF2" s="31">
        <v>6</v>
      </c>
      <c r="AG2" s="31">
        <v>7</v>
      </c>
      <c r="AH2" s="31">
        <v>5</v>
      </c>
      <c r="AI2" s="31">
        <v>8</v>
      </c>
      <c r="AJ2" s="31">
        <v>12</v>
      </c>
      <c r="AK2" s="31">
        <v>6</v>
      </c>
      <c r="AL2" s="31">
        <v>22</v>
      </c>
      <c r="AM2" s="31">
        <v>6</v>
      </c>
      <c r="AN2" s="31">
        <v>20</v>
      </c>
      <c r="AO2" s="31">
        <v>12</v>
      </c>
      <c r="AP2" s="31">
        <v>7</v>
      </c>
      <c r="AQ2" s="31">
        <v>20</v>
      </c>
      <c r="AR2" s="31">
        <v>6</v>
      </c>
      <c r="AS2" s="31">
        <v>1</v>
      </c>
      <c r="AT2" s="31">
        <v>6</v>
      </c>
      <c r="AU2" s="31">
        <v>6</v>
      </c>
      <c r="AV2" s="31">
        <v>36</v>
      </c>
      <c r="AW2" s="31">
        <v>19</v>
      </c>
      <c r="AX2" s="31">
        <v>12</v>
      </c>
      <c r="AY2" s="31">
        <v>7</v>
      </c>
      <c r="AZ2" s="31">
        <v>1</v>
      </c>
      <c r="BA2" s="31">
        <v>6</v>
      </c>
      <c r="BB2" s="31">
        <v>2</v>
      </c>
      <c r="BC2" s="31">
        <v>14</v>
      </c>
      <c r="BD2" s="31">
        <v>1</v>
      </c>
      <c r="BE2" s="31">
        <v>5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23</v>
      </c>
      <c r="D3" s="31">
        <v>2</v>
      </c>
      <c r="E3" s="31">
        <v>1</v>
      </c>
      <c r="F3" s="31"/>
      <c r="G3" s="31"/>
      <c r="H3" s="31">
        <v>1</v>
      </c>
      <c r="I3" s="31"/>
      <c r="J3" s="31">
        <v>1</v>
      </c>
      <c r="K3" s="31"/>
      <c r="L3" s="31">
        <v>1</v>
      </c>
      <c r="M3" s="31"/>
      <c r="N3" s="31"/>
      <c r="O3" s="31">
        <v>1</v>
      </c>
      <c r="P3" s="31"/>
      <c r="Q3" s="31"/>
      <c r="R3" s="31">
        <v>1</v>
      </c>
      <c r="S3" s="31"/>
      <c r="T3" s="31"/>
      <c r="U3" s="31"/>
      <c r="V3" s="31"/>
      <c r="W3" s="31"/>
      <c r="X3" s="31"/>
      <c r="Y3" s="31">
        <v>1</v>
      </c>
      <c r="Z3" s="31">
        <v>1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>
        <v>2</v>
      </c>
      <c r="AM3" s="31"/>
      <c r="AN3" s="31"/>
      <c r="AO3" s="31">
        <v>1</v>
      </c>
      <c r="AP3" s="31"/>
      <c r="AQ3" s="31"/>
      <c r="AR3" s="31">
        <v>1</v>
      </c>
      <c r="AS3" s="31"/>
      <c r="AT3" s="31">
        <v>1</v>
      </c>
      <c r="AU3" s="31">
        <v>1</v>
      </c>
      <c r="AV3" s="31"/>
      <c r="AW3" s="31"/>
      <c r="AX3" s="31"/>
      <c r="AY3" s="31"/>
      <c r="AZ3" s="31"/>
      <c r="BA3" s="31"/>
      <c r="BB3" s="31"/>
      <c r="BC3" s="31">
        <v>2</v>
      </c>
      <c r="BD3" s="31"/>
      <c r="BE3" s="31">
        <v>1</v>
      </c>
      <c r="BF3" s="31">
        <v>4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>
        <v>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15</v>
      </c>
      <c r="D6" s="31">
        <v>1</v>
      </c>
      <c r="E6" s="31">
        <v>1</v>
      </c>
      <c r="F6" s="31"/>
      <c r="G6" s="31"/>
      <c r="H6" s="31">
        <v>1</v>
      </c>
      <c r="I6" s="31"/>
      <c r="J6" s="31">
        <v>1</v>
      </c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1</v>
      </c>
      <c r="Z6" s="31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>
        <v>2</v>
      </c>
      <c r="AM6" s="31"/>
      <c r="AN6" s="31"/>
      <c r="AO6" s="31">
        <v>1</v>
      </c>
      <c r="AP6" s="31"/>
      <c r="AQ6" s="31"/>
      <c r="AR6" s="31">
        <v>1</v>
      </c>
      <c r="AS6" s="31"/>
      <c r="AT6" s="31">
        <v>1</v>
      </c>
      <c r="AU6" s="31">
        <v>1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2</v>
      </c>
    </row>
    <row r="7" spans="1:58" s="2" customFormat="1" ht="54" customHeight="1" x14ac:dyDescent="0.3">
      <c r="A7" s="75"/>
      <c r="B7" s="5" t="s">
        <v>66</v>
      </c>
      <c r="C7" s="57">
        <f t="shared" si="0"/>
        <v>3</v>
      </c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>
        <v>1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>
        <v>1</v>
      </c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20</v>
      </c>
      <c r="D8" s="31">
        <v>2</v>
      </c>
      <c r="E8" s="31">
        <v>1</v>
      </c>
      <c r="F8" s="31"/>
      <c r="G8" s="31"/>
      <c r="H8" s="31">
        <v>1</v>
      </c>
      <c r="I8" s="31"/>
      <c r="J8" s="31">
        <v>1</v>
      </c>
      <c r="K8" s="31"/>
      <c r="L8" s="31"/>
      <c r="M8" s="31"/>
      <c r="N8" s="31"/>
      <c r="O8" s="31">
        <v>1</v>
      </c>
      <c r="P8" s="31"/>
      <c r="Q8" s="31"/>
      <c r="R8" s="31">
        <v>1</v>
      </c>
      <c r="S8" s="31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>
        <v>2</v>
      </c>
      <c r="AM8" s="31"/>
      <c r="AN8" s="31"/>
      <c r="AO8" s="31">
        <v>1</v>
      </c>
      <c r="AP8" s="31"/>
      <c r="AQ8" s="31"/>
      <c r="AR8" s="31"/>
      <c r="AS8" s="31"/>
      <c r="AT8" s="31">
        <v>1</v>
      </c>
      <c r="AU8" s="31">
        <v>1</v>
      </c>
      <c r="AV8" s="31"/>
      <c r="AW8" s="31"/>
      <c r="AX8" s="31"/>
      <c r="AY8" s="31"/>
      <c r="AZ8" s="31"/>
      <c r="BA8" s="31"/>
      <c r="BB8" s="31"/>
      <c r="BC8" s="31">
        <v>2</v>
      </c>
      <c r="BD8" s="31"/>
      <c r="BE8" s="31">
        <v>1</v>
      </c>
      <c r="BF8" s="31">
        <v>4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4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>
        <v>1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12</v>
      </c>
      <c r="D11" s="31">
        <v>1</v>
      </c>
      <c r="E11" s="31">
        <v>1</v>
      </c>
      <c r="F11" s="31"/>
      <c r="G11" s="31"/>
      <c r="H11" s="31">
        <v>1</v>
      </c>
      <c r="I11" s="31"/>
      <c r="J11" s="31">
        <v>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>
        <v>2</v>
      </c>
      <c r="AM11" s="31"/>
      <c r="AN11" s="31"/>
      <c r="AO11" s="31">
        <v>1</v>
      </c>
      <c r="AP11" s="31"/>
      <c r="AQ11" s="31"/>
      <c r="AR11" s="31"/>
      <c r="AS11" s="31"/>
      <c r="AT11" s="31">
        <v>1</v>
      </c>
      <c r="AU11" s="31">
        <v>1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2</v>
      </c>
    </row>
    <row r="12" spans="1:58" s="2" customFormat="1" ht="48" customHeight="1" x14ac:dyDescent="0.3">
      <c r="A12" s="75"/>
      <c r="B12" s="5" t="s">
        <v>66</v>
      </c>
      <c r="C12" s="57">
        <f t="shared" si="0"/>
        <v>3</v>
      </c>
      <c r="D12" s="31">
        <v>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>
        <v>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>
        <v>1</v>
      </c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286</v>
      </c>
      <c r="D13" s="31"/>
      <c r="E13" s="31"/>
      <c r="F13" s="31">
        <v>2</v>
      </c>
      <c r="G13" s="31"/>
      <c r="H13" s="31">
        <v>5</v>
      </c>
      <c r="I13" s="31">
        <v>11</v>
      </c>
      <c r="J13" s="31"/>
      <c r="K13" s="31"/>
      <c r="L13" s="31">
        <v>16</v>
      </c>
      <c r="M13" s="31"/>
      <c r="N13" s="31">
        <v>12</v>
      </c>
      <c r="O13" s="31"/>
      <c r="P13" s="31"/>
      <c r="Q13" s="31"/>
      <c r="R13" s="31"/>
      <c r="S13" s="31">
        <v>58</v>
      </c>
      <c r="T13" s="31"/>
      <c r="U13" s="31">
        <v>9</v>
      </c>
      <c r="V13" s="31"/>
      <c r="W13" s="31">
        <v>1</v>
      </c>
      <c r="X13" s="31"/>
      <c r="Y13" s="31">
        <v>3</v>
      </c>
      <c r="Z13" s="31">
        <v>9</v>
      </c>
      <c r="AA13" s="31">
        <v>3</v>
      </c>
      <c r="AB13" s="31">
        <v>35</v>
      </c>
      <c r="AC13" s="31">
        <v>1</v>
      </c>
      <c r="AD13" s="31">
        <v>1</v>
      </c>
      <c r="AE13" s="31">
        <v>2</v>
      </c>
      <c r="AF13" s="31">
        <v>2</v>
      </c>
      <c r="AG13" s="31">
        <v>4</v>
      </c>
      <c r="AH13" s="31">
        <v>10</v>
      </c>
      <c r="AI13" s="31">
        <v>1</v>
      </c>
      <c r="AJ13" s="31">
        <v>2</v>
      </c>
      <c r="AK13" s="31">
        <v>3</v>
      </c>
      <c r="AL13" s="31">
        <v>20</v>
      </c>
      <c r="AM13" s="31">
        <v>3</v>
      </c>
      <c r="AN13" s="31">
        <v>20</v>
      </c>
      <c r="AO13" s="31"/>
      <c r="AP13" s="31">
        <v>2</v>
      </c>
      <c r="AQ13" s="31">
        <v>15</v>
      </c>
      <c r="AR13" s="31">
        <v>3</v>
      </c>
      <c r="AS13" s="31"/>
      <c r="AT13" s="31">
        <v>10</v>
      </c>
      <c r="AU13" s="31">
        <v>2</v>
      </c>
      <c r="AV13" s="31">
        <v>4</v>
      </c>
      <c r="AW13" s="31">
        <v>7</v>
      </c>
      <c r="AX13" s="31">
        <v>4</v>
      </c>
      <c r="AY13" s="31">
        <v>5</v>
      </c>
      <c r="AZ13" s="31"/>
      <c r="BA13" s="31">
        <v>1</v>
      </c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286</v>
      </c>
      <c r="D14" s="31"/>
      <c r="E14" s="31"/>
      <c r="F14" s="31">
        <v>2</v>
      </c>
      <c r="G14" s="31"/>
      <c r="H14" s="31">
        <v>5</v>
      </c>
      <c r="I14" s="31">
        <v>11</v>
      </c>
      <c r="J14" s="31"/>
      <c r="K14" s="31"/>
      <c r="L14" s="31">
        <v>16</v>
      </c>
      <c r="M14" s="31"/>
      <c r="N14" s="31">
        <v>12</v>
      </c>
      <c r="O14" s="31"/>
      <c r="P14" s="31"/>
      <c r="Q14" s="31"/>
      <c r="R14" s="31"/>
      <c r="S14" s="31">
        <v>58</v>
      </c>
      <c r="T14" s="31"/>
      <c r="U14" s="31">
        <v>9</v>
      </c>
      <c r="V14" s="31"/>
      <c r="W14" s="31">
        <v>1</v>
      </c>
      <c r="X14" s="31"/>
      <c r="Y14" s="31">
        <v>3</v>
      </c>
      <c r="Z14" s="31">
        <v>9</v>
      </c>
      <c r="AA14" s="31">
        <v>3</v>
      </c>
      <c r="AB14" s="31">
        <v>35</v>
      </c>
      <c r="AC14" s="31">
        <v>1</v>
      </c>
      <c r="AD14" s="31">
        <v>1</v>
      </c>
      <c r="AE14" s="31">
        <v>2</v>
      </c>
      <c r="AF14" s="31">
        <v>2</v>
      </c>
      <c r="AG14" s="31">
        <v>4</v>
      </c>
      <c r="AH14" s="31">
        <v>10</v>
      </c>
      <c r="AI14" s="31">
        <v>1</v>
      </c>
      <c r="AJ14" s="31">
        <v>2</v>
      </c>
      <c r="AK14" s="31">
        <v>3</v>
      </c>
      <c r="AL14" s="31">
        <v>20</v>
      </c>
      <c r="AM14" s="31">
        <v>3</v>
      </c>
      <c r="AN14" s="31">
        <v>20</v>
      </c>
      <c r="AO14" s="31"/>
      <c r="AP14" s="31">
        <v>2</v>
      </c>
      <c r="AQ14" s="31">
        <v>15</v>
      </c>
      <c r="AR14" s="31">
        <v>3</v>
      </c>
      <c r="AS14" s="31"/>
      <c r="AT14" s="31">
        <v>10</v>
      </c>
      <c r="AU14" s="31">
        <v>2</v>
      </c>
      <c r="AV14" s="31">
        <v>4</v>
      </c>
      <c r="AW14" s="31">
        <v>7</v>
      </c>
      <c r="AX14" s="31">
        <v>4</v>
      </c>
      <c r="AY14" s="31">
        <v>5</v>
      </c>
      <c r="AZ14" s="31"/>
      <c r="BA14" s="31">
        <v>1</v>
      </c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>
        <v>1</v>
      </c>
      <c r="O17" s="31"/>
      <c r="P17" s="31"/>
      <c r="Q17" s="31">
        <v>4</v>
      </c>
      <c r="R17" s="31"/>
      <c r="S17" s="31"/>
      <c r="T17" s="31"/>
      <c r="U17" s="31">
        <v>1</v>
      </c>
      <c r="V17" s="31"/>
      <c r="W17" s="31"/>
      <c r="X17" s="31"/>
      <c r="Y17" s="31"/>
      <c r="Z17" s="31"/>
      <c r="AA17" s="31"/>
      <c r="AB17" s="31"/>
      <c r="AC17" s="31">
        <v>1</v>
      </c>
      <c r="AD17" s="31">
        <v>1</v>
      </c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/>
      <c r="AY17" s="31">
        <v>1</v>
      </c>
      <c r="AZ17" s="31"/>
      <c r="BA17" s="31">
        <v>2</v>
      </c>
      <c r="BB17" s="31"/>
      <c r="BC17" s="31"/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14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0</v>
      </c>
      <c r="W18" s="12">
        <v>0</v>
      </c>
      <c r="X18" s="12">
        <v>0</v>
      </c>
      <c r="Y18" s="12">
        <v>0</v>
      </c>
      <c r="Z18" s="12">
        <v>1</v>
      </c>
      <c r="AA18" s="12">
        <v>0</v>
      </c>
      <c r="AB18" s="12">
        <v>0</v>
      </c>
      <c r="AC18" s="12"/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1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1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1</v>
      </c>
      <c r="BF18" s="12">
        <v>4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4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>
        <v>1</v>
      </c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5</v>
      </c>
      <c r="D23" s="31"/>
      <c r="E23" s="31"/>
      <c r="F23" s="31">
        <v>1</v>
      </c>
      <c r="G23" s="31"/>
      <c r="H23" s="31"/>
      <c r="I23" s="31"/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>
        <v>1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>
        <v>1</v>
      </c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0"/>
      <c r="AW27" s="5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Лист51"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3">
        <v>353</v>
      </c>
      <c r="D2" s="31">
        <v>10</v>
      </c>
      <c r="E2" s="31">
        <v>3</v>
      </c>
      <c r="F2" s="31">
        <v>15</v>
      </c>
      <c r="G2" s="31">
        <v>8</v>
      </c>
      <c r="H2" s="31">
        <v>1</v>
      </c>
      <c r="I2" s="31">
        <v>10</v>
      </c>
      <c r="J2" s="31">
        <v>12</v>
      </c>
      <c r="K2" s="31">
        <v>7</v>
      </c>
      <c r="L2" s="31">
        <v>16</v>
      </c>
      <c r="M2" s="31">
        <v>1</v>
      </c>
      <c r="N2" s="31">
        <v>1</v>
      </c>
      <c r="O2" s="31">
        <v>1</v>
      </c>
      <c r="P2" s="31">
        <v>6</v>
      </c>
      <c r="Q2" s="31">
        <v>7</v>
      </c>
      <c r="R2" s="31">
        <v>2</v>
      </c>
      <c r="S2" s="31">
        <v>6</v>
      </c>
      <c r="T2" s="31">
        <v>5</v>
      </c>
      <c r="U2" s="31">
        <v>2</v>
      </c>
      <c r="V2" s="31">
        <v>7</v>
      </c>
      <c r="W2" s="31">
        <v>5</v>
      </c>
      <c r="X2" s="31">
        <v>8</v>
      </c>
      <c r="Y2" s="31">
        <v>1</v>
      </c>
      <c r="Z2" s="31">
        <v>2</v>
      </c>
      <c r="AA2" s="31">
        <v>1</v>
      </c>
      <c r="AB2" s="31">
        <v>10</v>
      </c>
      <c r="AC2" s="31">
        <v>1</v>
      </c>
      <c r="AD2" s="31">
        <v>4</v>
      </c>
      <c r="AE2" s="31">
        <v>8</v>
      </c>
      <c r="AF2" s="31">
        <v>1</v>
      </c>
      <c r="AG2" s="31">
        <v>7</v>
      </c>
      <c r="AH2" s="31">
        <v>6</v>
      </c>
      <c r="AI2" s="31">
        <v>8</v>
      </c>
      <c r="AJ2" s="31">
        <v>10</v>
      </c>
      <c r="AK2" s="31">
        <v>1</v>
      </c>
      <c r="AL2" s="31">
        <v>1</v>
      </c>
      <c r="AM2" s="31">
        <v>5</v>
      </c>
      <c r="AN2" s="31">
        <v>6</v>
      </c>
      <c r="AO2" s="31">
        <v>25</v>
      </c>
      <c r="AP2" s="31">
        <v>1</v>
      </c>
      <c r="AQ2" s="31">
        <v>18</v>
      </c>
      <c r="AR2" s="31">
        <v>5</v>
      </c>
      <c r="AS2" s="31">
        <v>12</v>
      </c>
      <c r="AT2" s="31">
        <v>7</v>
      </c>
      <c r="AU2" s="31">
        <v>16</v>
      </c>
      <c r="AV2" s="31">
        <v>12</v>
      </c>
      <c r="AW2" s="31">
        <v>5</v>
      </c>
      <c r="AX2" s="31">
        <v>10</v>
      </c>
      <c r="AY2" s="31">
        <v>8</v>
      </c>
      <c r="AZ2" s="31">
        <v>1</v>
      </c>
      <c r="BA2" s="31">
        <v>5</v>
      </c>
      <c r="BB2" s="31">
        <v>1</v>
      </c>
      <c r="BC2" s="31">
        <v>8</v>
      </c>
      <c r="BD2" s="31">
        <v>3</v>
      </c>
      <c r="BE2" s="31">
        <v>6</v>
      </c>
      <c r="BF2" s="31">
        <v>5</v>
      </c>
    </row>
    <row r="3" spans="1:58" s="2" customFormat="1" ht="50.25" customHeight="1" x14ac:dyDescent="0.3">
      <c r="A3" s="4" t="s">
        <v>60</v>
      </c>
      <c r="B3" s="5" t="s">
        <v>61</v>
      </c>
      <c r="C3" s="53">
        <v>16</v>
      </c>
      <c r="D3" s="31">
        <v>1</v>
      </c>
      <c r="E3" s="31"/>
      <c r="F3" s="31"/>
      <c r="G3" s="31"/>
      <c r="H3" s="31"/>
      <c r="I3" s="31"/>
      <c r="J3" s="31">
        <v>1</v>
      </c>
      <c r="K3" s="31"/>
      <c r="L3" s="31"/>
      <c r="M3" s="31"/>
      <c r="N3" s="31"/>
      <c r="O3" s="31"/>
      <c r="P3" s="31">
        <v>2</v>
      </c>
      <c r="Q3" s="31"/>
      <c r="R3" s="31"/>
      <c r="S3" s="31"/>
      <c r="T3" s="31"/>
      <c r="U3" s="31">
        <v>1</v>
      </c>
      <c r="V3" s="31"/>
      <c r="W3" s="31"/>
      <c r="X3" s="31"/>
      <c r="Y3" s="31"/>
      <c r="Z3" s="31"/>
      <c r="AA3" s="31"/>
      <c r="AB3" s="31"/>
      <c r="AC3" s="31"/>
      <c r="AD3" s="31">
        <v>1</v>
      </c>
      <c r="AE3" s="31"/>
      <c r="AF3" s="31"/>
      <c r="AG3" s="31"/>
      <c r="AH3" s="31">
        <v>1</v>
      </c>
      <c r="AI3" s="31">
        <v>1</v>
      </c>
      <c r="AJ3" s="31">
        <v>1</v>
      </c>
      <c r="AK3" s="31"/>
      <c r="AL3" s="31"/>
      <c r="AM3" s="31"/>
      <c r="AN3" s="31">
        <v>1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>
        <v>1</v>
      </c>
      <c r="BD3" s="31">
        <v>1</v>
      </c>
      <c r="BE3" s="31">
        <v>1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53">
        <v>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>
        <v>2</v>
      </c>
      <c r="Q4" s="31"/>
      <c r="R4" s="31"/>
      <c r="S4" s="31"/>
      <c r="T4" s="31"/>
      <c r="U4" s="31">
        <v>1</v>
      </c>
      <c r="V4" s="31"/>
      <c r="W4" s="31"/>
      <c r="X4" s="31"/>
      <c r="Y4" s="31"/>
      <c r="Z4" s="31"/>
      <c r="AA4" s="31"/>
      <c r="AB4" s="31"/>
      <c r="AC4" s="31"/>
      <c r="AD4" s="31">
        <v>1</v>
      </c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3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3">
        <v>8</v>
      </c>
      <c r="D6" s="31">
        <v>1</v>
      </c>
      <c r="E6" s="31"/>
      <c r="F6" s="31"/>
      <c r="G6" s="31"/>
      <c r="H6" s="31"/>
      <c r="I6" s="31"/>
      <c r="J6" s="31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>
        <v>1</v>
      </c>
      <c r="AI6" s="31">
        <v>1</v>
      </c>
      <c r="AJ6" s="31">
        <v>1</v>
      </c>
      <c r="AK6" s="31"/>
      <c r="AL6" s="31"/>
      <c r="AM6" s="31"/>
      <c r="AN6" s="31">
        <v>1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>
        <v>1</v>
      </c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3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>
        <v>1</v>
      </c>
    </row>
    <row r="8" spans="1:58" s="2" customFormat="1" ht="36.75" customHeight="1" x14ac:dyDescent="0.3">
      <c r="A8" s="4" t="s">
        <v>67</v>
      </c>
      <c r="B8" s="5" t="s">
        <v>68</v>
      </c>
      <c r="C8" s="53">
        <v>12</v>
      </c>
      <c r="D8" s="31">
        <v>1</v>
      </c>
      <c r="E8" s="31"/>
      <c r="F8" s="31"/>
      <c r="G8" s="31"/>
      <c r="H8" s="31"/>
      <c r="I8" s="31"/>
      <c r="J8" s="31">
        <v>1</v>
      </c>
      <c r="K8" s="31"/>
      <c r="L8" s="31"/>
      <c r="M8" s="31"/>
      <c r="N8" s="31"/>
      <c r="O8" s="31"/>
      <c r="P8" s="31">
        <v>2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>
        <v>1</v>
      </c>
      <c r="AE8" s="31"/>
      <c r="AF8" s="31"/>
      <c r="AG8" s="31"/>
      <c r="AH8" s="31">
        <v>1</v>
      </c>
      <c r="AI8" s="31">
        <v>1</v>
      </c>
      <c r="AJ8" s="31">
        <v>1</v>
      </c>
      <c r="AK8" s="31"/>
      <c r="AL8" s="31"/>
      <c r="AM8" s="31"/>
      <c r="AN8" s="31">
        <v>1</v>
      </c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>
        <v>1</v>
      </c>
      <c r="BD8" s="31">
        <v>1</v>
      </c>
      <c r="BE8" s="31">
        <v>1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53">
        <v>4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>
        <v>2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>
        <v>1</v>
      </c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3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3">
        <v>7</v>
      </c>
      <c r="D11" s="31">
        <v>1</v>
      </c>
      <c r="E11" s="31"/>
      <c r="F11" s="31"/>
      <c r="G11" s="31"/>
      <c r="H11" s="31"/>
      <c r="I11" s="31"/>
      <c r="J11" s="31">
        <v>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>
        <v>1</v>
      </c>
      <c r="AI11" s="31">
        <v>1</v>
      </c>
      <c r="AJ11" s="31">
        <v>1</v>
      </c>
      <c r="AK11" s="31"/>
      <c r="AL11" s="31"/>
      <c r="AM11" s="31"/>
      <c r="AN11" s="31">
        <v>1</v>
      </c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>
        <v>1</v>
      </c>
      <c r="BE11" s="31"/>
      <c r="BF11" s="31"/>
    </row>
    <row r="12" spans="1:58" s="2" customFormat="1" ht="48" customHeight="1" x14ac:dyDescent="0.3">
      <c r="A12" s="75"/>
      <c r="B12" s="5" t="s">
        <v>66</v>
      </c>
      <c r="C12" s="53"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3">
        <v>106</v>
      </c>
      <c r="D13" s="31"/>
      <c r="E13" s="31"/>
      <c r="F13" s="31"/>
      <c r="G13" s="31"/>
      <c r="H13" s="31"/>
      <c r="I13" s="31">
        <v>10</v>
      </c>
      <c r="J13" s="31"/>
      <c r="K13" s="31">
        <v>1</v>
      </c>
      <c r="L13" s="31">
        <v>2</v>
      </c>
      <c r="M13" s="31"/>
      <c r="N13" s="31"/>
      <c r="O13" s="31"/>
      <c r="P13" s="31">
        <v>6</v>
      </c>
      <c r="Q13" s="31">
        <v>2</v>
      </c>
      <c r="R13" s="31">
        <v>2</v>
      </c>
      <c r="S13" s="31"/>
      <c r="T13" s="31"/>
      <c r="U13" s="31"/>
      <c r="V13" s="31">
        <v>3</v>
      </c>
      <c r="W13" s="31">
        <v>1</v>
      </c>
      <c r="X13" s="31">
        <v>1</v>
      </c>
      <c r="Y13" s="31"/>
      <c r="Z13" s="31"/>
      <c r="AA13" s="31">
        <v>1</v>
      </c>
      <c r="AB13" s="31">
        <v>3</v>
      </c>
      <c r="AC13" s="31"/>
      <c r="AD13" s="31">
        <v>2</v>
      </c>
      <c r="AE13" s="31">
        <v>2</v>
      </c>
      <c r="AF13" s="31"/>
      <c r="AG13" s="31"/>
      <c r="AH13" s="31"/>
      <c r="AI13" s="31">
        <v>1</v>
      </c>
      <c r="AJ13" s="31">
        <v>20</v>
      </c>
      <c r="AK13" s="31"/>
      <c r="AL13" s="31"/>
      <c r="AM13" s="31">
        <v>1</v>
      </c>
      <c r="AN13" s="31"/>
      <c r="AO13" s="31">
        <v>1</v>
      </c>
      <c r="AP13" s="31"/>
      <c r="AQ13" s="31">
        <v>15</v>
      </c>
      <c r="AR13" s="31">
        <v>3</v>
      </c>
      <c r="AS13" s="31">
        <v>2</v>
      </c>
      <c r="AT13" s="31">
        <v>10</v>
      </c>
      <c r="AU13" s="31">
        <v>4</v>
      </c>
      <c r="AV13" s="31">
        <v>2</v>
      </c>
      <c r="AW13" s="31"/>
      <c r="AX13" s="31">
        <v>4</v>
      </c>
      <c r="AY13" s="31">
        <v>4</v>
      </c>
      <c r="AZ13" s="31"/>
      <c r="BA13" s="31"/>
      <c r="BB13" s="31"/>
      <c r="BC13" s="31">
        <v>1</v>
      </c>
      <c r="BD13" s="31"/>
      <c r="BE13" s="31">
        <v>2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3">
        <v>106</v>
      </c>
      <c r="D14" s="31"/>
      <c r="E14" s="31"/>
      <c r="F14" s="31"/>
      <c r="G14" s="31"/>
      <c r="H14" s="31"/>
      <c r="I14" s="31">
        <v>10</v>
      </c>
      <c r="J14" s="31"/>
      <c r="K14" s="31">
        <v>1</v>
      </c>
      <c r="L14" s="31">
        <v>2</v>
      </c>
      <c r="M14" s="31"/>
      <c r="N14" s="31"/>
      <c r="O14" s="31"/>
      <c r="P14" s="31">
        <v>6</v>
      </c>
      <c r="Q14" s="31">
        <v>2</v>
      </c>
      <c r="R14" s="31">
        <v>2</v>
      </c>
      <c r="S14" s="31"/>
      <c r="T14" s="31"/>
      <c r="U14" s="31"/>
      <c r="V14" s="31">
        <v>3</v>
      </c>
      <c r="W14" s="31">
        <v>1</v>
      </c>
      <c r="X14" s="31">
        <v>1</v>
      </c>
      <c r="Y14" s="31"/>
      <c r="Z14" s="31"/>
      <c r="AA14" s="31">
        <v>1</v>
      </c>
      <c r="AB14" s="31">
        <v>3</v>
      </c>
      <c r="AC14" s="31"/>
      <c r="AD14" s="31">
        <v>2</v>
      </c>
      <c r="AE14" s="31">
        <v>2</v>
      </c>
      <c r="AF14" s="31"/>
      <c r="AG14" s="31"/>
      <c r="AH14" s="31"/>
      <c r="AI14" s="31">
        <v>1</v>
      </c>
      <c r="AJ14" s="31">
        <v>20</v>
      </c>
      <c r="AK14" s="31"/>
      <c r="AL14" s="31"/>
      <c r="AM14" s="31">
        <v>1</v>
      </c>
      <c r="AN14" s="31"/>
      <c r="AO14" s="31">
        <v>1</v>
      </c>
      <c r="AP14" s="31"/>
      <c r="AQ14" s="31">
        <v>15</v>
      </c>
      <c r="AR14" s="31">
        <v>3</v>
      </c>
      <c r="AS14" s="31">
        <v>2</v>
      </c>
      <c r="AT14" s="31">
        <v>10</v>
      </c>
      <c r="AU14" s="31">
        <v>4</v>
      </c>
      <c r="AV14" s="31">
        <v>2</v>
      </c>
      <c r="AW14" s="31"/>
      <c r="AX14" s="31">
        <v>4</v>
      </c>
      <c r="AY14" s="31">
        <v>4</v>
      </c>
      <c r="AZ14" s="31"/>
      <c r="BA14" s="31"/>
      <c r="BB14" s="31"/>
      <c r="BC14" s="31">
        <v>1</v>
      </c>
      <c r="BD14" s="31"/>
      <c r="BE14" s="31">
        <v>2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3">
        <v>6</v>
      </c>
      <c r="D15" s="31"/>
      <c r="E15" s="31"/>
      <c r="F15" s="31">
        <v>1</v>
      </c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>
        <v>1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3"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3">
        <v>21</v>
      </c>
      <c r="D17" s="31"/>
      <c r="E17" s="31"/>
      <c r="F17" s="31"/>
      <c r="G17" s="31"/>
      <c r="H17" s="31"/>
      <c r="I17" s="31"/>
      <c r="J17" s="31"/>
      <c r="K17" s="31"/>
      <c r="L17" s="31">
        <v>1</v>
      </c>
      <c r="M17" s="31"/>
      <c r="N17" s="31"/>
      <c r="O17" s="31"/>
      <c r="P17" s="31"/>
      <c r="Q17" s="31"/>
      <c r="R17" s="31"/>
      <c r="S17" s="31"/>
      <c r="T17" s="31"/>
      <c r="U17" s="31">
        <v>1</v>
      </c>
      <c r="V17" s="31">
        <v>8</v>
      </c>
      <c r="W17" s="31"/>
      <c r="X17" s="31">
        <v>1</v>
      </c>
      <c r="Y17" s="31"/>
      <c r="Z17" s="31">
        <v>2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>
        <v>6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3">
        <v>10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1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0</v>
      </c>
      <c r="AS18" s="12">
        <v>0</v>
      </c>
      <c r="AT18" s="12">
        <v>0</v>
      </c>
      <c r="AU18" s="12">
        <v>1</v>
      </c>
      <c r="AV18" s="12">
        <v>0</v>
      </c>
      <c r="AW18" s="12">
        <v>0</v>
      </c>
      <c r="AX18" s="12">
        <v>1</v>
      </c>
      <c r="AY18" s="12">
        <v>1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1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3">
        <v>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>
        <v>1</v>
      </c>
      <c r="AV19" s="31"/>
      <c r="AW19" s="31"/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3"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2</v>
      </c>
    </row>
    <row r="21" spans="1:58" s="2" customFormat="1" ht="33" customHeight="1" x14ac:dyDescent="0.3">
      <c r="A21" s="74"/>
      <c r="B21" s="5" t="s">
        <v>83</v>
      </c>
      <c r="C21" s="53"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3"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>
        <v>1</v>
      </c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3">
        <v>4</v>
      </c>
      <c r="D23" s="31"/>
      <c r="E23" s="31"/>
      <c r="F23" s="31"/>
      <c r="G23" s="31"/>
      <c r="H23" s="31"/>
      <c r="I23" s="31"/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>
        <v>1</v>
      </c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/>
      <c r="AX23" s="31">
        <v>1</v>
      </c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3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3"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2"/>
      <c r="AW27" s="5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Лист52"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3">
        <v>375</v>
      </c>
      <c r="D2" s="31">
        <v>15</v>
      </c>
      <c r="E2" s="31">
        <v>2</v>
      </c>
      <c r="F2" s="31">
        <v>8</v>
      </c>
      <c r="G2" s="31">
        <v>4</v>
      </c>
      <c r="H2" s="31">
        <v>14</v>
      </c>
      <c r="I2" s="31">
        <v>20</v>
      </c>
      <c r="J2" s="31"/>
      <c r="K2" s="31">
        <v>8</v>
      </c>
      <c r="L2" s="31">
        <v>10</v>
      </c>
      <c r="M2" s="31"/>
      <c r="N2" s="31"/>
      <c r="O2" s="31"/>
      <c r="P2" s="31"/>
      <c r="Q2" s="31"/>
      <c r="R2" s="31"/>
      <c r="S2" s="31"/>
      <c r="T2" s="31"/>
      <c r="U2" s="31">
        <v>11</v>
      </c>
      <c r="V2" s="31">
        <v>11</v>
      </c>
      <c r="W2" s="31">
        <v>5</v>
      </c>
      <c r="X2" s="31">
        <v>6</v>
      </c>
      <c r="Y2" s="31"/>
      <c r="Z2" s="31">
        <v>12</v>
      </c>
      <c r="AA2" s="31">
        <v>3</v>
      </c>
      <c r="AB2" s="31">
        <v>20</v>
      </c>
      <c r="AC2" s="31">
        <v>45</v>
      </c>
      <c r="AD2" s="31">
        <v>4</v>
      </c>
      <c r="AE2" s="31">
        <v>10</v>
      </c>
      <c r="AF2" s="31">
        <v>8</v>
      </c>
      <c r="AG2" s="31"/>
      <c r="AH2" s="31">
        <v>6</v>
      </c>
      <c r="AI2" s="31">
        <v>6</v>
      </c>
      <c r="AJ2" s="31">
        <v>14</v>
      </c>
      <c r="AK2" s="31">
        <v>7</v>
      </c>
      <c r="AL2" s="31"/>
      <c r="AM2" s="31">
        <v>4</v>
      </c>
      <c r="AN2" s="31">
        <v>1</v>
      </c>
      <c r="AO2" s="31">
        <v>18</v>
      </c>
      <c r="AP2" s="31">
        <v>7</v>
      </c>
      <c r="AQ2" s="31">
        <v>15</v>
      </c>
      <c r="AR2" s="31"/>
      <c r="AS2" s="31"/>
      <c r="AT2" s="31">
        <v>5</v>
      </c>
      <c r="AU2" s="31">
        <v>14</v>
      </c>
      <c r="AV2" s="31">
        <v>25</v>
      </c>
      <c r="AW2" s="31"/>
      <c r="AX2" s="31">
        <v>10</v>
      </c>
      <c r="AY2" s="31"/>
      <c r="AZ2" s="31"/>
      <c r="BA2" s="31"/>
      <c r="BB2" s="31"/>
      <c r="BC2" s="31">
        <v>14</v>
      </c>
      <c r="BD2" s="31"/>
      <c r="BE2" s="31">
        <v>7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3">
        <v>18</v>
      </c>
      <c r="D3" s="31"/>
      <c r="E3" s="31"/>
      <c r="F3" s="31"/>
      <c r="G3" s="31"/>
      <c r="H3" s="31">
        <v>2</v>
      </c>
      <c r="I3" s="31"/>
      <c r="J3" s="31"/>
      <c r="K3" s="31"/>
      <c r="L3" s="31">
        <v>1</v>
      </c>
      <c r="M3" s="31"/>
      <c r="N3" s="31"/>
      <c r="O3" s="31"/>
      <c r="P3" s="31"/>
      <c r="Q3" s="31"/>
      <c r="R3" s="31"/>
      <c r="S3" s="31"/>
      <c r="T3" s="31"/>
      <c r="U3" s="31">
        <v>2</v>
      </c>
      <c r="V3" s="31">
        <v>1</v>
      </c>
      <c r="W3" s="31"/>
      <c r="X3" s="31"/>
      <c r="Y3" s="31"/>
      <c r="Z3" s="31">
        <v>2</v>
      </c>
      <c r="AA3" s="31">
        <v>1</v>
      </c>
      <c r="AB3" s="31"/>
      <c r="AC3" s="31">
        <v>1</v>
      </c>
      <c r="AD3" s="31"/>
      <c r="AE3" s="31"/>
      <c r="AF3" s="31"/>
      <c r="AG3" s="31"/>
      <c r="AH3" s="31"/>
      <c r="AI3" s="31"/>
      <c r="AJ3" s="31"/>
      <c r="AK3" s="31">
        <v>1</v>
      </c>
      <c r="AL3" s="31"/>
      <c r="AM3" s="31"/>
      <c r="AN3" s="31">
        <v>1</v>
      </c>
      <c r="AO3" s="31">
        <v>1</v>
      </c>
      <c r="AP3" s="31">
        <v>1</v>
      </c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>
        <v>2</v>
      </c>
      <c r="BD3" s="31"/>
      <c r="BE3" s="31">
        <v>2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3">
        <v>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3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3">
        <v>14</v>
      </c>
      <c r="D6" s="31"/>
      <c r="E6" s="31"/>
      <c r="F6" s="31"/>
      <c r="G6" s="31"/>
      <c r="H6" s="31">
        <v>2</v>
      </c>
      <c r="I6" s="31"/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>
        <v>2</v>
      </c>
      <c r="V6" s="31">
        <v>1</v>
      </c>
      <c r="W6" s="31"/>
      <c r="X6" s="31"/>
      <c r="Y6" s="31"/>
      <c r="Z6" s="31">
        <v>2</v>
      </c>
      <c r="AA6" s="31">
        <v>1</v>
      </c>
      <c r="AB6" s="31"/>
      <c r="AC6" s="31">
        <v>1</v>
      </c>
      <c r="AD6" s="31"/>
      <c r="AE6" s="31"/>
      <c r="AF6" s="31"/>
      <c r="AG6" s="31"/>
      <c r="AH6" s="31"/>
      <c r="AI6" s="31"/>
      <c r="AJ6" s="31"/>
      <c r="AK6" s="31">
        <v>1</v>
      </c>
      <c r="AL6" s="31"/>
      <c r="AM6" s="31"/>
      <c r="AN6" s="31">
        <v>1</v>
      </c>
      <c r="AO6" s="31">
        <v>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>
        <v>1</v>
      </c>
      <c r="BF6" s="31"/>
    </row>
    <row r="7" spans="1:58" s="2" customFormat="1" ht="54" customHeight="1" x14ac:dyDescent="0.3">
      <c r="A7" s="75"/>
      <c r="B7" s="5" t="s">
        <v>66</v>
      </c>
      <c r="C7" s="53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>
        <v>1</v>
      </c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3">
        <v>17</v>
      </c>
      <c r="D8" s="31"/>
      <c r="E8" s="31"/>
      <c r="F8" s="31"/>
      <c r="G8" s="31"/>
      <c r="H8" s="31">
        <v>2</v>
      </c>
      <c r="I8" s="31"/>
      <c r="J8" s="31"/>
      <c r="K8" s="31"/>
      <c r="L8" s="31">
        <v>1</v>
      </c>
      <c r="M8" s="31"/>
      <c r="N8" s="31"/>
      <c r="O8" s="31"/>
      <c r="P8" s="31"/>
      <c r="Q8" s="31"/>
      <c r="R8" s="31"/>
      <c r="S8" s="31"/>
      <c r="T8" s="31"/>
      <c r="U8" s="31">
        <v>2</v>
      </c>
      <c r="V8" s="31">
        <v>1</v>
      </c>
      <c r="W8" s="31"/>
      <c r="X8" s="31"/>
      <c r="Y8" s="31"/>
      <c r="Z8" s="31">
        <v>2</v>
      </c>
      <c r="AA8" s="31">
        <v>1</v>
      </c>
      <c r="AB8" s="31"/>
      <c r="AC8" s="31"/>
      <c r="AD8" s="31"/>
      <c r="AE8" s="31"/>
      <c r="AF8" s="31"/>
      <c r="AG8" s="31"/>
      <c r="AH8" s="31"/>
      <c r="AI8" s="31"/>
      <c r="AJ8" s="31"/>
      <c r="AK8" s="31">
        <v>1</v>
      </c>
      <c r="AL8" s="31"/>
      <c r="AM8" s="31"/>
      <c r="AN8" s="31">
        <v>1</v>
      </c>
      <c r="AO8" s="31">
        <v>1</v>
      </c>
      <c r="AP8" s="31">
        <v>1</v>
      </c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>
        <v>2</v>
      </c>
      <c r="BD8" s="31"/>
      <c r="BE8" s="31">
        <v>2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53"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3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3">
        <v>13</v>
      </c>
      <c r="D11" s="31"/>
      <c r="E11" s="31"/>
      <c r="F11" s="31"/>
      <c r="G11" s="31"/>
      <c r="H11" s="31">
        <v>2</v>
      </c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>
        <v>2</v>
      </c>
      <c r="V11" s="31">
        <v>1</v>
      </c>
      <c r="W11" s="31"/>
      <c r="X11" s="31"/>
      <c r="Y11" s="31"/>
      <c r="Z11" s="31">
        <v>2</v>
      </c>
      <c r="AA11" s="31">
        <v>1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/>
      <c r="AM11" s="31"/>
      <c r="AN11" s="31">
        <v>1</v>
      </c>
      <c r="AO11" s="31">
        <v>1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>
        <v>1</v>
      </c>
      <c r="BF11" s="31"/>
    </row>
    <row r="12" spans="1:58" s="2" customFormat="1" ht="48" customHeight="1" x14ac:dyDescent="0.3">
      <c r="A12" s="75"/>
      <c r="B12" s="5" t="s">
        <v>66</v>
      </c>
      <c r="C12" s="53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>
        <v>1</v>
      </c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3">
        <v>123</v>
      </c>
      <c r="D13" s="31">
        <v>3</v>
      </c>
      <c r="E13" s="31">
        <v>1</v>
      </c>
      <c r="F13" s="31">
        <v>2</v>
      </c>
      <c r="G13" s="31"/>
      <c r="H13" s="31">
        <v>2</v>
      </c>
      <c r="I13" s="31">
        <v>10</v>
      </c>
      <c r="J13" s="31"/>
      <c r="K13" s="31">
        <v>1</v>
      </c>
      <c r="L13" s="31"/>
      <c r="M13" s="31"/>
      <c r="N13" s="31"/>
      <c r="O13" s="31"/>
      <c r="P13" s="31"/>
      <c r="Q13" s="31"/>
      <c r="R13" s="31"/>
      <c r="S13" s="31"/>
      <c r="T13" s="31"/>
      <c r="U13" s="31">
        <v>2</v>
      </c>
      <c r="V13" s="31">
        <v>5</v>
      </c>
      <c r="W13" s="31">
        <v>1</v>
      </c>
      <c r="X13" s="31"/>
      <c r="Y13" s="31"/>
      <c r="Z13" s="31">
        <v>3</v>
      </c>
      <c r="AA13" s="31">
        <v>2</v>
      </c>
      <c r="AB13" s="31">
        <v>17</v>
      </c>
      <c r="AC13" s="31"/>
      <c r="AD13" s="31"/>
      <c r="AE13" s="31">
        <v>1</v>
      </c>
      <c r="AF13" s="31">
        <v>1</v>
      </c>
      <c r="AG13" s="31"/>
      <c r="AH13" s="31">
        <v>2</v>
      </c>
      <c r="AI13" s="31">
        <v>4</v>
      </c>
      <c r="AJ13" s="31">
        <v>2</v>
      </c>
      <c r="AK13" s="31">
        <v>1</v>
      </c>
      <c r="AL13" s="31"/>
      <c r="AM13" s="31">
        <v>10</v>
      </c>
      <c r="AN13" s="31"/>
      <c r="AO13" s="31">
        <v>3</v>
      </c>
      <c r="AP13" s="31">
        <v>5</v>
      </c>
      <c r="AQ13" s="31">
        <v>15</v>
      </c>
      <c r="AR13" s="31"/>
      <c r="AS13" s="31"/>
      <c r="AT13" s="31">
        <v>10</v>
      </c>
      <c r="AU13" s="31">
        <v>5</v>
      </c>
      <c r="AV13" s="31">
        <v>4</v>
      </c>
      <c r="AW13" s="31"/>
      <c r="AX13" s="31">
        <v>6</v>
      </c>
      <c r="AY13" s="31"/>
      <c r="AZ13" s="31"/>
      <c r="BA13" s="31"/>
      <c r="BB13" s="31"/>
      <c r="BC13" s="31"/>
      <c r="BD13" s="31"/>
      <c r="BE13" s="31">
        <v>2</v>
      </c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53">
        <v>123</v>
      </c>
      <c r="D14" s="31">
        <v>3</v>
      </c>
      <c r="E14" s="31">
        <v>1</v>
      </c>
      <c r="F14" s="31">
        <v>2</v>
      </c>
      <c r="G14" s="31"/>
      <c r="H14" s="31">
        <v>2</v>
      </c>
      <c r="I14" s="31">
        <v>10</v>
      </c>
      <c r="J14" s="31"/>
      <c r="K14" s="31">
        <v>1</v>
      </c>
      <c r="L14" s="31"/>
      <c r="M14" s="31"/>
      <c r="N14" s="31"/>
      <c r="O14" s="31"/>
      <c r="P14" s="31"/>
      <c r="Q14" s="31"/>
      <c r="R14" s="31"/>
      <c r="S14" s="31"/>
      <c r="T14" s="31"/>
      <c r="U14" s="31">
        <v>2</v>
      </c>
      <c r="V14" s="31">
        <v>5</v>
      </c>
      <c r="W14" s="31">
        <v>1</v>
      </c>
      <c r="X14" s="31"/>
      <c r="Y14" s="31"/>
      <c r="Z14" s="31">
        <v>3</v>
      </c>
      <c r="AA14" s="31">
        <v>2</v>
      </c>
      <c r="AB14" s="31">
        <v>17</v>
      </c>
      <c r="AC14" s="31"/>
      <c r="AD14" s="31"/>
      <c r="AE14" s="31">
        <v>1</v>
      </c>
      <c r="AF14" s="31">
        <v>1</v>
      </c>
      <c r="AG14" s="31"/>
      <c r="AH14" s="31">
        <v>2</v>
      </c>
      <c r="AI14" s="31">
        <v>4</v>
      </c>
      <c r="AJ14" s="31">
        <v>2</v>
      </c>
      <c r="AK14" s="31">
        <v>1</v>
      </c>
      <c r="AL14" s="31"/>
      <c r="AM14" s="31">
        <v>10</v>
      </c>
      <c r="AN14" s="31"/>
      <c r="AO14" s="31">
        <v>3</v>
      </c>
      <c r="AP14" s="31">
        <v>5</v>
      </c>
      <c r="AQ14" s="31">
        <v>15</v>
      </c>
      <c r="AR14" s="31"/>
      <c r="AS14" s="31"/>
      <c r="AT14" s="31">
        <v>10</v>
      </c>
      <c r="AU14" s="31">
        <v>5</v>
      </c>
      <c r="AV14" s="31">
        <v>4</v>
      </c>
      <c r="AW14" s="31"/>
      <c r="AX14" s="31">
        <v>6</v>
      </c>
      <c r="AY14" s="31"/>
      <c r="AZ14" s="31"/>
      <c r="BA14" s="31"/>
      <c r="BB14" s="31"/>
      <c r="BC14" s="31"/>
      <c r="BD14" s="31"/>
      <c r="BE14" s="31">
        <v>2</v>
      </c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53">
        <v>10</v>
      </c>
      <c r="D15" s="31"/>
      <c r="E15" s="31">
        <v>1</v>
      </c>
      <c r="F15" s="31"/>
      <c r="G15" s="31"/>
      <c r="H15" s="31">
        <v>1</v>
      </c>
      <c r="I15" s="31">
        <v>1</v>
      </c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/>
      <c r="AC15" s="31"/>
      <c r="AD15" s="31"/>
      <c r="AE15" s="31"/>
      <c r="AF15" s="31">
        <v>1</v>
      </c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3"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3">
        <v>46</v>
      </c>
      <c r="D17" s="31"/>
      <c r="E17" s="31"/>
      <c r="F17" s="31">
        <v>1</v>
      </c>
      <c r="G17" s="31"/>
      <c r="H17" s="31">
        <v>5</v>
      </c>
      <c r="I17" s="31"/>
      <c r="J17" s="31"/>
      <c r="K17" s="31">
        <v>1</v>
      </c>
      <c r="L17" s="31"/>
      <c r="M17" s="31"/>
      <c r="N17" s="31"/>
      <c r="O17" s="31"/>
      <c r="P17" s="31"/>
      <c r="Q17" s="31"/>
      <c r="R17" s="31"/>
      <c r="S17" s="31"/>
      <c r="T17" s="31"/>
      <c r="U17" s="31">
        <v>1</v>
      </c>
      <c r="V17" s="31">
        <v>6</v>
      </c>
      <c r="W17" s="31"/>
      <c r="X17" s="31">
        <v>1</v>
      </c>
      <c r="Y17" s="31"/>
      <c r="Z17" s="31">
        <v>2</v>
      </c>
      <c r="AA17" s="31"/>
      <c r="AB17" s="31"/>
      <c r="AC17" s="31">
        <v>21</v>
      </c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>
        <v>7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3">
        <v>16</v>
      </c>
      <c r="D18" s="12">
        <v>0</v>
      </c>
      <c r="E18" s="12">
        <v>0</v>
      </c>
      <c r="F18" s="12">
        <v>0</v>
      </c>
      <c r="G18" s="12">
        <v>0</v>
      </c>
      <c r="H18" s="12">
        <v>1</v>
      </c>
      <c r="I18" s="12">
        <v>2</v>
      </c>
      <c r="J18" s="12">
        <v>0</v>
      </c>
      <c r="K18" s="12">
        <v>2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1</v>
      </c>
      <c r="W18" s="12">
        <v>0</v>
      </c>
      <c r="X18" s="12">
        <v>0</v>
      </c>
      <c r="Y18" s="12">
        <v>0</v>
      </c>
      <c r="Z18" s="12">
        <v>1</v>
      </c>
      <c r="AA18" s="12">
        <v>0</v>
      </c>
      <c r="AB18" s="12">
        <v>0</v>
      </c>
      <c r="AC18" s="12">
        <v>3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1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1</v>
      </c>
      <c r="BF18" s="12">
        <v>3</v>
      </c>
    </row>
    <row r="19" spans="1:58" s="2" customFormat="1" ht="42" customHeight="1" x14ac:dyDescent="0.3">
      <c r="A19" s="73" t="s">
        <v>62</v>
      </c>
      <c r="B19" s="5" t="s">
        <v>81</v>
      </c>
      <c r="C19" s="53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3">
        <v>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>
        <v>1</v>
      </c>
      <c r="V20" s="31"/>
      <c r="W20" s="31"/>
      <c r="X20" s="31"/>
      <c r="Y20" s="31"/>
      <c r="Z20" s="31">
        <v>1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>
        <v>1</v>
      </c>
      <c r="AY20" s="31"/>
      <c r="AZ20" s="31"/>
      <c r="BA20" s="31"/>
      <c r="BB20" s="31"/>
      <c r="BC20" s="31"/>
      <c r="BD20" s="31"/>
      <c r="BE20" s="31">
        <v>1</v>
      </c>
      <c r="BF20" s="31">
        <v>3</v>
      </c>
    </row>
    <row r="21" spans="1:58" s="2" customFormat="1" ht="33" customHeight="1" x14ac:dyDescent="0.3">
      <c r="A21" s="74"/>
      <c r="B21" s="5" t="s">
        <v>83</v>
      </c>
      <c r="C21" s="53"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3">
        <v>3</v>
      </c>
      <c r="D22" s="31"/>
      <c r="E22" s="31"/>
      <c r="F22" s="31"/>
      <c r="G22" s="31"/>
      <c r="H22" s="31"/>
      <c r="I22" s="31">
        <v>1</v>
      </c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>
        <v>1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3">
        <v>4</v>
      </c>
      <c r="D23" s="31"/>
      <c r="E23" s="31"/>
      <c r="F23" s="31"/>
      <c r="G23" s="31"/>
      <c r="H23" s="31">
        <v>1</v>
      </c>
      <c r="I23" s="31">
        <v>1</v>
      </c>
      <c r="J23" s="31"/>
      <c r="K23" s="31">
        <v>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3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>
        <v>1</v>
      </c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3"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2"/>
      <c r="AW27" s="5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Лист53"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3">
        <v>246</v>
      </c>
      <c r="D2" s="31"/>
      <c r="E2" s="31"/>
      <c r="F2" s="31">
        <v>12</v>
      </c>
      <c r="G2" s="31"/>
      <c r="H2" s="31"/>
      <c r="I2" s="31"/>
      <c r="J2" s="31">
        <v>20</v>
      </c>
      <c r="K2" s="31">
        <v>8</v>
      </c>
      <c r="L2" s="31">
        <v>18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>
        <v>12</v>
      </c>
      <c r="Y2" s="31"/>
      <c r="Z2" s="31"/>
      <c r="AA2" s="31">
        <v>4</v>
      </c>
      <c r="AB2" s="31">
        <v>20</v>
      </c>
      <c r="AC2" s="31">
        <v>20</v>
      </c>
      <c r="AD2" s="31">
        <v>3</v>
      </c>
      <c r="AE2" s="31">
        <v>14</v>
      </c>
      <c r="AF2" s="31">
        <v>7</v>
      </c>
      <c r="AG2" s="31"/>
      <c r="AH2" s="31">
        <v>5</v>
      </c>
      <c r="AI2" s="31"/>
      <c r="AJ2" s="31">
        <v>1</v>
      </c>
      <c r="AK2" s="31"/>
      <c r="AL2" s="31"/>
      <c r="AM2" s="31"/>
      <c r="AN2" s="31">
        <v>9</v>
      </c>
      <c r="AO2" s="31">
        <v>13</v>
      </c>
      <c r="AP2" s="31">
        <v>9</v>
      </c>
      <c r="AQ2" s="31">
        <v>16</v>
      </c>
      <c r="AR2" s="31"/>
      <c r="AS2" s="31"/>
      <c r="AT2" s="31">
        <v>7</v>
      </c>
      <c r="AU2" s="31"/>
      <c r="AV2" s="31"/>
      <c r="AW2" s="31"/>
      <c r="AX2" s="31">
        <v>10</v>
      </c>
      <c r="AY2" s="31"/>
      <c r="AZ2" s="31">
        <v>15</v>
      </c>
      <c r="BA2" s="31"/>
      <c r="BB2" s="31"/>
      <c r="BC2" s="31">
        <v>12</v>
      </c>
      <c r="BD2" s="31"/>
      <c r="BE2" s="31">
        <v>5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3">
        <v>11</v>
      </c>
      <c r="D3" s="31"/>
      <c r="E3" s="31"/>
      <c r="F3" s="31"/>
      <c r="G3" s="31"/>
      <c r="H3" s="31"/>
      <c r="I3" s="31"/>
      <c r="J3" s="31">
        <v>1</v>
      </c>
      <c r="K3" s="31">
        <v>1</v>
      </c>
      <c r="L3" s="31">
        <v>1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>
        <v>1</v>
      </c>
      <c r="AD3" s="31"/>
      <c r="AE3" s="31"/>
      <c r="AF3" s="31">
        <v>2</v>
      </c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>
        <v>3</v>
      </c>
      <c r="BD3" s="31"/>
      <c r="BE3" s="31">
        <v>1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53">
        <v>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53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3">
        <v>7</v>
      </c>
      <c r="D6" s="31"/>
      <c r="E6" s="31"/>
      <c r="F6" s="31"/>
      <c r="G6" s="31"/>
      <c r="H6" s="31"/>
      <c r="I6" s="31"/>
      <c r="J6" s="31">
        <v>1</v>
      </c>
      <c r="K6" s="31">
        <v>1</v>
      </c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>
        <v>1</v>
      </c>
      <c r="AD6" s="31"/>
      <c r="AE6" s="31"/>
      <c r="AF6" s="31">
        <v>2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>
        <v>1</v>
      </c>
      <c r="BF6" s="31"/>
    </row>
    <row r="7" spans="1:58" s="2" customFormat="1" ht="54" customHeight="1" x14ac:dyDescent="0.3">
      <c r="A7" s="75"/>
      <c r="B7" s="5" t="s">
        <v>66</v>
      </c>
      <c r="C7" s="53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3">
        <v>8</v>
      </c>
      <c r="D8" s="31"/>
      <c r="E8" s="31"/>
      <c r="F8" s="31"/>
      <c r="G8" s="31"/>
      <c r="H8" s="31"/>
      <c r="I8" s="31"/>
      <c r="J8" s="31"/>
      <c r="K8" s="31">
        <v>1</v>
      </c>
      <c r="L8" s="31">
        <v>1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>
        <v>1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>
        <v>3</v>
      </c>
      <c r="BD8" s="31"/>
      <c r="BE8" s="31">
        <v>1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53"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53"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3">
        <v>4</v>
      </c>
      <c r="D11" s="31"/>
      <c r="E11" s="31"/>
      <c r="F11" s="31"/>
      <c r="G11" s="31"/>
      <c r="H11" s="31"/>
      <c r="I11" s="31"/>
      <c r="J11" s="31"/>
      <c r="K11" s="31">
        <v>1</v>
      </c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>
        <v>1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>
        <v>1</v>
      </c>
      <c r="BF11" s="31"/>
    </row>
    <row r="12" spans="1:58" s="2" customFormat="1" ht="48" customHeight="1" x14ac:dyDescent="0.3">
      <c r="A12" s="75"/>
      <c r="B12" s="5" t="s">
        <v>66</v>
      </c>
      <c r="C12" s="53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3">
        <v>58</v>
      </c>
      <c r="D13" s="31"/>
      <c r="E13" s="31"/>
      <c r="F13" s="31"/>
      <c r="G13" s="31"/>
      <c r="H13" s="31"/>
      <c r="I13" s="31"/>
      <c r="J13" s="31"/>
      <c r="K13" s="31">
        <v>1</v>
      </c>
      <c r="L13" s="31">
        <v>1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>
        <v>1</v>
      </c>
      <c r="Y13" s="31"/>
      <c r="Z13" s="31"/>
      <c r="AA13" s="31">
        <v>4</v>
      </c>
      <c r="AB13" s="31">
        <v>15</v>
      </c>
      <c r="AC13" s="31"/>
      <c r="AD13" s="31"/>
      <c r="AE13" s="31"/>
      <c r="AF13" s="31">
        <v>1</v>
      </c>
      <c r="AG13" s="31"/>
      <c r="AH13" s="31"/>
      <c r="AI13" s="31"/>
      <c r="AJ13" s="31">
        <v>1</v>
      </c>
      <c r="AK13" s="31"/>
      <c r="AL13" s="31"/>
      <c r="AM13" s="31"/>
      <c r="AN13" s="31"/>
      <c r="AO13" s="31"/>
      <c r="AP13" s="31">
        <v>5</v>
      </c>
      <c r="AQ13" s="31">
        <v>15</v>
      </c>
      <c r="AR13" s="31"/>
      <c r="AS13" s="31"/>
      <c r="AT13" s="31"/>
      <c r="AU13" s="31"/>
      <c r="AV13" s="31"/>
      <c r="AW13" s="31"/>
      <c r="AX13" s="31">
        <v>6</v>
      </c>
      <c r="AY13" s="31"/>
      <c r="AZ13" s="31">
        <v>5</v>
      </c>
      <c r="BA13" s="31"/>
      <c r="BB13" s="31"/>
      <c r="BC13" s="31">
        <v>1</v>
      </c>
      <c r="BD13" s="31"/>
      <c r="BE13" s="31"/>
      <c r="BF13" s="31">
        <v>2</v>
      </c>
    </row>
    <row r="14" spans="1:58" s="2" customFormat="1" ht="36.75" customHeight="1" x14ac:dyDescent="0.3">
      <c r="A14" s="8" t="s">
        <v>71</v>
      </c>
      <c r="B14" s="5" t="s">
        <v>72</v>
      </c>
      <c r="C14" s="53">
        <v>61</v>
      </c>
      <c r="D14" s="31"/>
      <c r="E14" s="31"/>
      <c r="F14" s="31"/>
      <c r="G14" s="31"/>
      <c r="H14" s="31"/>
      <c r="I14" s="31"/>
      <c r="J14" s="31"/>
      <c r="K14" s="31">
        <v>1</v>
      </c>
      <c r="L14" s="31">
        <v>1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>
        <v>1</v>
      </c>
      <c r="Y14" s="31"/>
      <c r="Z14" s="31"/>
      <c r="AA14" s="31">
        <v>4</v>
      </c>
      <c r="AB14" s="31">
        <v>15</v>
      </c>
      <c r="AC14" s="31"/>
      <c r="AD14" s="31"/>
      <c r="AE14" s="31"/>
      <c r="AF14" s="31">
        <v>1</v>
      </c>
      <c r="AG14" s="31"/>
      <c r="AH14" s="31"/>
      <c r="AI14" s="31"/>
      <c r="AJ14" s="31">
        <v>1</v>
      </c>
      <c r="AK14" s="31"/>
      <c r="AL14" s="31"/>
      <c r="AM14" s="31"/>
      <c r="AN14" s="31"/>
      <c r="AO14" s="31"/>
      <c r="AP14" s="31">
        <v>5</v>
      </c>
      <c r="AQ14" s="31">
        <v>15</v>
      </c>
      <c r="AR14" s="31"/>
      <c r="AS14" s="31"/>
      <c r="AT14" s="31"/>
      <c r="AU14" s="31"/>
      <c r="AV14" s="31"/>
      <c r="AW14" s="31"/>
      <c r="AX14" s="31">
        <v>6</v>
      </c>
      <c r="AY14" s="31"/>
      <c r="AZ14" s="31">
        <v>5</v>
      </c>
      <c r="BA14" s="31"/>
      <c r="BB14" s="31"/>
      <c r="BC14" s="31">
        <v>1</v>
      </c>
      <c r="BD14" s="31"/>
      <c r="BE14" s="31">
        <v>3</v>
      </c>
      <c r="BF14" s="31">
        <v>2</v>
      </c>
    </row>
    <row r="15" spans="1:58" s="2" customFormat="1" ht="48.75" customHeight="1" x14ac:dyDescent="0.3">
      <c r="A15" s="4" t="s">
        <v>73</v>
      </c>
      <c r="B15" s="5" t="s">
        <v>74</v>
      </c>
      <c r="C15" s="53">
        <v>8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>
        <v>1</v>
      </c>
      <c r="R15" s="31"/>
      <c r="S15" s="31"/>
      <c r="T15" s="31"/>
      <c r="U15" s="31"/>
      <c r="V15" s="31"/>
      <c r="W15" s="31"/>
      <c r="X15" s="31"/>
      <c r="Y15" s="31"/>
      <c r="Z15" s="31"/>
      <c r="AA15" s="31">
        <v>1</v>
      </c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/>
      <c r="AN15" s="31">
        <v>1</v>
      </c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>
        <v>1</v>
      </c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3"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>
        <v>1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3">
        <v>71</v>
      </c>
      <c r="D17" s="31"/>
      <c r="E17" s="31"/>
      <c r="F17" s="31"/>
      <c r="G17" s="31"/>
      <c r="H17" s="31"/>
      <c r="I17" s="31"/>
      <c r="J17" s="31">
        <v>20</v>
      </c>
      <c r="K17" s="31">
        <v>4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>
        <v>12</v>
      </c>
      <c r="Y17" s="31"/>
      <c r="Z17" s="31"/>
      <c r="AA17" s="31"/>
      <c r="AB17" s="31"/>
      <c r="AC17" s="31">
        <v>20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>
        <v>8</v>
      </c>
      <c r="BD17" s="31"/>
      <c r="BE17" s="31">
        <v>5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3">
        <v>15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1</v>
      </c>
      <c r="K18" s="12">
        <v>2</v>
      </c>
      <c r="L18" s="12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1</v>
      </c>
      <c r="AB18" s="12">
        <v>0</v>
      </c>
      <c r="AC18" s="12">
        <v>3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0</v>
      </c>
      <c r="AS18" s="12">
        <v>0</v>
      </c>
      <c r="AT18" s="12">
        <v>1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3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3">
        <v>3</v>
      </c>
      <c r="D19" s="31"/>
      <c r="E19" s="31"/>
      <c r="F19" s="31"/>
      <c r="G19" s="31"/>
      <c r="H19" s="31"/>
      <c r="I19" s="31"/>
      <c r="J19" s="31">
        <v>1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3"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>
        <v>1</v>
      </c>
    </row>
    <row r="21" spans="1:58" s="2" customFormat="1" ht="33" customHeight="1" x14ac:dyDescent="0.3">
      <c r="A21" s="74"/>
      <c r="B21" s="5" t="s">
        <v>83</v>
      </c>
      <c r="C21" s="53"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>
        <v>1</v>
      </c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3"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3">
        <v>6</v>
      </c>
      <c r="D23" s="31"/>
      <c r="E23" s="31"/>
      <c r="F23" s="31"/>
      <c r="G23" s="31"/>
      <c r="H23" s="31"/>
      <c r="I23" s="31"/>
      <c r="J23" s="31"/>
      <c r="K23" s="31">
        <v>1</v>
      </c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>
        <v>1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>
        <v>1</v>
      </c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53"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>
        <v>1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3"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2"/>
      <c r="AW27" s="5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Лист54"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3">
        <v>113</v>
      </c>
      <c r="D2" s="31"/>
      <c r="E2" s="31"/>
      <c r="F2" s="31">
        <v>8</v>
      </c>
      <c r="G2" s="31"/>
      <c r="H2" s="31"/>
      <c r="I2" s="31"/>
      <c r="J2" s="31"/>
      <c r="K2" s="31">
        <v>7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>
        <v>10</v>
      </c>
      <c r="AC2" s="31"/>
      <c r="AD2" s="31">
        <v>5</v>
      </c>
      <c r="AE2" s="31">
        <v>13</v>
      </c>
      <c r="AF2" s="31"/>
      <c r="AG2" s="31"/>
      <c r="AH2" s="31"/>
      <c r="AI2" s="31"/>
      <c r="AJ2" s="31"/>
      <c r="AK2" s="31"/>
      <c r="AL2" s="31">
        <v>1</v>
      </c>
      <c r="AM2" s="31"/>
      <c r="AN2" s="31"/>
      <c r="AO2" s="31">
        <v>8</v>
      </c>
      <c r="AP2" s="31">
        <v>8</v>
      </c>
      <c r="AQ2" s="31"/>
      <c r="AR2" s="31">
        <v>5</v>
      </c>
      <c r="AS2" s="31"/>
      <c r="AT2" s="31"/>
      <c r="AU2" s="31">
        <v>8</v>
      </c>
      <c r="AV2" s="31"/>
      <c r="AW2" s="31"/>
      <c r="AX2" s="31"/>
      <c r="AY2" s="31"/>
      <c r="AZ2" s="31"/>
      <c r="BA2" s="31"/>
      <c r="BB2" s="31"/>
      <c r="BC2" s="31">
        <v>10</v>
      </c>
      <c r="BD2" s="31">
        <v>20</v>
      </c>
      <c r="BE2" s="31">
        <v>4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3">
        <v>9</v>
      </c>
      <c r="D3" s="31"/>
      <c r="E3" s="31"/>
      <c r="F3" s="31"/>
      <c r="G3" s="31"/>
      <c r="H3" s="31"/>
      <c r="I3" s="31"/>
      <c r="J3" s="31"/>
      <c r="K3" s="31">
        <v>1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>
        <v>1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>
        <v>2</v>
      </c>
      <c r="AQ3" s="31"/>
      <c r="AR3" s="31">
        <v>1</v>
      </c>
      <c r="AS3" s="31"/>
      <c r="AT3" s="31"/>
      <c r="AU3" s="31">
        <v>1</v>
      </c>
      <c r="AV3" s="31"/>
      <c r="AW3" s="31"/>
      <c r="AX3" s="31"/>
      <c r="AY3" s="31"/>
      <c r="AZ3" s="31"/>
      <c r="BA3" s="31"/>
      <c r="BB3" s="31"/>
      <c r="BC3" s="31">
        <v>1</v>
      </c>
      <c r="BD3" s="31">
        <v>1</v>
      </c>
      <c r="BE3" s="31">
        <v>1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3"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3"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3">
        <v>8</v>
      </c>
      <c r="D6" s="31"/>
      <c r="E6" s="31"/>
      <c r="F6" s="31"/>
      <c r="G6" s="31"/>
      <c r="H6" s="31"/>
      <c r="I6" s="31"/>
      <c r="J6" s="31"/>
      <c r="K6" s="31">
        <v>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>
        <v>2</v>
      </c>
      <c r="AQ6" s="31"/>
      <c r="AR6" s="31">
        <v>1</v>
      </c>
      <c r="AS6" s="31"/>
      <c r="AT6" s="31"/>
      <c r="AU6" s="31">
        <v>1</v>
      </c>
      <c r="AV6" s="31"/>
      <c r="AW6" s="31"/>
      <c r="AX6" s="31"/>
      <c r="AY6" s="31"/>
      <c r="AZ6" s="31"/>
      <c r="BA6" s="31"/>
      <c r="BB6" s="31"/>
      <c r="BC6" s="31"/>
      <c r="BD6" s="31">
        <v>1</v>
      </c>
      <c r="BE6" s="31">
        <v>1</v>
      </c>
      <c r="BF6" s="31"/>
    </row>
    <row r="7" spans="1:58" s="2" customFormat="1" ht="54" customHeight="1" x14ac:dyDescent="0.3">
      <c r="A7" s="75"/>
      <c r="B7" s="5" t="s">
        <v>66</v>
      </c>
      <c r="C7" s="53"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3">
        <v>6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>
        <v>1</v>
      </c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>
        <v>1</v>
      </c>
      <c r="AQ8" s="31"/>
      <c r="AR8" s="31">
        <v>1</v>
      </c>
      <c r="AS8" s="31"/>
      <c r="AT8" s="31"/>
      <c r="AU8" s="31">
        <v>1</v>
      </c>
      <c r="AV8" s="31"/>
      <c r="AW8" s="31"/>
      <c r="AX8" s="31"/>
      <c r="AY8" s="31"/>
      <c r="AZ8" s="31"/>
      <c r="BA8" s="31"/>
      <c r="BB8" s="31"/>
      <c r="BC8" s="31">
        <v>1</v>
      </c>
      <c r="BD8" s="31">
        <v>1</v>
      </c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3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3"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3">
        <v>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>
        <v>1</v>
      </c>
      <c r="AQ11" s="31"/>
      <c r="AR11" s="31">
        <v>1</v>
      </c>
      <c r="AS11" s="31"/>
      <c r="AT11" s="31"/>
      <c r="AU11" s="31">
        <v>1</v>
      </c>
      <c r="AV11" s="31"/>
      <c r="AW11" s="31"/>
      <c r="AX11" s="31"/>
      <c r="AY11" s="31"/>
      <c r="AZ11" s="31"/>
      <c r="BA11" s="31"/>
      <c r="BB11" s="31"/>
      <c r="BC11" s="31"/>
      <c r="BD11" s="31">
        <v>1</v>
      </c>
      <c r="BE11" s="31"/>
      <c r="BF11" s="31"/>
    </row>
    <row r="12" spans="1:58" s="2" customFormat="1" ht="48" customHeight="1" x14ac:dyDescent="0.3">
      <c r="A12" s="75"/>
      <c r="B12" s="5" t="s">
        <v>66</v>
      </c>
      <c r="C12" s="53"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3">
        <v>37</v>
      </c>
      <c r="D13" s="31"/>
      <c r="E13" s="31"/>
      <c r="F13" s="31"/>
      <c r="G13" s="31"/>
      <c r="H13" s="31"/>
      <c r="I13" s="31"/>
      <c r="J13" s="31"/>
      <c r="K13" s="31">
        <v>2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>
        <v>4</v>
      </c>
      <c r="AC13" s="31"/>
      <c r="AD13" s="31">
        <v>5</v>
      </c>
      <c r="AE13" s="31"/>
      <c r="AF13" s="31"/>
      <c r="AG13" s="31"/>
      <c r="AH13" s="31"/>
      <c r="AI13" s="31"/>
      <c r="AJ13" s="31"/>
      <c r="AK13" s="31"/>
      <c r="AL13" s="31">
        <v>1</v>
      </c>
      <c r="AM13" s="31"/>
      <c r="AN13" s="31"/>
      <c r="AO13" s="31">
        <v>2</v>
      </c>
      <c r="AP13" s="31">
        <v>5</v>
      </c>
      <c r="AQ13" s="31"/>
      <c r="AR13" s="31">
        <v>2</v>
      </c>
      <c r="AS13" s="31"/>
      <c r="AT13" s="31"/>
      <c r="AU13" s="31">
        <v>9</v>
      </c>
      <c r="AV13" s="31"/>
      <c r="AW13" s="31"/>
      <c r="AX13" s="31"/>
      <c r="AY13" s="31"/>
      <c r="AZ13" s="31"/>
      <c r="BA13" s="31"/>
      <c r="BB13" s="31"/>
      <c r="BC13" s="31">
        <v>1</v>
      </c>
      <c r="BD13" s="31"/>
      <c r="BE13" s="31">
        <v>2</v>
      </c>
      <c r="BF13" s="31">
        <v>4</v>
      </c>
    </row>
    <row r="14" spans="1:58" s="2" customFormat="1" ht="36.75" customHeight="1" x14ac:dyDescent="0.3">
      <c r="A14" s="8" t="s">
        <v>71</v>
      </c>
      <c r="B14" s="5" t="s">
        <v>72</v>
      </c>
      <c r="C14" s="53">
        <v>37</v>
      </c>
      <c r="D14" s="31"/>
      <c r="E14" s="31"/>
      <c r="F14" s="31"/>
      <c r="G14" s="31"/>
      <c r="H14" s="31"/>
      <c r="I14" s="31"/>
      <c r="J14" s="31"/>
      <c r="K14" s="31">
        <v>2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>
        <v>4</v>
      </c>
      <c r="AC14" s="31"/>
      <c r="AD14" s="31">
        <v>5</v>
      </c>
      <c r="AE14" s="31"/>
      <c r="AF14" s="31"/>
      <c r="AG14" s="31"/>
      <c r="AH14" s="31"/>
      <c r="AI14" s="31"/>
      <c r="AJ14" s="31"/>
      <c r="AK14" s="31"/>
      <c r="AL14" s="31">
        <v>1</v>
      </c>
      <c r="AM14" s="31"/>
      <c r="AN14" s="31"/>
      <c r="AO14" s="31">
        <v>2</v>
      </c>
      <c r="AP14" s="31">
        <v>5</v>
      </c>
      <c r="AQ14" s="31"/>
      <c r="AR14" s="31">
        <v>2</v>
      </c>
      <c r="AS14" s="31"/>
      <c r="AT14" s="31"/>
      <c r="AU14" s="31">
        <v>9</v>
      </c>
      <c r="AV14" s="31"/>
      <c r="AW14" s="31"/>
      <c r="AX14" s="31"/>
      <c r="AY14" s="31"/>
      <c r="AZ14" s="31"/>
      <c r="BA14" s="31"/>
      <c r="BB14" s="31"/>
      <c r="BC14" s="31">
        <v>1</v>
      </c>
      <c r="BD14" s="31"/>
      <c r="BE14" s="31">
        <v>2</v>
      </c>
      <c r="BF14" s="31">
        <v>4</v>
      </c>
    </row>
    <row r="15" spans="1:58" s="2" customFormat="1" ht="48.75" customHeight="1" x14ac:dyDescent="0.3">
      <c r="A15" s="4" t="s">
        <v>73</v>
      </c>
      <c r="B15" s="5" t="s">
        <v>74</v>
      </c>
      <c r="C15" s="53">
        <v>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3"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3">
        <v>16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>
        <v>10</v>
      </c>
      <c r="BD17" s="31"/>
      <c r="BE17" s="31">
        <v>4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3">
        <v>3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3"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3"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2</v>
      </c>
    </row>
    <row r="21" spans="1:58" s="2" customFormat="1" ht="33" customHeight="1" x14ac:dyDescent="0.3">
      <c r="A21" s="74"/>
      <c r="B21" s="5" t="s">
        <v>83</v>
      </c>
      <c r="C21" s="53"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3"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3"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3"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3"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2"/>
      <c r="AW27" s="5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5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5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5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5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5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5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5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5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5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5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5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5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5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5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5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5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5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5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5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5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4"/>
      <c r="AW27" s="54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7" tint="0.59999389629810485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344</v>
      </c>
      <c r="D2" s="31"/>
      <c r="E2" s="31"/>
      <c r="F2" s="31">
        <v>15</v>
      </c>
      <c r="G2" s="31">
        <v>9</v>
      </c>
      <c r="H2" s="31">
        <v>10</v>
      </c>
      <c r="I2" s="31">
        <v>11</v>
      </c>
      <c r="J2" s="31">
        <v>25</v>
      </c>
      <c r="K2" s="31">
        <v>8</v>
      </c>
      <c r="L2" s="31">
        <v>9</v>
      </c>
      <c r="M2" s="31"/>
      <c r="N2" s="31"/>
      <c r="O2" s="31"/>
      <c r="P2" s="31"/>
      <c r="Q2" s="31">
        <v>2</v>
      </c>
      <c r="R2" s="31"/>
      <c r="S2" s="31"/>
      <c r="T2" s="31">
        <v>15</v>
      </c>
      <c r="U2" s="31">
        <v>11</v>
      </c>
      <c r="V2" s="31">
        <v>5</v>
      </c>
      <c r="W2" s="31">
        <v>6</v>
      </c>
      <c r="X2" s="31">
        <v>12</v>
      </c>
      <c r="Y2" s="31">
        <v>6</v>
      </c>
      <c r="Z2" s="31">
        <v>10</v>
      </c>
      <c r="AA2" s="31">
        <v>5</v>
      </c>
      <c r="AB2" s="31">
        <v>15</v>
      </c>
      <c r="AC2" s="31">
        <v>15</v>
      </c>
      <c r="AD2" s="31">
        <v>4</v>
      </c>
      <c r="AE2" s="31">
        <v>14</v>
      </c>
      <c r="AF2" s="31">
        <v>10</v>
      </c>
      <c r="AG2" s="31"/>
      <c r="AH2" s="31">
        <v>5</v>
      </c>
      <c r="AI2" s="31">
        <v>5</v>
      </c>
      <c r="AJ2" s="31">
        <v>12</v>
      </c>
      <c r="AK2" s="31">
        <v>7</v>
      </c>
      <c r="AL2" s="31"/>
      <c r="AM2" s="31"/>
      <c r="AN2" s="31">
        <v>1</v>
      </c>
      <c r="AO2" s="31">
        <v>9</v>
      </c>
      <c r="AP2" s="31">
        <v>5</v>
      </c>
      <c r="AQ2" s="31">
        <v>10</v>
      </c>
      <c r="AR2" s="31">
        <v>6</v>
      </c>
      <c r="AS2" s="31"/>
      <c r="AT2" s="31">
        <v>8</v>
      </c>
      <c r="AU2" s="31">
        <v>12</v>
      </c>
      <c r="AV2" s="31">
        <v>6</v>
      </c>
      <c r="AW2" s="31"/>
      <c r="AX2" s="31"/>
      <c r="AY2" s="31">
        <v>10</v>
      </c>
      <c r="AZ2" s="31"/>
      <c r="BA2" s="31">
        <v>8</v>
      </c>
      <c r="BB2" s="31"/>
      <c r="BC2" s="31">
        <v>12</v>
      </c>
      <c r="BD2" s="31"/>
      <c r="BE2" s="31">
        <v>5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18</v>
      </c>
      <c r="D3" s="31"/>
      <c r="E3" s="31"/>
      <c r="F3" s="31">
        <v>1</v>
      </c>
      <c r="G3" s="31"/>
      <c r="H3" s="31"/>
      <c r="I3" s="31">
        <v>1</v>
      </c>
      <c r="J3" s="31"/>
      <c r="K3" s="31">
        <v>1</v>
      </c>
      <c r="L3" s="31"/>
      <c r="M3" s="31"/>
      <c r="N3" s="31"/>
      <c r="O3" s="31"/>
      <c r="P3" s="31"/>
      <c r="Q3" s="31"/>
      <c r="R3" s="31"/>
      <c r="S3" s="31"/>
      <c r="T3" s="31"/>
      <c r="U3" s="31">
        <v>3</v>
      </c>
      <c r="V3" s="31"/>
      <c r="W3" s="31"/>
      <c r="X3" s="31"/>
      <c r="Y3" s="31"/>
      <c r="Z3" s="31">
        <v>3</v>
      </c>
      <c r="AA3" s="31"/>
      <c r="AB3" s="31"/>
      <c r="AC3" s="31">
        <v>1</v>
      </c>
      <c r="AD3" s="31"/>
      <c r="AE3" s="31"/>
      <c r="AF3" s="31"/>
      <c r="AG3" s="31"/>
      <c r="AH3" s="31"/>
      <c r="AI3" s="31"/>
      <c r="AJ3" s="31"/>
      <c r="AK3" s="31">
        <v>2</v>
      </c>
      <c r="AL3" s="31"/>
      <c r="AM3" s="31"/>
      <c r="AN3" s="31"/>
      <c r="AO3" s="31">
        <v>1</v>
      </c>
      <c r="AP3" s="31"/>
      <c r="AQ3" s="31"/>
      <c r="AR3" s="31">
        <v>1</v>
      </c>
      <c r="AS3" s="31"/>
      <c r="AT3" s="31"/>
      <c r="AU3" s="31"/>
      <c r="AV3" s="31"/>
      <c r="AW3" s="31"/>
      <c r="AX3" s="31"/>
      <c r="AY3" s="31">
        <v>1</v>
      </c>
      <c r="AZ3" s="31"/>
      <c r="BA3" s="31"/>
      <c r="BB3" s="31"/>
      <c r="BC3" s="31">
        <v>2</v>
      </c>
      <c r="BD3" s="31"/>
      <c r="BE3" s="31">
        <v>1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>
        <v>1</v>
      </c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>
        <v>1</v>
      </c>
      <c r="V5" s="31"/>
      <c r="W5" s="31"/>
      <c r="X5" s="31"/>
      <c r="Y5" s="31"/>
      <c r="Z5" s="31">
        <v>1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>
        <v>1</v>
      </c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10</v>
      </c>
      <c r="D6" s="31"/>
      <c r="E6" s="31"/>
      <c r="F6" s="31">
        <v>1</v>
      </c>
      <c r="G6" s="31"/>
      <c r="H6" s="31"/>
      <c r="I6" s="31">
        <v>1</v>
      </c>
      <c r="J6" s="31"/>
      <c r="K6" s="31">
        <v>1</v>
      </c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/>
      <c r="AC6" s="31">
        <v>1</v>
      </c>
      <c r="AD6" s="31"/>
      <c r="AE6" s="31"/>
      <c r="AF6" s="31"/>
      <c r="AG6" s="31"/>
      <c r="AH6" s="31"/>
      <c r="AI6" s="31"/>
      <c r="AJ6" s="31"/>
      <c r="AK6" s="31">
        <v>2</v>
      </c>
      <c r="AL6" s="31"/>
      <c r="AM6" s="31"/>
      <c r="AN6" s="31"/>
      <c r="AO6" s="31">
        <v>1</v>
      </c>
      <c r="AP6" s="31"/>
      <c r="AQ6" s="31"/>
      <c r="AR6" s="31">
        <v>1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15</v>
      </c>
      <c r="D8" s="31"/>
      <c r="E8" s="31"/>
      <c r="F8" s="31"/>
      <c r="G8" s="31"/>
      <c r="H8" s="31"/>
      <c r="I8" s="31">
        <v>1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>
        <v>3</v>
      </c>
      <c r="V8" s="31"/>
      <c r="W8" s="31"/>
      <c r="X8" s="31"/>
      <c r="Y8" s="31"/>
      <c r="Z8" s="31">
        <v>3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>
        <v>2</v>
      </c>
      <c r="AL8" s="31"/>
      <c r="AM8" s="31"/>
      <c r="AN8" s="31"/>
      <c r="AO8" s="31">
        <v>1</v>
      </c>
      <c r="AP8" s="31"/>
      <c r="AQ8" s="31"/>
      <c r="AR8" s="31">
        <v>1</v>
      </c>
      <c r="AS8" s="31"/>
      <c r="AT8" s="31"/>
      <c r="AU8" s="31"/>
      <c r="AV8" s="31"/>
      <c r="AW8" s="31"/>
      <c r="AX8" s="31"/>
      <c r="AY8" s="31">
        <v>1</v>
      </c>
      <c r="AZ8" s="31"/>
      <c r="BA8" s="31"/>
      <c r="BB8" s="31"/>
      <c r="BC8" s="31">
        <v>2</v>
      </c>
      <c r="BD8" s="31"/>
      <c r="BE8" s="31">
        <v>1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4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>
        <v>1</v>
      </c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>
        <v>1</v>
      </c>
      <c r="V10" s="31"/>
      <c r="W10" s="31"/>
      <c r="X10" s="31"/>
      <c r="Y10" s="31"/>
      <c r="Z10" s="31">
        <v>1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>
        <v>1</v>
      </c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7</v>
      </c>
      <c r="D11" s="31"/>
      <c r="E11" s="31"/>
      <c r="F11" s="31"/>
      <c r="G11" s="31"/>
      <c r="H11" s="31"/>
      <c r="I11" s="31">
        <v>1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2</v>
      </c>
      <c r="AL11" s="31"/>
      <c r="AM11" s="31"/>
      <c r="AN11" s="31"/>
      <c r="AO11" s="31">
        <v>1</v>
      </c>
      <c r="AP11" s="31"/>
      <c r="AQ11" s="31"/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137</v>
      </c>
      <c r="D13" s="31"/>
      <c r="E13" s="31"/>
      <c r="F13" s="31">
        <v>3</v>
      </c>
      <c r="G13" s="31"/>
      <c r="H13" s="31">
        <v>10</v>
      </c>
      <c r="I13" s="31">
        <v>10</v>
      </c>
      <c r="J13" s="31">
        <v>15</v>
      </c>
      <c r="K13" s="31">
        <v>7</v>
      </c>
      <c r="L13" s="31">
        <v>9</v>
      </c>
      <c r="M13" s="31"/>
      <c r="N13" s="31"/>
      <c r="O13" s="31"/>
      <c r="P13" s="31"/>
      <c r="Q13" s="31">
        <v>2</v>
      </c>
      <c r="R13" s="31"/>
      <c r="S13" s="31"/>
      <c r="T13" s="31"/>
      <c r="U13" s="31">
        <v>6</v>
      </c>
      <c r="V13" s="31">
        <v>5</v>
      </c>
      <c r="W13" s="31">
        <v>1</v>
      </c>
      <c r="X13" s="31">
        <v>2</v>
      </c>
      <c r="Y13" s="31">
        <v>3</v>
      </c>
      <c r="Z13" s="31">
        <v>6</v>
      </c>
      <c r="AA13" s="31">
        <v>3</v>
      </c>
      <c r="AB13" s="31">
        <v>15</v>
      </c>
      <c r="AC13" s="31">
        <v>8</v>
      </c>
      <c r="AD13" s="31"/>
      <c r="AE13" s="31">
        <v>1</v>
      </c>
      <c r="AF13" s="31"/>
      <c r="AG13" s="31"/>
      <c r="AH13" s="31">
        <v>2</v>
      </c>
      <c r="AI13" s="31">
        <v>2</v>
      </c>
      <c r="AJ13" s="31">
        <v>1</v>
      </c>
      <c r="AK13" s="31">
        <v>2</v>
      </c>
      <c r="AL13" s="31"/>
      <c r="AM13" s="31"/>
      <c r="AN13" s="31">
        <v>1</v>
      </c>
      <c r="AO13" s="31">
        <v>3</v>
      </c>
      <c r="AP13" s="31">
        <v>1</v>
      </c>
      <c r="AQ13" s="31">
        <v>8</v>
      </c>
      <c r="AR13" s="31">
        <v>1</v>
      </c>
      <c r="AS13" s="31"/>
      <c r="AT13" s="31">
        <v>1</v>
      </c>
      <c r="AU13" s="31"/>
      <c r="AV13" s="31"/>
      <c r="AW13" s="31"/>
      <c r="AX13" s="31"/>
      <c r="AY13" s="31">
        <v>1</v>
      </c>
      <c r="AZ13" s="31"/>
      <c r="BA13" s="31">
        <v>1</v>
      </c>
      <c r="BB13" s="31"/>
      <c r="BC13" s="31">
        <v>2</v>
      </c>
      <c r="BD13" s="31"/>
      <c r="BE13" s="31">
        <v>2</v>
      </c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136</v>
      </c>
      <c r="D14" s="31"/>
      <c r="E14" s="31"/>
      <c r="F14" s="31">
        <v>3</v>
      </c>
      <c r="G14" s="31"/>
      <c r="H14" s="31">
        <v>10</v>
      </c>
      <c r="I14" s="31">
        <v>10</v>
      </c>
      <c r="J14" s="31">
        <v>15</v>
      </c>
      <c r="K14" s="31">
        <v>7</v>
      </c>
      <c r="L14" s="31">
        <v>9</v>
      </c>
      <c r="M14" s="31"/>
      <c r="N14" s="31"/>
      <c r="O14" s="31"/>
      <c r="P14" s="31"/>
      <c r="Q14" s="31">
        <v>2</v>
      </c>
      <c r="R14" s="31"/>
      <c r="S14" s="31"/>
      <c r="T14" s="31"/>
      <c r="U14" s="31">
        <v>6</v>
      </c>
      <c r="V14" s="31">
        <v>5</v>
      </c>
      <c r="W14" s="31">
        <v>1</v>
      </c>
      <c r="X14" s="31">
        <v>2</v>
      </c>
      <c r="Y14" s="31">
        <v>3</v>
      </c>
      <c r="Z14" s="31">
        <v>6</v>
      </c>
      <c r="AA14" s="31">
        <v>3</v>
      </c>
      <c r="AB14" s="31">
        <v>15</v>
      </c>
      <c r="AC14" s="31">
        <v>8</v>
      </c>
      <c r="AD14" s="31"/>
      <c r="AE14" s="31">
        <v>1</v>
      </c>
      <c r="AF14" s="31"/>
      <c r="AG14" s="31"/>
      <c r="AH14" s="31">
        <v>2</v>
      </c>
      <c r="AI14" s="31">
        <v>2</v>
      </c>
      <c r="AJ14" s="31">
        <v>1</v>
      </c>
      <c r="AK14" s="31">
        <v>2</v>
      </c>
      <c r="AL14" s="31"/>
      <c r="AM14" s="31"/>
      <c r="AN14" s="31"/>
      <c r="AO14" s="31">
        <v>3</v>
      </c>
      <c r="AP14" s="31">
        <v>1</v>
      </c>
      <c r="AQ14" s="31">
        <v>8</v>
      </c>
      <c r="AR14" s="31">
        <v>1</v>
      </c>
      <c r="AS14" s="31"/>
      <c r="AT14" s="31">
        <v>1</v>
      </c>
      <c r="AU14" s="31"/>
      <c r="AV14" s="31"/>
      <c r="AW14" s="31"/>
      <c r="AX14" s="31"/>
      <c r="AY14" s="31">
        <v>1</v>
      </c>
      <c r="AZ14" s="31"/>
      <c r="BA14" s="31">
        <v>1</v>
      </c>
      <c r="BB14" s="31"/>
      <c r="BC14" s="31">
        <v>2</v>
      </c>
      <c r="BD14" s="31"/>
      <c r="BE14" s="31">
        <v>2</v>
      </c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9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>
        <v>1</v>
      </c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>
        <v>1</v>
      </c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>
        <v>1</v>
      </c>
      <c r="AQ15" s="31"/>
      <c r="AR15" s="31"/>
      <c r="AS15" s="31"/>
      <c r="AT15" s="31">
        <v>1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38</v>
      </c>
      <c r="D17" s="31"/>
      <c r="E17" s="31"/>
      <c r="F17" s="31"/>
      <c r="G17" s="31"/>
      <c r="H17" s="31">
        <v>2</v>
      </c>
      <c r="I17" s="31"/>
      <c r="J17" s="31">
        <v>5</v>
      </c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>
        <v>3</v>
      </c>
      <c r="V17" s="31">
        <v>5</v>
      </c>
      <c r="W17" s="31"/>
      <c r="X17" s="31"/>
      <c r="Y17" s="31"/>
      <c r="Z17" s="31">
        <v>3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/>
      <c r="AN17" s="31"/>
      <c r="AO17" s="31">
        <v>1</v>
      </c>
      <c r="AP17" s="31"/>
      <c r="AQ17" s="31">
        <v>1</v>
      </c>
      <c r="AR17" s="31"/>
      <c r="AS17" s="31"/>
      <c r="AT17" s="31"/>
      <c r="AU17" s="31"/>
      <c r="AV17" s="31">
        <v>2</v>
      </c>
      <c r="AW17" s="31"/>
      <c r="AX17" s="31"/>
      <c r="AY17" s="31"/>
      <c r="AZ17" s="31"/>
      <c r="BA17" s="31"/>
      <c r="BB17" s="31"/>
      <c r="BC17" s="31">
        <v>12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11</v>
      </c>
      <c r="D18" s="12"/>
      <c r="E18" s="12"/>
      <c r="F18" s="12"/>
      <c r="G18" s="12"/>
      <c r="H18" s="12"/>
      <c r="I18" s="12"/>
      <c r="J18" s="12"/>
      <c r="K18" s="12">
        <v>1</v>
      </c>
      <c r="L18" s="12"/>
      <c r="M18" s="12"/>
      <c r="N18" s="12"/>
      <c r="O18" s="12"/>
      <c r="P18" s="12"/>
      <c r="Q18" s="12"/>
      <c r="R18" s="12"/>
      <c r="S18" s="12"/>
      <c r="T18" s="12"/>
      <c r="U18" s="12">
        <v>1</v>
      </c>
      <c r="V18" s="12"/>
      <c r="W18" s="12"/>
      <c r="X18" s="12"/>
      <c r="Y18" s="12"/>
      <c r="Z18" s="12">
        <v>1</v>
      </c>
      <c r="AA18" s="12"/>
      <c r="AB18" s="12"/>
      <c r="AC18" s="12"/>
      <c r="AD18" s="12"/>
      <c r="AE18" s="12"/>
      <c r="AF18" s="12"/>
      <c r="AG18" s="12"/>
      <c r="AH18" s="12"/>
      <c r="AI18" s="12">
        <v>2</v>
      </c>
      <c r="AJ18" s="12"/>
      <c r="AK18" s="12"/>
      <c r="AL18" s="12"/>
      <c r="AM18" s="12"/>
      <c r="AN18" s="12"/>
      <c r="AO18" s="12"/>
      <c r="AP18" s="12"/>
      <c r="AQ18" s="12">
        <v>2</v>
      </c>
      <c r="AR18" s="12"/>
      <c r="AS18" s="12"/>
      <c r="AT18" s="12"/>
      <c r="AU18" s="12"/>
      <c r="AV18" s="12"/>
      <c r="AW18" s="12"/>
      <c r="AX18" s="12"/>
      <c r="AY18" s="12">
        <v>1</v>
      </c>
      <c r="AZ18" s="12"/>
      <c r="BA18" s="12"/>
      <c r="BB18" s="12"/>
      <c r="BC18" s="12"/>
      <c r="BD18" s="12"/>
      <c r="BE18" s="12"/>
      <c r="BF18" s="12">
        <v>3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3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>
        <v>1</v>
      </c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>
        <v>1</v>
      </c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>
        <v>1</v>
      </c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364</v>
      </c>
      <c r="D2" s="31">
        <v>10</v>
      </c>
      <c r="E2" s="31"/>
      <c r="F2" s="31">
        <v>13</v>
      </c>
      <c r="G2" s="31">
        <v>4</v>
      </c>
      <c r="H2" s="31">
        <v>12</v>
      </c>
      <c r="I2" s="31">
        <v>20</v>
      </c>
      <c r="J2" s="31">
        <v>10</v>
      </c>
      <c r="K2" s="31">
        <v>9</v>
      </c>
      <c r="L2" s="31">
        <v>4</v>
      </c>
      <c r="M2" s="31">
        <v>2</v>
      </c>
      <c r="N2" s="31">
        <v>5</v>
      </c>
      <c r="O2" s="31"/>
      <c r="P2" s="31">
        <v>15</v>
      </c>
      <c r="Q2" s="31"/>
      <c r="R2" s="31">
        <v>5</v>
      </c>
      <c r="S2" s="31"/>
      <c r="T2" s="31"/>
      <c r="U2" s="31">
        <v>2</v>
      </c>
      <c r="V2" s="31">
        <v>8</v>
      </c>
      <c r="W2" s="31">
        <v>5</v>
      </c>
      <c r="X2" s="31">
        <v>8</v>
      </c>
      <c r="Y2" s="31"/>
      <c r="Z2" s="31">
        <v>1</v>
      </c>
      <c r="AA2" s="31">
        <v>4</v>
      </c>
      <c r="AB2" s="31">
        <v>20</v>
      </c>
      <c r="AC2" s="31">
        <v>20</v>
      </c>
      <c r="AD2" s="31">
        <v>5</v>
      </c>
      <c r="AE2" s="31">
        <v>10</v>
      </c>
      <c r="AF2" s="31"/>
      <c r="AG2" s="31"/>
      <c r="AH2" s="31">
        <v>8</v>
      </c>
      <c r="AI2" s="31"/>
      <c r="AJ2" s="31">
        <v>12</v>
      </c>
      <c r="AK2" s="31">
        <v>5</v>
      </c>
      <c r="AL2" s="31"/>
      <c r="AM2" s="31">
        <v>6</v>
      </c>
      <c r="AN2" s="31">
        <v>3</v>
      </c>
      <c r="AO2" s="31">
        <v>7</v>
      </c>
      <c r="AP2" s="31">
        <v>7</v>
      </c>
      <c r="AQ2" s="31">
        <v>20</v>
      </c>
      <c r="AR2" s="31">
        <v>7</v>
      </c>
      <c r="AS2" s="31"/>
      <c r="AT2" s="31">
        <v>5</v>
      </c>
      <c r="AU2" s="31">
        <v>10</v>
      </c>
      <c r="AV2" s="31">
        <v>14</v>
      </c>
      <c r="AW2" s="31"/>
      <c r="AX2" s="31">
        <v>10</v>
      </c>
      <c r="AY2" s="31">
        <v>15</v>
      </c>
      <c r="AZ2" s="31"/>
      <c r="BA2" s="31"/>
      <c r="BB2" s="31"/>
      <c r="BC2" s="31">
        <v>13</v>
      </c>
      <c r="BD2" s="31">
        <v>10</v>
      </c>
      <c r="BE2" s="31">
        <v>14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15</v>
      </c>
      <c r="D3" s="31">
        <v>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>
        <v>1</v>
      </c>
      <c r="Q3" s="31"/>
      <c r="R3" s="31">
        <v>1</v>
      </c>
      <c r="S3" s="31"/>
      <c r="T3" s="31"/>
      <c r="U3" s="31">
        <v>1</v>
      </c>
      <c r="V3" s="31"/>
      <c r="W3" s="31"/>
      <c r="X3" s="31"/>
      <c r="Y3" s="31"/>
      <c r="Z3" s="31">
        <v>1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>
        <v>1</v>
      </c>
      <c r="AS3" s="31"/>
      <c r="AT3" s="31"/>
      <c r="AU3" s="31">
        <v>2</v>
      </c>
      <c r="AV3" s="31">
        <v>1</v>
      </c>
      <c r="AW3" s="31"/>
      <c r="AX3" s="31"/>
      <c r="AY3" s="31">
        <v>2</v>
      </c>
      <c r="AZ3" s="31"/>
      <c r="BA3" s="31"/>
      <c r="BB3" s="31"/>
      <c r="BC3" s="31">
        <v>2</v>
      </c>
      <c r="BD3" s="31"/>
      <c r="BE3" s="31">
        <v>2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>
        <v>1</v>
      </c>
      <c r="AV4" s="31">
        <v>1</v>
      </c>
      <c r="AW4" s="31"/>
      <c r="AX4" s="31"/>
      <c r="AY4" s="31">
        <v>1</v>
      </c>
      <c r="AZ4" s="31"/>
      <c r="BA4" s="31"/>
      <c r="BB4" s="31"/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>
        <v>1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>
        <v>1</v>
      </c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5</v>
      </c>
      <c r="D6" s="31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>
        <v>1</v>
      </c>
      <c r="Q6" s="31"/>
      <c r="R6" s="31">
        <v>1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>
        <v>1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>
        <v>1</v>
      </c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>
        <v>1</v>
      </c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15</v>
      </c>
      <c r="D8" s="31">
        <v>1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>
        <v>1</v>
      </c>
      <c r="Q8" s="31"/>
      <c r="R8" s="31">
        <v>1</v>
      </c>
      <c r="S8" s="31"/>
      <c r="T8" s="31"/>
      <c r="U8" s="31">
        <v>1</v>
      </c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>
        <v>1</v>
      </c>
      <c r="AS8" s="31"/>
      <c r="AT8" s="31"/>
      <c r="AU8" s="31">
        <v>2</v>
      </c>
      <c r="AV8" s="31">
        <v>1</v>
      </c>
      <c r="AW8" s="31"/>
      <c r="AX8" s="31"/>
      <c r="AY8" s="31">
        <v>2</v>
      </c>
      <c r="AZ8" s="31"/>
      <c r="BA8" s="31"/>
      <c r="BB8" s="31"/>
      <c r="BC8" s="31">
        <v>2</v>
      </c>
      <c r="BD8" s="31"/>
      <c r="BE8" s="31">
        <v>2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6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>
        <v>1</v>
      </c>
      <c r="AV9" s="31">
        <v>1</v>
      </c>
      <c r="AW9" s="31"/>
      <c r="AX9" s="31"/>
      <c r="AY9" s="31">
        <v>1</v>
      </c>
      <c r="AZ9" s="31"/>
      <c r="BA9" s="31"/>
      <c r="BB9" s="31"/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>
        <v>1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>
        <v>1</v>
      </c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5</v>
      </c>
      <c r="D11" s="31">
        <v>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>
        <v>1</v>
      </c>
      <c r="Q11" s="31"/>
      <c r="R11" s="31">
        <v>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>
        <v>1</v>
      </c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1</v>
      </c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155</v>
      </c>
      <c r="D13" s="31"/>
      <c r="E13" s="31"/>
      <c r="F13" s="31">
        <v>7</v>
      </c>
      <c r="G13" s="31"/>
      <c r="H13" s="31">
        <v>5</v>
      </c>
      <c r="I13" s="31">
        <v>20</v>
      </c>
      <c r="J13" s="31">
        <v>3</v>
      </c>
      <c r="K13" s="31">
        <v>4</v>
      </c>
      <c r="L13" s="31">
        <v>4</v>
      </c>
      <c r="M13" s="31"/>
      <c r="N13" s="31">
        <v>1</v>
      </c>
      <c r="O13" s="31"/>
      <c r="P13" s="31">
        <v>2</v>
      </c>
      <c r="Q13" s="31"/>
      <c r="R13" s="31"/>
      <c r="S13" s="31"/>
      <c r="T13" s="31"/>
      <c r="U13" s="31">
        <v>4</v>
      </c>
      <c r="V13" s="31">
        <v>3</v>
      </c>
      <c r="W13" s="31">
        <v>1</v>
      </c>
      <c r="X13" s="31"/>
      <c r="Y13" s="31"/>
      <c r="Z13" s="31">
        <v>5</v>
      </c>
      <c r="AA13" s="31">
        <v>4</v>
      </c>
      <c r="AB13" s="31">
        <v>20</v>
      </c>
      <c r="AC13" s="31">
        <v>10</v>
      </c>
      <c r="AD13" s="31">
        <v>4</v>
      </c>
      <c r="AE13" s="31">
        <v>1</v>
      </c>
      <c r="AF13" s="31"/>
      <c r="AG13" s="31"/>
      <c r="AH13" s="31">
        <v>4</v>
      </c>
      <c r="AI13" s="31"/>
      <c r="AJ13" s="31">
        <v>2</v>
      </c>
      <c r="AK13" s="31">
        <v>2</v>
      </c>
      <c r="AL13" s="31"/>
      <c r="AM13" s="31">
        <v>1</v>
      </c>
      <c r="AN13" s="31"/>
      <c r="AO13" s="31">
        <v>1</v>
      </c>
      <c r="AP13" s="31">
        <v>1</v>
      </c>
      <c r="AQ13" s="31">
        <v>19</v>
      </c>
      <c r="AR13" s="31">
        <v>1</v>
      </c>
      <c r="AS13" s="31"/>
      <c r="AT13" s="31">
        <v>1</v>
      </c>
      <c r="AU13" s="31">
        <v>2</v>
      </c>
      <c r="AV13" s="31"/>
      <c r="AW13" s="31"/>
      <c r="AX13" s="31">
        <v>5</v>
      </c>
      <c r="AY13" s="31">
        <v>5</v>
      </c>
      <c r="AZ13" s="31"/>
      <c r="BA13" s="31"/>
      <c r="BB13" s="31"/>
      <c r="BC13" s="31">
        <v>1</v>
      </c>
      <c r="BD13" s="31">
        <v>8</v>
      </c>
      <c r="BE13" s="31">
        <v>2</v>
      </c>
      <c r="BF13" s="31">
        <v>2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157</v>
      </c>
      <c r="D14" s="31"/>
      <c r="E14" s="31"/>
      <c r="F14" s="31">
        <v>7</v>
      </c>
      <c r="G14" s="31"/>
      <c r="H14" s="31">
        <v>6</v>
      </c>
      <c r="I14" s="31">
        <v>20</v>
      </c>
      <c r="J14" s="31">
        <v>3</v>
      </c>
      <c r="K14" s="31">
        <v>4</v>
      </c>
      <c r="L14" s="31">
        <v>4</v>
      </c>
      <c r="M14" s="31"/>
      <c r="N14" s="31">
        <v>1</v>
      </c>
      <c r="O14" s="31"/>
      <c r="P14" s="31">
        <v>2</v>
      </c>
      <c r="Q14" s="31"/>
      <c r="R14" s="31"/>
      <c r="S14" s="31"/>
      <c r="T14" s="31"/>
      <c r="U14" s="31">
        <v>4</v>
      </c>
      <c r="V14" s="31">
        <v>3</v>
      </c>
      <c r="W14" s="31">
        <v>1</v>
      </c>
      <c r="X14" s="31"/>
      <c r="Y14" s="31"/>
      <c r="Z14" s="31">
        <v>5</v>
      </c>
      <c r="AA14" s="31">
        <v>4</v>
      </c>
      <c r="AB14" s="31">
        <v>20</v>
      </c>
      <c r="AC14" s="31">
        <v>10</v>
      </c>
      <c r="AD14" s="31">
        <v>4</v>
      </c>
      <c r="AE14" s="31">
        <v>1</v>
      </c>
      <c r="AF14" s="31"/>
      <c r="AG14" s="31"/>
      <c r="AH14" s="31">
        <v>4</v>
      </c>
      <c r="AI14" s="31"/>
      <c r="AJ14" s="31">
        <v>2</v>
      </c>
      <c r="AK14" s="31">
        <v>2</v>
      </c>
      <c r="AL14" s="31"/>
      <c r="AM14" s="31">
        <v>1</v>
      </c>
      <c r="AN14" s="31"/>
      <c r="AO14" s="31">
        <v>1</v>
      </c>
      <c r="AP14" s="31">
        <v>1</v>
      </c>
      <c r="AQ14" s="31">
        <v>19</v>
      </c>
      <c r="AR14" s="31">
        <v>1</v>
      </c>
      <c r="AS14" s="31"/>
      <c r="AT14" s="31">
        <v>1</v>
      </c>
      <c r="AU14" s="31">
        <v>2</v>
      </c>
      <c r="AV14" s="31"/>
      <c r="AW14" s="31"/>
      <c r="AX14" s="31">
        <v>5</v>
      </c>
      <c r="AY14" s="31">
        <v>5</v>
      </c>
      <c r="AZ14" s="31"/>
      <c r="BA14" s="31"/>
      <c r="BB14" s="31"/>
      <c r="BC14" s="31">
        <v>1</v>
      </c>
      <c r="BD14" s="31">
        <v>8</v>
      </c>
      <c r="BE14" s="31">
        <v>3</v>
      </c>
      <c r="BF14" s="31">
        <v>2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11</v>
      </c>
      <c r="D15" s="31"/>
      <c r="E15" s="31"/>
      <c r="F15" s="31"/>
      <c r="G15" s="31"/>
      <c r="H15" s="31"/>
      <c r="I15" s="31">
        <v>1</v>
      </c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>
        <v>1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>
        <v>1</v>
      </c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>
        <v>1</v>
      </c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60</v>
      </c>
      <c r="D17" s="31"/>
      <c r="E17" s="31"/>
      <c r="F17" s="31"/>
      <c r="G17" s="31"/>
      <c r="H17" s="31">
        <v>1</v>
      </c>
      <c r="I17" s="31">
        <v>20</v>
      </c>
      <c r="J17" s="31"/>
      <c r="K17" s="31"/>
      <c r="L17" s="31"/>
      <c r="M17" s="31"/>
      <c r="N17" s="31"/>
      <c r="O17" s="31"/>
      <c r="P17" s="31">
        <v>15</v>
      </c>
      <c r="Q17" s="31"/>
      <c r="R17" s="31"/>
      <c r="S17" s="31"/>
      <c r="T17" s="31"/>
      <c r="U17" s="31">
        <v>1</v>
      </c>
      <c r="V17" s="31">
        <v>1</v>
      </c>
      <c r="W17" s="31"/>
      <c r="X17" s="31">
        <v>1</v>
      </c>
      <c r="Y17" s="31"/>
      <c r="Z17" s="31">
        <v>1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>
        <v>1</v>
      </c>
      <c r="AR17" s="31">
        <v>1</v>
      </c>
      <c r="AS17" s="31"/>
      <c r="AT17" s="31"/>
      <c r="AU17" s="31"/>
      <c r="AV17" s="31">
        <v>2</v>
      </c>
      <c r="AW17" s="31"/>
      <c r="AX17" s="31"/>
      <c r="AY17" s="31"/>
      <c r="AZ17" s="31"/>
      <c r="BA17" s="31"/>
      <c r="BB17" s="31"/>
      <c r="BC17" s="31">
        <v>13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17</v>
      </c>
      <c r="D18" s="12">
        <v>0</v>
      </c>
      <c r="E18" s="12">
        <v>0</v>
      </c>
      <c r="F18" s="12">
        <v>0</v>
      </c>
      <c r="G18" s="12">
        <v>0</v>
      </c>
      <c r="H18" s="12">
        <v>1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0</v>
      </c>
      <c r="X18" s="12">
        <v>1</v>
      </c>
      <c r="Y18" s="12">
        <v>0</v>
      </c>
      <c r="Z18" s="12">
        <v>2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2</v>
      </c>
      <c r="AP18" s="12">
        <v>0</v>
      </c>
      <c r="AQ18" s="12">
        <v>2</v>
      </c>
      <c r="AR18" s="12">
        <v>0</v>
      </c>
      <c r="AS18" s="12">
        <v>0</v>
      </c>
      <c r="AT18" s="12">
        <v>0</v>
      </c>
      <c r="AU18" s="12">
        <v>2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3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>
        <v>1</v>
      </c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3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8</v>
      </c>
      <c r="D23" s="31"/>
      <c r="E23" s="31"/>
      <c r="F23" s="31"/>
      <c r="G23" s="31"/>
      <c r="H23" s="31">
        <v>1</v>
      </c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>
        <v>1</v>
      </c>
      <c r="Y23" s="31"/>
      <c r="Z23" s="31">
        <v>1</v>
      </c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>
        <v>1</v>
      </c>
      <c r="AP23" s="31"/>
      <c r="AQ23" s="31">
        <v>1</v>
      </c>
      <c r="AR23" s="31"/>
      <c r="AS23" s="31"/>
      <c r="AT23" s="31"/>
      <c r="AU23" s="31">
        <v>1</v>
      </c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>
        <v>1</v>
      </c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438</v>
      </c>
      <c r="D2" s="31"/>
      <c r="E2" s="31">
        <v>10</v>
      </c>
      <c r="F2" s="31">
        <v>16</v>
      </c>
      <c r="G2" s="31">
        <v>11</v>
      </c>
      <c r="H2" s="31">
        <v>14</v>
      </c>
      <c r="I2" s="31">
        <v>20</v>
      </c>
      <c r="J2" s="31">
        <v>20</v>
      </c>
      <c r="K2" s="31">
        <v>6</v>
      </c>
      <c r="L2" s="31">
        <v>20</v>
      </c>
      <c r="M2" s="31"/>
      <c r="N2" s="31">
        <v>15</v>
      </c>
      <c r="O2" s="31"/>
      <c r="P2" s="31">
        <v>10</v>
      </c>
      <c r="Q2" s="31">
        <v>5</v>
      </c>
      <c r="R2" s="31"/>
      <c r="S2" s="31">
        <v>7</v>
      </c>
      <c r="T2" s="31"/>
      <c r="U2" s="31">
        <v>10</v>
      </c>
      <c r="V2" s="31">
        <v>15</v>
      </c>
      <c r="W2" s="31">
        <v>5</v>
      </c>
      <c r="X2" s="31"/>
      <c r="Y2" s="31"/>
      <c r="Z2" s="31">
        <v>12</v>
      </c>
      <c r="AA2" s="31"/>
      <c r="AB2" s="31">
        <v>25</v>
      </c>
      <c r="AC2" s="31">
        <v>25</v>
      </c>
      <c r="AD2" s="31">
        <v>20</v>
      </c>
      <c r="AE2" s="31">
        <v>10</v>
      </c>
      <c r="AF2" s="31">
        <v>20</v>
      </c>
      <c r="AG2" s="31"/>
      <c r="AH2" s="31">
        <v>6</v>
      </c>
      <c r="AI2" s="31">
        <v>5</v>
      </c>
      <c r="AJ2" s="31">
        <v>12</v>
      </c>
      <c r="AK2" s="31"/>
      <c r="AL2" s="31"/>
      <c r="AM2" s="31">
        <v>6</v>
      </c>
      <c r="AN2" s="31">
        <v>10</v>
      </c>
      <c r="AO2" s="31">
        <v>5</v>
      </c>
      <c r="AP2" s="31">
        <v>8</v>
      </c>
      <c r="AQ2" s="31"/>
      <c r="AR2" s="31">
        <v>6</v>
      </c>
      <c r="AS2" s="31"/>
      <c r="AT2" s="31">
        <v>7</v>
      </c>
      <c r="AU2" s="31">
        <v>14</v>
      </c>
      <c r="AV2" s="31">
        <v>12</v>
      </c>
      <c r="AW2" s="31"/>
      <c r="AX2" s="31"/>
      <c r="AY2" s="31">
        <v>8</v>
      </c>
      <c r="AZ2" s="31">
        <v>12</v>
      </c>
      <c r="BA2" s="31"/>
      <c r="BB2" s="31"/>
      <c r="BC2" s="31">
        <v>14</v>
      </c>
      <c r="BD2" s="31">
        <v>2</v>
      </c>
      <c r="BE2" s="31">
        <v>9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23</v>
      </c>
      <c r="D3" s="31"/>
      <c r="E3" s="31"/>
      <c r="F3" s="31">
        <v>1</v>
      </c>
      <c r="G3" s="31"/>
      <c r="H3" s="31">
        <v>2</v>
      </c>
      <c r="I3" s="31">
        <v>2</v>
      </c>
      <c r="J3" s="31"/>
      <c r="K3" s="31"/>
      <c r="L3" s="31"/>
      <c r="M3" s="31"/>
      <c r="N3" s="31"/>
      <c r="O3" s="31"/>
      <c r="P3" s="31">
        <v>1</v>
      </c>
      <c r="Q3" s="31"/>
      <c r="R3" s="31"/>
      <c r="S3" s="31"/>
      <c r="T3" s="31"/>
      <c r="U3" s="31">
        <v>1</v>
      </c>
      <c r="V3" s="31">
        <v>2</v>
      </c>
      <c r="W3" s="31"/>
      <c r="X3" s="31"/>
      <c r="Y3" s="31"/>
      <c r="Z3" s="31"/>
      <c r="AA3" s="31"/>
      <c r="AB3" s="31"/>
      <c r="AC3" s="31">
        <v>1</v>
      </c>
      <c r="AD3" s="31"/>
      <c r="AE3" s="31"/>
      <c r="AF3" s="31">
        <v>1</v>
      </c>
      <c r="AG3" s="31"/>
      <c r="AH3" s="31"/>
      <c r="AI3" s="31"/>
      <c r="AJ3" s="31"/>
      <c r="AK3" s="31"/>
      <c r="AL3" s="31"/>
      <c r="AM3" s="31"/>
      <c r="AN3" s="31"/>
      <c r="AO3" s="31"/>
      <c r="AP3" s="31">
        <v>3</v>
      </c>
      <c r="AQ3" s="31"/>
      <c r="AR3" s="31">
        <v>1</v>
      </c>
      <c r="AS3" s="31"/>
      <c r="AT3" s="31">
        <v>1</v>
      </c>
      <c r="AU3" s="31">
        <v>1</v>
      </c>
      <c r="AV3" s="31">
        <v>1</v>
      </c>
      <c r="AW3" s="31"/>
      <c r="AX3" s="31"/>
      <c r="AY3" s="31">
        <v>1</v>
      </c>
      <c r="AZ3" s="31">
        <v>1</v>
      </c>
      <c r="BA3" s="31"/>
      <c r="BB3" s="31"/>
      <c r="BC3" s="31">
        <v>2</v>
      </c>
      <c r="BD3" s="31"/>
      <c r="BE3" s="31">
        <v>1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>
        <v>1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>
        <v>1</v>
      </c>
      <c r="AV4" s="31">
        <v>1</v>
      </c>
      <c r="AW4" s="31"/>
      <c r="AX4" s="31"/>
      <c r="AY4" s="31"/>
      <c r="AZ4" s="31"/>
      <c r="BA4" s="31"/>
      <c r="BB4" s="31"/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>
        <v>1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>
        <v>1</v>
      </c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>
        <v>1</v>
      </c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12</v>
      </c>
      <c r="D6" s="31"/>
      <c r="E6" s="31"/>
      <c r="F6" s="31">
        <v>1</v>
      </c>
      <c r="G6" s="31"/>
      <c r="H6" s="31">
        <v>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>
        <v>2</v>
      </c>
      <c r="W6" s="31"/>
      <c r="X6" s="31"/>
      <c r="Y6" s="31"/>
      <c r="Z6" s="31"/>
      <c r="AA6" s="31"/>
      <c r="AB6" s="31"/>
      <c r="AC6" s="31"/>
      <c r="AD6" s="31"/>
      <c r="AE6" s="31"/>
      <c r="AF6" s="31">
        <v>1</v>
      </c>
      <c r="AG6" s="31"/>
      <c r="AH6" s="31"/>
      <c r="AI6" s="31"/>
      <c r="AJ6" s="31"/>
      <c r="AK6" s="31"/>
      <c r="AL6" s="31"/>
      <c r="AM6" s="31"/>
      <c r="AN6" s="31"/>
      <c r="AO6" s="31"/>
      <c r="AP6" s="31">
        <v>3</v>
      </c>
      <c r="AQ6" s="31"/>
      <c r="AR6" s="31">
        <v>1</v>
      </c>
      <c r="AS6" s="31"/>
      <c r="AT6" s="31"/>
      <c r="AU6" s="31"/>
      <c r="AV6" s="31"/>
      <c r="AW6" s="31"/>
      <c r="AX6" s="31"/>
      <c r="AY6" s="31">
        <v>1</v>
      </c>
      <c r="AZ6" s="31">
        <v>1</v>
      </c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2</v>
      </c>
      <c r="D7" s="31"/>
      <c r="E7" s="31"/>
      <c r="F7" s="31"/>
      <c r="G7" s="31"/>
      <c r="H7" s="31"/>
      <c r="I7" s="31">
        <v>2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22</v>
      </c>
      <c r="D8" s="31"/>
      <c r="E8" s="31"/>
      <c r="F8" s="31">
        <v>1</v>
      </c>
      <c r="G8" s="31"/>
      <c r="H8" s="31">
        <v>2</v>
      </c>
      <c r="I8" s="31">
        <v>2</v>
      </c>
      <c r="J8" s="31"/>
      <c r="K8" s="31"/>
      <c r="L8" s="31"/>
      <c r="M8" s="31"/>
      <c r="N8" s="31"/>
      <c r="O8" s="31"/>
      <c r="P8" s="31">
        <v>1</v>
      </c>
      <c r="Q8" s="31"/>
      <c r="R8" s="31"/>
      <c r="S8" s="31"/>
      <c r="T8" s="31"/>
      <c r="U8" s="31">
        <v>1</v>
      </c>
      <c r="V8" s="31">
        <v>1</v>
      </c>
      <c r="W8" s="31"/>
      <c r="X8" s="31"/>
      <c r="Y8" s="31"/>
      <c r="Z8" s="31"/>
      <c r="AA8" s="31"/>
      <c r="AB8" s="31"/>
      <c r="AC8" s="31">
        <v>1</v>
      </c>
      <c r="AD8" s="31"/>
      <c r="AE8" s="31"/>
      <c r="AF8" s="31">
        <v>1</v>
      </c>
      <c r="AG8" s="31"/>
      <c r="AH8" s="31"/>
      <c r="AI8" s="31"/>
      <c r="AJ8" s="31"/>
      <c r="AK8" s="31"/>
      <c r="AL8" s="31"/>
      <c r="AM8" s="31"/>
      <c r="AN8" s="31"/>
      <c r="AO8" s="31"/>
      <c r="AP8" s="31">
        <v>3</v>
      </c>
      <c r="AQ8" s="31"/>
      <c r="AR8" s="31">
        <v>1</v>
      </c>
      <c r="AS8" s="31"/>
      <c r="AT8" s="31">
        <v>1</v>
      </c>
      <c r="AU8" s="31">
        <v>1</v>
      </c>
      <c r="AV8" s="31">
        <v>1</v>
      </c>
      <c r="AW8" s="31"/>
      <c r="AX8" s="31"/>
      <c r="AY8" s="31">
        <v>1</v>
      </c>
      <c r="AZ8" s="31">
        <v>1</v>
      </c>
      <c r="BA8" s="31"/>
      <c r="BB8" s="31"/>
      <c r="BC8" s="31">
        <v>2</v>
      </c>
      <c r="BD8" s="31"/>
      <c r="BE8" s="31">
        <v>1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>
        <v>1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>
        <v>1</v>
      </c>
      <c r="AV9" s="31">
        <v>1</v>
      </c>
      <c r="AW9" s="31"/>
      <c r="AX9" s="31"/>
      <c r="AY9" s="31"/>
      <c r="AZ9" s="31"/>
      <c r="BA9" s="31"/>
      <c r="BB9" s="31"/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>
        <v>1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>
        <v>1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>
        <v>1</v>
      </c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10</v>
      </c>
      <c r="D11" s="31"/>
      <c r="E11" s="31"/>
      <c r="F11" s="31">
        <v>1</v>
      </c>
      <c r="G11" s="31"/>
      <c r="H11" s="31">
        <v>2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>
        <v>1</v>
      </c>
      <c r="W11" s="31"/>
      <c r="X11" s="31"/>
      <c r="Y11" s="31"/>
      <c r="Z11" s="31"/>
      <c r="AA11" s="31"/>
      <c r="AB11" s="31"/>
      <c r="AC11" s="31"/>
      <c r="AD11" s="31"/>
      <c r="AE11" s="31"/>
      <c r="AF11" s="31">
        <v>1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>
        <v>3</v>
      </c>
      <c r="AQ11" s="31"/>
      <c r="AR11" s="31"/>
      <c r="AS11" s="31"/>
      <c r="AT11" s="31"/>
      <c r="AU11" s="31"/>
      <c r="AV11" s="31"/>
      <c r="AW11" s="31"/>
      <c r="AX11" s="31"/>
      <c r="AY11" s="31">
        <v>1</v>
      </c>
      <c r="AZ11" s="31">
        <v>1</v>
      </c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2</v>
      </c>
      <c r="D12" s="31"/>
      <c r="E12" s="31"/>
      <c r="F12" s="31"/>
      <c r="G12" s="31"/>
      <c r="H12" s="31"/>
      <c r="I12" s="31">
        <v>2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180</v>
      </c>
      <c r="D13" s="31"/>
      <c r="E13" s="31"/>
      <c r="F13" s="31"/>
      <c r="G13" s="31"/>
      <c r="H13" s="31">
        <v>52</v>
      </c>
      <c r="I13" s="31">
        <v>20</v>
      </c>
      <c r="J13" s="31">
        <v>2</v>
      </c>
      <c r="K13" s="31"/>
      <c r="L13" s="31">
        <v>7</v>
      </c>
      <c r="M13" s="31"/>
      <c r="N13" s="31">
        <v>6</v>
      </c>
      <c r="O13" s="31"/>
      <c r="P13" s="31">
        <v>3</v>
      </c>
      <c r="Q13" s="31">
        <v>5</v>
      </c>
      <c r="R13" s="31"/>
      <c r="S13" s="31"/>
      <c r="T13" s="31"/>
      <c r="U13" s="31">
        <v>1</v>
      </c>
      <c r="V13" s="31">
        <v>1</v>
      </c>
      <c r="W13" s="31">
        <v>1</v>
      </c>
      <c r="X13" s="31"/>
      <c r="Y13" s="31"/>
      <c r="Z13" s="31">
        <v>3</v>
      </c>
      <c r="AA13" s="31"/>
      <c r="AB13" s="31">
        <v>20</v>
      </c>
      <c r="AC13" s="31">
        <v>12</v>
      </c>
      <c r="AD13" s="31">
        <v>10</v>
      </c>
      <c r="AE13" s="31"/>
      <c r="AF13" s="31">
        <v>5</v>
      </c>
      <c r="AG13" s="31"/>
      <c r="AH13" s="31"/>
      <c r="AI13" s="31">
        <v>2</v>
      </c>
      <c r="AJ13" s="31">
        <v>2</v>
      </c>
      <c r="AK13" s="31"/>
      <c r="AL13" s="31"/>
      <c r="AM13" s="31"/>
      <c r="AN13" s="31">
        <v>10</v>
      </c>
      <c r="AO13" s="31">
        <v>1</v>
      </c>
      <c r="AP13" s="31"/>
      <c r="AQ13" s="31"/>
      <c r="AR13" s="31">
        <v>1</v>
      </c>
      <c r="AS13" s="31"/>
      <c r="AT13" s="31">
        <v>1</v>
      </c>
      <c r="AU13" s="31"/>
      <c r="AV13" s="31"/>
      <c r="AW13" s="31"/>
      <c r="AX13" s="31"/>
      <c r="AY13" s="31"/>
      <c r="AZ13" s="31">
        <v>4</v>
      </c>
      <c r="BA13" s="31"/>
      <c r="BB13" s="31"/>
      <c r="BC13" s="31">
        <v>5</v>
      </c>
      <c r="BD13" s="31"/>
      <c r="BE13" s="31">
        <v>2</v>
      </c>
      <c r="BF13" s="31">
        <v>4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180</v>
      </c>
      <c r="D14" s="31"/>
      <c r="E14" s="31"/>
      <c r="F14" s="31"/>
      <c r="G14" s="31"/>
      <c r="H14" s="31">
        <v>52</v>
      </c>
      <c r="I14" s="31">
        <v>20</v>
      </c>
      <c r="J14" s="31">
        <v>2</v>
      </c>
      <c r="K14" s="31"/>
      <c r="L14" s="31">
        <v>7</v>
      </c>
      <c r="M14" s="31"/>
      <c r="N14" s="31">
        <v>6</v>
      </c>
      <c r="O14" s="31"/>
      <c r="P14" s="31">
        <v>3</v>
      </c>
      <c r="Q14" s="31">
        <v>5</v>
      </c>
      <c r="R14" s="31"/>
      <c r="S14" s="31"/>
      <c r="T14" s="31"/>
      <c r="U14" s="31">
        <v>1</v>
      </c>
      <c r="V14" s="31">
        <v>1</v>
      </c>
      <c r="W14" s="31">
        <v>1</v>
      </c>
      <c r="X14" s="31"/>
      <c r="Y14" s="31"/>
      <c r="Z14" s="31">
        <v>3</v>
      </c>
      <c r="AA14" s="31"/>
      <c r="AB14" s="31">
        <v>20</v>
      </c>
      <c r="AC14" s="31">
        <v>12</v>
      </c>
      <c r="AD14" s="31">
        <v>10</v>
      </c>
      <c r="AE14" s="31"/>
      <c r="AF14" s="31">
        <v>5</v>
      </c>
      <c r="AG14" s="31"/>
      <c r="AH14" s="31"/>
      <c r="AI14" s="31">
        <v>2</v>
      </c>
      <c r="AJ14" s="31">
        <v>2</v>
      </c>
      <c r="AK14" s="31"/>
      <c r="AL14" s="31"/>
      <c r="AM14" s="31"/>
      <c r="AN14" s="31">
        <v>10</v>
      </c>
      <c r="AO14" s="31">
        <v>1</v>
      </c>
      <c r="AP14" s="31"/>
      <c r="AQ14" s="31"/>
      <c r="AR14" s="31">
        <v>1</v>
      </c>
      <c r="AS14" s="31"/>
      <c r="AT14" s="31">
        <v>1</v>
      </c>
      <c r="AU14" s="31"/>
      <c r="AV14" s="31"/>
      <c r="AW14" s="31"/>
      <c r="AX14" s="31"/>
      <c r="AY14" s="31"/>
      <c r="AZ14" s="31">
        <v>4</v>
      </c>
      <c r="BA14" s="31"/>
      <c r="BB14" s="31"/>
      <c r="BC14" s="31">
        <v>5</v>
      </c>
      <c r="BD14" s="31"/>
      <c r="BE14" s="31">
        <v>2</v>
      </c>
      <c r="BF14" s="31">
        <v>4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13</v>
      </c>
      <c r="D15" s="31"/>
      <c r="E15" s="31"/>
      <c r="F15" s="31"/>
      <c r="G15" s="31"/>
      <c r="H15" s="31"/>
      <c r="I15" s="31">
        <v>1</v>
      </c>
      <c r="J15" s="31"/>
      <c r="K15" s="31">
        <v>1</v>
      </c>
      <c r="L15" s="31"/>
      <c r="M15" s="31"/>
      <c r="N15" s="31">
        <v>1</v>
      </c>
      <c r="O15" s="31"/>
      <c r="P15" s="31"/>
      <c r="Q15" s="31"/>
      <c r="R15" s="31"/>
      <c r="S15" s="31"/>
      <c r="T15" s="31"/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>
        <v>1</v>
      </c>
      <c r="AD15" s="31">
        <v>1</v>
      </c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>
        <v>1</v>
      </c>
      <c r="AP15" s="31"/>
      <c r="AQ15" s="31"/>
      <c r="AR15" s="31"/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/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39</v>
      </c>
      <c r="D17" s="31"/>
      <c r="E17" s="31"/>
      <c r="F17" s="31"/>
      <c r="G17" s="31"/>
      <c r="H17" s="31">
        <v>1</v>
      </c>
      <c r="I17" s="31">
        <v>5</v>
      </c>
      <c r="J17" s="31"/>
      <c r="K17" s="31">
        <v>2</v>
      </c>
      <c r="L17" s="31"/>
      <c r="M17" s="31"/>
      <c r="N17" s="31"/>
      <c r="O17" s="31"/>
      <c r="P17" s="31">
        <v>1</v>
      </c>
      <c r="Q17" s="31"/>
      <c r="R17" s="31"/>
      <c r="S17" s="31"/>
      <c r="T17" s="31"/>
      <c r="U17" s="31">
        <v>1</v>
      </c>
      <c r="V17" s="31"/>
      <c r="W17" s="31">
        <v>1</v>
      </c>
      <c r="X17" s="31"/>
      <c r="Y17" s="31"/>
      <c r="Z17" s="31">
        <v>1</v>
      </c>
      <c r="AA17" s="31"/>
      <c r="AB17" s="31"/>
      <c r="AC17" s="31">
        <v>1</v>
      </c>
      <c r="AD17" s="31">
        <v>5</v>
      </c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>
        <v>3</v>
      </c>
      <c r="AQ17" s="31"/>
      <c r="AR17" s="31"/>
      <c r="AS17" s="31"/>
      <c r="AT17" s="31">
        <v>1</v>
      </c>
      <c r="AU17" s="31">
        <v>1</v>
      </c>
      <c r="AV17" s="31">
        <v>1</v>
      </c>
      <c r="AW17" s="31"/>
      <c r="AX17" s="31"/>
      <c r="AY17" s="31"/>
      <c r="AZ17" s="31"/>
      <c r="BA17" s="31"/>
      <c r="BB17" s="31"/>
      <c r="BC17" s="31">
        <v>14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13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2</v>
      </c>
      <c r="AD18" s="12">
        <v>1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1</v>
      </c>
      <c r="BA18" s="12">
        <v>0</v>
      </c>
      <c r="BB18" s="12">
        <v>0</v>
      </c>
      <c r="BC18" s="12">
        <v>0</v>
      </c>
      <c r="BD18" s="12">
        <v>0</v>
      </c>
      <c r="BE18" s="12">
        <v>3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>
        <v>1</v>
      </c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>
        <v>1</v>
      </c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4</v>
      </c>
      <c r="D23" s="31"/>
      <c r="E23" s="31"/>
      <c r="F23" s="31">
        <v>1</v>
      </c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>
        <v>1</v>
      </c>
      <c r="BA23" s="31"/>
      <c r="BB23" s="31"/>
      <c r="BC23" s="31"/>
      <c r="BD23" s="31"/>
      <c r="BE23" s="31">
        <v>1</v>
      </c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358</v>
      </c>
      <c r="D2" s="31">
        <v>30</v>
      </c>
      <c r="E2" s="31">
        <v>10</v>
      </c>
      <c r="F2" s="31"/>
      <c r="G2" s="31"/>
      <c r="H2" s="31">
        <v>8</v>
      </c>
      <c r="I2" s="31">
        <v>20</v>
      </c>
      <c r="J2" s="31"/>
      <c r="K2" s="31">
        <v>7</v>
      </c>
      <c r="L2" s="31">
        <v>20</v>
      </c>
      <c r="M2" s="31">
        <v>1</v>
      </c>
      <c r="N2" s="31">
        <v>8</v>
      </c>
      <c r="O2" s="31"/>
      <c r="P2" s="31"/>
      <c r="Q2" s="31"/>
      <c r="R2" s="31"/>
      <c r="S2" s="31"/>
      <c r="T2" s="31"/>
      <c r="U2" s="31">
        <v>9</v>
      </c>
      <c r="V2" s="31"/>
      <c r="W2" s="31">
        <v>5</v>
      </c>
      <c r="X2" s="31"/>
      <c r="Y2" s="31"/>
      <c r="Z2" s="31">
        <v>10</v>
      </c>
      <c r="AA2" s="31">
        <v>3</v>
      </c>
      <c r="AB2" s="31">
        <v>10</v>
      </c>
      <c r="AC2" s="31"/>
      <c r="AD2" s="31">
        <v>7</v>
      </c>
      <c r="AE2" s="31">
        <v>10</v>
      </c>
      <c r="AF2" s="31">
        <v>20</v>
      </c>
      <c r="AG2" s="31"/>
      <c r="AH2" s="31">
        <v>5</v>
      </c>
      <c r="AI2" s="31">
        <v>5</v>
      </c>
      <c r="AJ2" s="31"/>
      <c r="AK2" s="31"/>
      <c r="AL2" s="31"/>
      <c r="AM2" s="31"/>
      <c r="AN2" s="31"/>
      <c r="AO2" s="31">
        <v>7</v>
      </c>
      <c r="AP2" s="31">
        <v>9</v>
      </c>
      <c r="AQ2" s="31">
        <v>35</v>
      </c>
      <c r="AR2" s="31">
        <v>5</v>
      </c>
      <c r="AS2" s="31"/>
      <c r="AT2" s="31"/>
      <c r="AU2" s="31">
        <v>8</v>
      </c>
      <c r="AV2" s="31">
        <v>18</v>
      </c>
      <c r="AW2" s="31">
        <v>5</v>
      </c>
      <c r="AX2" s="31"/>
      <c r="AY2" s="31">
        <v>10</v>
      </c>
      <c r="AZ2" s="31">
        <v>12</v>
      </c>
      <c r="BA2" s="31">
        <v>10</v>
      </c>
      <c r="BB2" s="31">
        <v>10</v>
      </c>
      <c r="BC2" s="31">
        <v>12</v>
      </c>
      <c r="BD2" s="31">
        <v>2</v>
      </c>
      <c r="BE2" s="31">
        <v>7</v>
      </c>
      <c r="BF2" s="31">
        <v>20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18</v>
      </c>
      <c r="D3" s="31">
        <v>2</v>
      </c>
      <c r="E3" s="31"/>
      <c r="F3" s="31"/>
      <c r="G3" s="31"/>
      <c r="H3" s="31"/>
      <c r="I3" s="31"/>
      <c r="J3" s="31"/>
      <c r="K3" s="31"/>
      <c r="L3" s="31"/>
      <c r="M3" s="31"/>
      <c r="N3" s="31">
        <v>1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>
        <v>1</v>
      </c>
      <c r="AE3" s="31">
        <v>1</v>
      </c>
      <c r="AF3" s="31"/>
      <c r="AG3" s="31"/>
      <c r="AH3" s="31">
        <v>1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>
        <v>1</v>
      </c>
      <c r="AW3" s="31">
        <v>3</v>
      </c>
      <c r="AX3" s="31"/>
      <c r="AY3" s="31">
        <v>1</v>
      </c>
      <c r="AZ3" s="31">
        <v>1</v>
      </c>
      <c r="BA3" s="31"/>
      <c r="BB3" s="31">
        <v>1</v>
      </c>
      <c r="BC3" s="31">
        <v>3</v>
      </c>
      <c r="BD3" s="31"/>
      <c r="BE3" s="31">
        <v>2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>
        <v>1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>
        <v>1</v>
      </c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>
        <v>1</v>
      </c>
      <c r="AW4" s="31">
        <v>1</v>
      </c>
      <c r="AX4" s="31"/>
      <c r="AY4" s="31">
        <v>1</v>
      </c>
      <c r="AZ4" s="31"/>
      <c r="BA4" s="31"/>
      <c r="BB4" s="31"/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>
        <v>1</v>
      </c>
      <c r="AX5" s="31"/>
      <c r="AY5" s="31"/>
      <c r="AZ5" s="31"/>
      <c r="BA5" s="31"/>
      <c r="BB5" s="31">
        <v>1</v>
      </c>
      <c r="BC5" s="31">
        <v>1</v>
      </c>
      <c r="BD5" s="31"/>
      <c r="BE5" s="31">
        <v>1</v>
      </c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4</v>
      </c>
      <c r="D6" s="31">
        <v>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>
        <v>1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>
        <v>1</v>
      </c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>
        <v>1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>
        <v>1</v>
      </c>
      <c r="AX7" s="31"/>
      <c r="AY7" s="31"/>
      <c r="AZ7" s="31"/>
      <c r="BA7" s="31"/>
      <c r="BB7" s="31"/>
      <c r="BC7" s="31">
        <v>1</v>
      </c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18</v>
      </c>
      <c r="D8" s="31">
        <v>2</v>
      </c>
      <c r="E8" s="31"/>
      <c r="F8" s="31"/>
      <c r="G8" s="31"/>
      <c r="H8" s="31"/>
      <c r="I8" s="31"/>
      <c r="J8" s="31"/>
      <c r="K8" s="31"/>
      <c r="L8" s="31"/>
      <c r="M8" s="31"/>
      <c r="N8" s="31">
        <v>1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>
        <v>1</v>
      </c>
      <c r="AE8" s="31">
        <v>1</v>
      </c>
      <c r="AF8" s="31"/>
      <c r="AG8" s="31"/>
      <c r="AH8" s="31">
        <v>1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>
        <v>1</v>
      </c>
      <c r="AW8" s="31">
        <v>3</v>
      </c>
      <c r="AX8" s="31"/>
      <c r="AY8" s="31">
        <v>1</v>
      </c>
      <c r="AZ8" s="31">
        <v>1</v>
      </c>
      <c r="BA8" s="31"/>
      <c r="BB8" s="31">
        <v>1</v>
      </c>
      <c r="BC8" s="31">
        <v>3</v>
      </c>
      <c r="BD8" s="31"/>
      <c r="BE8" s="31">
        <v>2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7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>
        <v>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>
        <v>1</v>
      </c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>
        <v>1</v>
      </c>
      <c r="AW9" s="31">
        <v>1</v>
      </c>
      <c r="AX9" s="31"/>
      <c r="AY9" s="31">
        <v>1</v>
      </c>
      <c r="AZ9" s="31"/>
      <c r="BA9" s="31"/>
      <c r="BB9" s="31"/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>
        <v>1</v>
      </c>
      <c r="AX10" s="31"/>
      <c r="AY10" s="31"/>
      <c r="AZ10" s="31"/>
      <c r="BA10" s="31"/>
      <c r="BB10" s="31">
        <v>1</v>
      </c>
      <c r="BC10" s="31">
        <v>1</v>
      </c>
      <c r="BD10" s="31"/>
      <c r="BE10" s="31">
        <v>1</v>
      </c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4</v>
      </c>
      <c r="D11" s="31">
        <v>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>
        <v>1</v>
      </c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>
        <v>1</v>
      </c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>
        <v>1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>
        <v>1</v>
      </c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187</v>
      </c>
      <c r="D13" s="31">
        <v>26</v>
      </c>
      <c r="E13" s="31"/>
      <c r="F13" s="31"/>
      <c r="G13" s="31"/>
      <c r="H13" s="31">
        <v>2</v>
      </c>
      <c r="I13" s="31">
        <v>20</v>
      </c>
      <c r="J13" s="31"/>
      <c r="K13" s="31">
        <v>2</v>
      </c>
      <c r="L13" s="31">
        <v>15</v>
      </c>
      <c r="M13" s="31"/>
      <c r="N13" s="31">
        <v>5</v>
      </c>
      <c r="O13" s="31"/>
      <c r="P13" s="31"/>
      <c r="Q13" s="31"/>
      <c r="R13" s="31"/>
      <c r="S13" s="31"/>
      <c r="T13" s="31"/>
      <c r="U13" s="31">
        <v>3</v>
      </c>
      <c r="V13" s="31"/>
      <c r="W13" s="31">
        <v>1</v>
      </c>
      <c r="X13" s="31"/>
      <c r="Y13" s="31"/>
      <c r="Z13" s="31">
        <v>4</v>
      </c>
      <c r="AA13" s="31">
        <v>3</v>
      </c>
      <c r="AB13" s="31">
        <v>4</v>
      </c>
      <c r="AC13" s="31"/>
      <c r="AD13" s="31">
        <v>7</v>
      </c>
      <c r="AE13" s="31"/>
      <c r="AF13" s="31">
        <v>7</v>
      </c>
      <c r="AG13" s="31"/>
      <c r="AH13" s="31"/>
      <c r="AI13" s="31"/>
      <c r="AJ13" s="31"/>
      <c r="AK13" s="31"/>
      <c r="AL13" s="31"/>
      <c r="AM13" s="31"/>
      <c r="AN13" s="31"/>
      <c r="AO13" s="31">
        <v>4</v>
      </c>
      <c r="AP13" s="31">
        <v>5</v>
      </c>
      <c r="AQ13" s="31">
        <v>33</v>
      </c>
      <c r="AR13" s="31"/>
      <c r="AS13" s="31"/>
      <c r="AT13" s="31"/>
      <c r="AU13" s="31"/>
      <c r="AV13" s="31"/>
      <c r="AW13" s="31">
        <v>1</v>
      </c>
      <c r="AX13" s="31"/>
      <c r="AY13" s="31">
        <v>15</v>
      </c>
      <c r="AZ13" s="31">
        <v>9</v>
      </c>
      <c r="BA13" s="31">
        <v>4</v>
      </c>
      <c r="BB13" s="31">
        <v>5</v>
      </c>
      <c r="BC13" s="31">
        <v>3</v>
      </c>
      <c r="BD13" s="31">
        <v>2</v>
      </c>
      <c r="BE13" s="31">
        <v>3</v>
      </c>
      <c r="BF13" s="31">
        <v>4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187</v>
      </c>
      <c r="D14" s="31">
        <v>26</v>
      </c>
      <c r="E14" s="31"/>
      <c r="F14" s="31"/>
      <c r="G14" s="31"/>
      <c r="H14" s="31">
        <v>2</v>
      </c>
      <c r="I14" s="31">
        <v>20</v>
      </c>
      <c r="J14" s="31"/>
      <c r="K14" s="31">
        <v>2</v>
      </c>
      <c r="L14" s="31">
        <v>15</v>
      </c>
      <c r="M14" s="31"/>
      <c r="N14" s="31">
        <v>5</v>
      </c>
      <c r="O14" s="31"/>
      <c r="P14" s="31"/>
      <c r="Q14" s="31"/>
      <c r="R14" s="31"/>
      <c r="S14" s="31"/>
      <c r="T14" s="31"/>
      <c r="U14" s="31">
        <v>3</v>
      </c>
      <c r="V14" s="31"/>
      <c r="W14" s="31">
        <v>1</v>
      </c>
      <c r="X14" s="31"/>
      <c r="Y14" s="31"/>
      <c r="Z14" s="31">
        <v>4</v>
      </c>
      <c r="AA14" s="31">
        <v>3</v>
      </c>
      <c r="AB14" s="31">
        <v>4</v>
      </c>
      <c r="AC14" s="31"/>
      <c r="AD14" s="31">
        <v>7</v>
      </c>
      <c r="AE14" s="31"/>
      <c r="AF14" s="31">
        <v>7</v>
      </c>
      <c r="AG14" s="31"/>
      <c r="AH14" s="31"/>
      <c r="AI14" s="31"/>
      <c r="AJ14" s="31"/>
      <c r="AK14" s="31"/>
      <c r="AL14" s="31"/>
      <c r="AM14" s="31"/>
      <c r="AN14" s="31"/>
      <c r="AO14" s="31">
        <v>4</v>
      </c>
      <c r="AP14" s="31">
        <v>5</v>
      </c>
      <c r="AQ14" s="31">
        <v>33</v>
      </c>
      <c r="AR14" s="31"/>
      <c r="AS14" s="31"/>
      <c r="AT14" s="31"/>
      <c r="AU14" s="31"/>
      <c r="AV14" s="31"/>
      <c r="AW14" s="31">
        <v>1</v>
      </c>
      <c r="AX14" s="31"/>
      <c r="AY14" s="31">
        <v>15</v>
      </c>
      <c r="AZ14" s="31">
        <v>9</v>
      </c>
      <c r="BA14" s="31">
        <v>4</v>
      </c>
      <c r="BB14" s="31">
        <v>5</v>
      </c>
      <c r="BC14" s="31">
        <v>3</v>
      </c>
      <c r="BD14" s="31">
        <v>2</v>
      </c>
      <c r="BE14" s="31">
        <v>3</v>
      </c>
      <c r="BF14" s="31">
        <v>4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12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>
        <v>1</v>
      </c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>
        <v>1</v>
      </c>
      <c r="AJ15" s="31"/>
      <c r="AK15" s="31"/>
      <c r="AL15" s="31"/>
      <c r="AM15" s="31"/>
      <c r="AN15" s="31"/>
      <c r="AO15" s="31">
        <v>1</v>
      </c>
      <c r="AP15" s="31"/>
      <c r="AQ15" s="31"/>
      <c r="AR15" s="31"/>
      <c r="AS15" s="31"/>
      <c r="AT15" s="31"/>
      <c r="AU15" s="31"/>
      <c r="AV15" s="31"/>
      <c r="AW15" s="31">
        <v>1</v>
      </c>
      <c r="AX15" s="31"/>
      <c r="AY15" s="31"/>
      <c r="AZ15" s="31">
        <v>1</v>
      </c>
      <c r="BA15" s="31">
        <v>1</v>
      </c>
      <c r="BB15" s="31">
        <v>1</v>
      </c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>
        <v>1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23</v>
      </c>
      <c r="D17" s="31">
        <v>2</v>
      </c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>
        <v>1</v>
      </c>
      <c r="AW17" s="31"/>
      <c r="AX17" s="31"/>
      <c r="AY17" s="31"/>
      <c r="AZ17" s="31">
        <v>1</v>
      </c>
      <c r="BA17" s="31"/>
      <c r="BB17" s="31">
        <v>2</v>
      </c>
      <c r="BC17" s="31">
        <v>12</v>
      </c>
      <c r="BD17" s="31"/>
      <c r="BE17" s="31">
        <v>2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5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1</v>
      </c>
      <c r="AX18" s="12">
        <v>0</v>
      </c>
      <c r="AY18" s="12">
        <v>0</v>
      </c>
      <c r="AZ18" s="12">
        <v>0</v>
      </c>
      <c r="BA18" s="12">
        <v>0</v>
      </c>
      <c r="BB18" s="12">
        <v>3</v>
      </c>
      <c r="BC18" s="12">
        <v>0</v>
      </c>
      <c r="BD18" s="12">
        <v>0</v>
      </c>
      <c r="BE18" s="12">
        <v>2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>
        <v>5</v>
      </c>
      <c r="AE19" s="31">
        <v>1</v>
      </c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2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>
        <v>1</v>
      </c>
      <c r="AX20" s="31"/>
      <c r="AY20" s="31"/>
      <c r="AZ20" s="31"/>
      <c r="BA20" s="31"/>
      <c r="BB20" s="31">
        <v>1</v>
      </c>
      <c r="BC20" s="31"/>
      <c r="BD20" s="31"/>
      <c r="BE20" s="31">
        <v>1</v>
      </c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7" tint="0.59999389629810485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C2" sqref="C2:C25"/>
      <selection pane="topRight" activeCell="C2" sqref="C2:C25"/>
      <selection pane="bottomLeft" activeCell="C2" sqref="C2:C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68</v>
      </c>
      <c r="D2" s="31">
        <v>12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>
        <v>5</v>
      </c>
      <c r="X2" s="31"/>
      <c r="Y2" s="31"/>
      <c r="Z2" s="31"/>
      <c r="AA2" s="31"/>
      <c r="AB2" s="31"/>
      <c r="AC2" s="31">
        <v>4</v>
      </c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>
        <v>11</v>
      </c>
      <c r="AR2" s="31"/>
      <c r="AS2" s="31"/>
      <c r="AT2" s="31">
        <v>5</v>
      </c>
      <c r="AU2" s="31"/>
      <c r="AV2" s="31"/>
      <c r="AW2" s="31"/>
      <c r="AX2" s="31"/>
      <c r="AY2" s="31">
        <v>20</v>
      </c>
      <c r="AZ2" s="31"/>
      <c r="BA2" s="31"/>
      <c r="BB2" s="31"/>
      <c r="BC2" s="31"/>
      <c r="BD2" s="31"/>
      <c r="BE2" s="31"/>
      <c r="BF2" s="31">
        <v>11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</v>
      </c>
      <c r="D3" s="31">
        <v>1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1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0</v>
      </c>
      <c r="BF3" s="31">
        <v>0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>
        <v>1</v>
      </c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</v>
      </c>
      <c r="D6" s="31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5</v>
      </c>
      <c r="D8" s="31">
        <v>2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2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1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0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>
        <v>1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>
        <v>2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>
        <v>1</v>
      </c>
      <c r="AR11" s="31"/>
      <c r="AS11" s="31"/>
      <c r="AT11" s="31"/>
      <c r="AU11" s="31"/>
      <c r="AV11" s="31"/>
      <c r="AW11" s="31"/>
      <c r="AX11" s="31"/>
      <c r="AY11" s="31">
        <v>1</v>
      </c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18</v>
      </c>
      <c r="D13" s="31">
        <v>2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>
        <v>3</v>
      </c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>
        <v>7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>
        <v>6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</v>
      </c>
      <c r="D14" s="31">
        <v>1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>
        <v>1</v>
      </c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>
        <v>1</v>
      </c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>
        <v>1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17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11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1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5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10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>
        <v>2</v>
      </c>
    </row>
    <row r="20" spans="1:58" s="2" customFormat="1" ht="33" customHeight="1" x14ac:dyDescent="0.3">
      <c r="A20" s="74"/>
      <c r="B20" s="5" t="s">
        <v>82</v>
      </c>
      <c r="C20" s="57">
        <f t="shared" si="0"/>
        <v>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2</v>
      </c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214</v>
      </c>
      <c r="D2" s="31">
        <v>10</v>
      </c>
      <c r="E2" s="31">
        <v>10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>
        <v>7</v>
      </c>
      <c r="W2" s="31"/>
      <c r="X2" s="31"/>
      <c r="Y2" s="31"/>
      <c r="Z2" s="31"/>
      <c r="AA2" s="31"/>
      <c r="AB2" s="31">
        <v>10</v>
      </c>
      <c r="AC2" s="31">
        <v>20</v>
      </c>
      <c r="AD2" s="31">
        <v>6</v>
      </c>
      <c r="AE2" s="31">
        <v>13</v>
      </c>
      <c r="AF2" s="31"/>
      <c r="AG2" s="31"/>
      <c r="AH2" s="31"/>
      <c r="AI2" s="31">
        <v>6</v>
      </c>
      <c r="AJ2" s="31">
        <v>14</v>
      </c>
      <c r="AK2" s="31"/>
      <c r="AL2" s="31"/>
      <c r="AM2" s="31"/>
      <c r="AN2" s="31"/>
      <c r="AO2" s="31">
        <v>10</v>
      </c>
      <c r="AP2" s="31">
        <v>7</v>
      </c>
      <c r="AQ2" s="31"/>
      <c r="AR2" s="31"/>
      <c r="AS2" s="31"/>
      <c r="AT2" s="31"/>
      <c r="AU2" s="31">
        <v>12</v>
      </c>
      <c r="AV2" s="31"/>
      <c r="AW2" s="31"/>
      <c r="AX2" s="31">
        <v>20</v>
      </c>
      <c r="AY2" s="31"/>
      <c r="AZ2" s="31">
        <v>11</v>
      </c>
      <c r="BA2" s="31">
        <v>10</v>
      </c>
      <c r="BB2" s="31">
        <v>10</v>
      </c>
      <c r="BC2" s="31">
        <v>12</v>
      </c>
      <c r="BD2" s="31"/>
      <c r="BE2" s="31">
        <v>15</v>
      </c>
      <c r="BF2" s="31">
        <v>11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>
        <v>2</v>
      </c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>
        <v>1</v>
      </c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>
        <v>1</v>
      </c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6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1</v>
      </c>
      <c r="AC6" s="31">
        <v>1</v>
      </c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>
        <v>1</v>
      </c>
      <c r="AV6" s="31"/>
      <c r="AW6" s="31"/>
      <c r="AX6" s="31"/>
      <c r="AY6" s="31"/>
      <c r="AZ6" s="31">
        <v>3</v>
      </c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5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>
        <v>2</v>
      </c>
      <c r="AV8" s="31"/>
      <c r="AW8" s="31"/>
      <c r="AX8" s="31"/>
      <c r="AY8" s="31"/>
      <c r="AZ8" s="31"/>
      <c r="BA8" s="31">
        <v>1</v>
      </c>
      <c r="BB8" s="31"/>
      <c r="BC8" s="31">
        <v>2</v>
      </c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>
        <v>1</v>
      </c>
      <c r="AQ9" s="31"/>
      <c r="AR9" s="31"/>
      <c r="AS9" s="31"/>
      <c r="AT9" s="31"/>
      <c r="AU9" s="31">
        <v>1</v>
      </c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>
        <v>1</v>
      </c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>
        <v>1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24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>
        <v>15</v>
      </c>
      <c r="AD13" s="31"/>
      <c r="AE13" s="31"/>
      <c r="AF13" s="31"/>
      <c r="AG13" s="31"/>
      <c r="AH13" s="31"/>
      <c r="AI13" s="31"/>
      <c r="AJ13" s="31">
        <v>1</v>
      </c>
      <c r="AK13" s="31"/>
      <c r="AL13" s="31"/>
      <c r="AM13" s="31"/>
      <c r="AN13" s="31">
        <v>1</v>
      </c>
      <c r="AO13" s="31">
        <v>4</v>
      </c>
      <c r="AP13" s="31"/>
      <c r="AQ13" s="31"/>
      <c r="AR13" s="31"/>
      <c r="AS13" s="31"/>
      <c r="AT13" s="31"/>
      <c r="AU13" s="31">
        <v>1</v>
      </c>
      <c r="AV13" s="31"/>
      <c r="AW13" s="31"/>
      <c r="AX13" s="31"/>
      <c r="AY13" s="31"/>
      <c r="AZ13" s="31"/>
      <c r="BA13" s="31"/>
      <c r="BB13" s="31">
        <v>2</v>
      </c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>
        <v>1</v>
      </c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6</v>
      </c>
      <c r="D15" s="31">
        <v>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>
        <v>1</v>
      </c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>
        <v>1</v>
      </c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>
        <v>1</v>
      </c>
      <c r="BC15" s="31"/>
      <c r="BD15" s="31"/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>
        <v>1</v>
      </c>
      <c r="W17" s="31"/>
      <c r="X17" s="31"/>
      <c r="Y17" s="31"/>
      <c r="Z17" s="31"/>
      <c r="AA17" s="31"/>
      <c r="AB17" s="31"/>
      <c r="AC17" s="31">
        <v>1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>
        <v>1</v>
      </c>
      <c r="AV17" s="31"/>
      <c r="AW17" s="31"/>
      <c r="AX17" s="31"/>
      <c r="AY17" s="31"/>
      <c r="AZ17" s="31"/>
      <c r="BA17" s="31">
        <v>1</v>
      </c>
      <c r="BB17" s="31">
        <v>2</v>
      </c>
      <c r="BC17" s="31">
        <v>12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27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16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0</v>
      </c>
      <c r="AR18" s="12">
        <v>0</v>
      </c>
      <c r="AS18" s="12">
        <v>0</v>
      </c>
      <c r="AT18" s="12">
        <v>0</v>
      </c>
      <c r="AU18" s="12">
        <v>4</v>
      </c>
      <c r="AV18" s="12">
        <v>0</v>
      </c>
      <c r="AW18" s="12">
        <v>0</v>
      </c>
      <c r="AX18" s="12">
        <v>0</v>
      </c>
      <c r="AY18" s="12">
        <v>0</v>
      </c>
      <c r="AZ18" s="12">
        <v>1</v>
      </c>
      <c r="BA18" s="12">
        <v>1</v>
      </c>
      <c r="BB18" s="12">
        <v>3</v>
      </c>
      <c r="BC18" s="12">
        <v>0</v>
      </c>
      <c r="BD18" s="12">
        <v>0</v>
      </c>
      <c r="BE18" s="12">
        <v>0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21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15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>
        <v>2</v>
      </c>
      <c r="AV19" s="31"/>
      <c r="AW19" s="31"/>
      <c r="AX19" s="31"/>
      <c r="AY19" s="31"/>
      <c r="AZ19" s="31">
        <v>1</v>
      </c>
      <c r="BA19" s="31">
        <v>1</v>
      </c>
      <c r="BB19" s="31">
        <v>2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5</v>
      </c>
      <c r="D20" s="31">
        <v>1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>
        <v>1</v>
      </c>
      <c r="AQ20" s="31"/>
      <c r="AR20" s="31"/>
      <c r="AS20" s="31"/>
      <c r="AT20" s="31"/>
      <c r="AU20" s="31">
        <v>1</v>
      </c>
      <c r="AV20" s="31"/>
      <c r="AW20" s="31"/>
      <c r="AX20" s="31"/>
      <c r="AY20" s="31"/>
      <c r="AZ20" s="31"/>
      <c r="BA20" s="31"/>
      <c r="BB20" s="31">
        <v>1</v>
      </c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>
        <v>1</v>
      </c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>
        <v>1</v>
      </c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355</v>
      </c>
      <c r="D2" s="31">
        <v>15</v>
      </c>
      <c r="E2" s="31"/>
      <c r="F2" s="31">
        <v>10</v>
      </c>
      <c r="G2" s="31">
        <v>5</v>
      </c>
      <c r="H2" s="31">
        <v>6</v>
      </c>
      <c r="I2" s="31">
        <v>20</v>
      </c>
      <c r="J2" s="31">
        <v>12</v>
      </c>
      <c r="K2" s="31">
        <v>5</v>
      </c>
      <c r="L2" s="31">
        <v>10</v>
      </c>
      <c r="M2" s="31">
        <v>1</v>
      </c>
      <c r="N2" s="31"/>
      <c r="O2" s="31"/>
      <c r="P2" s="31"/>
      <c r="Q2" s="31"/>
      <c r="R2" s="31">
        <v>1</v>
      </c>
      <c r="S2" s="31">
        <v>7</v>
      </c>
      <c r="T2" s="31"/>
      <c r="U2" s="31"/>
      <c r="V2" s="31"/>
      <c r="W2" s="31">
        <v>7</v>
      </c>
      <c r="X2" s="31">
        <v>17</v>
      </c>
      <c r="Y2" s="31">
        <v>10</v>
      </c>
      <c r="Z2" s="31"/>
      <c r="AA2" s="31">
        <v>26</v>
      </c>
      <c r="AB2" s="31">
        <v>8</v>
      </c>
      <c r="AC2" s="31"/>
      <c r="AD2" s="31">
        <v>5</v>
      </c>
      <c r="AE2" s="31">
        <v>10</v>
      </c>
      <c r="AF2" s="31"/>
      <c r="AG2" s="31">
        <v>7</v>
      </c>
      <c r="AH2" s="31">
        <v>6</v>
      </c>
      <c r="AI2" s="31">
        <v>6</v>
      </c>
      <c r="AJ2" s="31">
        <v>12</v>
      </c>
      <c r="AK2" s="31">
        <v>5</v>
      </c>
      <c r="AL2" s="31"/>
      <c r="AM2" s="31">
        <v>5</v>
      </c>
      <c r="AN2" s="31">
        <v>1</v>
      </c>
      <c r="AO2" s="31">
        <v>4</v>
      </c>
      <c r="AP2" s="31">
        <v>6</v>
      </c>
      <c r="AQ2" s="31">
        <v>8</v>
      </c>
      <c r="AR2" s="31"/>
      <c r="AS2" s="31"/>
      <c r="AT2" s="31">
        <v>5</v>
      </c>
      <c r="AU2" s="31">
        <v>8</v>
      </c>
      <c r="AV2" s="31">
        <v>14</v>
      </c>
      <c r="AW2" s="31">
        <v>17</v>
      </c>
      <c r="AX2" s="31">
        <v>10</v>
      </c>
      <c r="AY2" s="31">
        <v>10</v>
      </c>
      <c r="AZ2" s="31">
        <v>12</v>
      </c>
      <c r="BA2" s="31">
        <v>10</v>
      </c>
      <c r="BB2" s="31"/>
      <c r="BC2" s="31">
        <v>11</v>
      </c>
      <c r="BD2" s="31">
        <v>8</v>
      </c>
      <c r="BE2" s="31">
        <v>6</v>
      </c>
      <c r="BF2" s="31">
        <v>9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32</v>
      </c>
      <c r="D3" s="31">
        <v>2</v>
      </c>
      <c r="E3" s="31"/>
      <c r="F3" s="31">
        <v>1</v>
      </c>
      <c r="G3" s="31"/>
      <c r="H3" s="31"/>
      <c r="I3" s="31">
        <v>2</v>
      </c>
      <c r="J3" s="31">
        <v>1</v>
      </c>
      <c r="K3" s="31">
        <v>2</v>
      </c>
      <c r="L3" s="31"/>
      <c r="M3" s="31"/>
      <c r="N3" s="31"/>
      <c r="O3" s="31"/>
      <c r="P3" s="31"/>
      <c r="Q3" s="31"/>
      <c r="R3" s="31">
        <v>1</v>
      </c>
      <c r="S3" s="31">
        <v>3</v>
      </c>
      <c r="T3" s="31"/>
      <c r="U3" s="31"/>
      <c r="V3" s="31"/>
      <c r="W3" s="31"/>
      <c r="X3" s="31"/>
      <c r="Y3" s="31">
        <v>1</v>
      </c>
      <c r="Z3" s="31"/>
      <c r="AA3" s="31">
        <v>1</v>
      </c>
      <c r="AB3" s="31"/>
      <c r="AC3" s="31"/>
      <c r="AD3" s="31"/>
      <c r="AE3" s="31"/>
      <c r="AF3" s="31"/>
      <c r="AG3" s="31">
        <v>2</v>
      </c>
      <c r="AH3" s="31"/>
      <c r="AI3" s="31">
        <v>1</v>
      </c>
      <c r="AJ3" s="31">
        <v>1</v>
      </c>
      <c r="AK3" s="31">
        <v>3</v>
      </c>
      <c r="AL3" s="31"/>
      <c r="AM3" s="31"/>
      <c r="AN3" s="31"/>
      <c r="AO3" s="31">
        <v>1</v>
      </c>
      <c r="AP3" s="31"/>
      <c r="AQ3" s="31">
        <v>2</v>
      </c>
      <c r="AR3" s="31"/>
      <c r="AS3" s="31"/>
      <c r="AT3" s="31">
        <v>2</v>
      </c>
      <c r="AU3" s="31">
        <v>1</v>
      </c>
      <c r="AV3" s="31"/>
      <c r="AW3" s="31">
        <v>2</v>
      </c>
      <c r="AX3" s="31"/>
      <c r="AY3" s="31"/>
      <c r="AZ3" s="31"/>
      <c r="BA3" s="31"/>
      <c r="BB3" s="31"/>
      <c r="BC3" s="31">
        <v>2</v>
      </c>
      <c r="BD3" s="31"/>
      <c r="BE3" s="31">
        <v>1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12</v>
      </c>
      <c r="D4" s="31"/>
      <c r="E4" s="31"/>
      <c r="F4" s="31">
        <v>1</v>
      </c>
      <c r="G4" s="31"/>
      <c r="H4" s="31"/>
      <c r="I4" s="31">
        <v>2</v>
      </c>
      <c r="J4" s="31">
        <v>1</v>
      </c>
      <c r="K4" s="31">
        <v>1</v>
      </c>
      <c r="L4" s="31"/>
      <c r="M4" s="31"/>
      <c r="N4" s="31"/>
      <c r="O4" s="31"/>
      <c r="P4" s="31"/>
      <c r="Q4" s="31"/>
      <c r="R4" s="31"/>
      <c r="S4" s="31">
        <v>2</v>
      </c>
      <c r="T4" s="31"/>
      <c r="U4" s="31"/>
      <c r="V4" s="31"/>
      <c r="W4" s="31"/>
      <c r="X4" s="31"/>
      <c r="Y4" s="31"/>
      <c r="Z4" s="31"/>
      <c r="AA4" s="31">
        <v>1</v>
      </c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>
        <v>1</v>
      </c>
      <c r="AU4" s="31"/>
      <c r="AV4" s="31"/>
      <c r="AW4" s="31">
        <v>1</v>
      </c>
      <c r="AX4" s="31"/>
      <c r="AY4" s="31"/>
      <c r="AZ4" s="31"/>
      <c r="BA4" s="31"/>
      <c r="BB4" s="31"/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>
        <v>2</v>
      </c>
      <c r="AR5" s="31"/>
      <c r="AS5" s="31"/>
      <c r="AT5" s="31"/>
      <c r="AU5" s="31">
        <v>1</v>
      </c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12</v>
      </c>
      <c r="D6" s="31">
        <v>1</v>
      </c>
      <c r="E6" s="31"/>
      <c r="F6" s="31"/>
      <c r="G6" s="31"/>
      <c r="H6" s="31"/>
      <c r="I6" s="31"/>
      <c r="J6" s="31"/>
      <c r="K6" s="31">
        <v>1</v>
      </c>
      <c r="L6" s="31"/>
      <c r="M6" s="31"/>
      <c r="N6" s="31"/>
      <c r="O6" s="31"/>
      <c r="P6" s="31"/>
      <c r="Q6" s="31"/>
      <c r="R6" s="31">
        <v>1</v>
      </c>
      <c r="S6" s="31"/>
      <c r="T6" s="31"/>
      <c r="U6" s="31"/>
      <c r="V6" s="31"/>
      <c r="W6" s="31"/>
      <c r="X6" s="31"/>
      <c r="Y6" s="31">
        <v>1</v>
      </c>
      <c r="Z6" s="31"/>
      <c r="AA6" s="31"/>
      <c r="AB6" s="31"/>
      <c r="AC6" s="31"/>
      <c r="AD6" s="31"/>
      <c r="AE6" s="31"/>
      <c r="AF6" s="31"/>
      <c r="AG6" s="31">
        <v>1</v>
      </c>
      <c r="AH6" s="31"/>
      <c r="AI6" s="31"/>
      <c r="AJ6" s="31">
        <v>1</v>
      </c>
      <c r="AK6" s="31">
        <v>3</v>
      </c>
      <c r="AL6" s="31"/>
      <c r="AM6" s="31"/>
      <c r="AN6" s="31"/>
      <c r="AO6" s="31">
        <v>1</v>
      </c>
      <c r="AP6" s="31"/>
      <c r="AQ6" s="31"/>
      <c r="AR6" s="31"/>
      <c r="AS6" s="31"/>
      <c r="AT6" s="31">
        <v>1</v>
      </c>
      <c r="AU6" s="31"/>
      <c r="AV6" s="31"/>
      <c r="AW6" s="31">
        <v>1</v>
      </c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5</v>
      </c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>
        <v>1</v>
      </c>
      <c r="AH7" s="31"/>
      <c r="AI7" s="31">
        <v>1</v>
      </c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32</v>
      </c>
      <c r="D8" s="31">
        <v>2</v>
      </c>
      <c r="E8" s="31"/>
      <c r="F8" s="31">
        <v>1</v>
      </c>
      <c r="G8" s="31"/>
      <c r="H8" s="31"/>
      <c r="I8" s="31">
        <v>2</v>
      </c>
      <c r="J8" s="31">
        <v>1</v>
      </c>
      <c r="K8" s="31">
        <v>2</v>
      </c>
      <c r="L8" s="31"/>
      <c r="M8" s="31"/>
      <c r="N8" s="31"/>
      <c r="O8" s="31"/>
      <c r="P8" s="31"/>
      <c r="Q8" s="31"/>
      <c r="R8" s="31">
        <v>1</v>
      </c>
      <c r="S8" s="31">
        <v>3</v>
      </c>
      <c r="T8" s="31"/>
      <c r="U8" s="31"/>
      <c r="V8" s="31"/>
      <c r="W8" s="31"/>
      <c r="X8" s="31"/>
      <c r="Y8" s="31">
        <v>1</v>
      </c>
      <c r="Z8" s="31"/>
      <c r="AA8" s="31">
        <v>1</v>
      </c>
      <c r="AB8" s="31"/>
      <c r="AC8" s="31"/>
      <c r="AD8" s="31"/>
      <c r="AE8" s="31"/>
      <c r="AF8" s="31"/>
      <c r="AG8" s="31">
        <v>2</v>
      </c>
      <c r="AH8" s="31"/>
      <c r="AI8" s="31">
        <v>1</v>
      </c>
      <c r="AJ8" s="31">
        <v>1</v>
      </c>
      <c r="AK8" s="31">
        <v>3</v>
      </c>
      <c r="AL8" s="31"/>
      <c r="AM8" s="31"/>
      <c r="AN8" s="31"/>
      <c r="AO8" s="31">
        <v>1</v>
      </c>
      <c r="AP8" s="31"/>
      <c r="AQ8" s="31">
        <v>2</v>
      </c>
      <c r="AR8" s="31"/>
      <c r="AS8" s="31"/>
      <c r="AT8" s="31">
        <v>2</v>
      </c>
      <c r="AU8" s="31">
        <v>1</v>
      </c>
      <c r="AV8" s="31"/>
      <c r="AW8" s="31">
        <v>2</v>
      </c>
      <c r="AX8" s="31"/>
      <c r="AY8" s="31"/>
      <c r="AZ8" s="31"/>
      <c r="BA8" s="31"/>
      <c r="BB8" s="31"/>
      <c r="BC8" s="31">
        <v>2</v>
      </c>
      <c r="BD8" s="31"/>
      <c r="BE8" s="31">
        <v>1</v>
      </c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12</v>
      </c>
      <c r="D9" s="31"/>
      <c r="E9" s="31"/>
      <c r="F9" s="31">
        <v>1</v>
      </c>
      <c r="G9" s="31"/>
      <c r="H9" s="31"/>
      <c r="I9" s="31">
        <v>2</v>
      </c>
      <c r="J9" s="31">
        <v>1</v>
      </c>
      <c r="K9" s="31">
        <v>1</v>
      </c>
      <c r="L9" s="31"/>
      <c r="M9" s="31"/>
      <c r="N9" s="31"/>
      <c r="O9" s="31"/>
      <c r="P9" s="31"/>
      <c r="Q9" s="31"/>
      <c r="R9" s="31"/>
      <c r="S9" s="31">
        <v>2</v>
      </c>
      <c r="T9" s="31"/>
      <c r="U9" s="31"/>
      <c r="V9" s="31"/>
      <c r="W9" s="31"/>
      <c r="X9" s="31"/>
      <c r="Y9" s="31"/>
      <c r="Z9" s="31"/>
      <c r="AA9" s="31">
        <v>1</v>
      </c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>
        <v>1</v>
      </c>
      <c r="AU9" s="31"/>
      <c r="AV9" s="31"/>
      <c r="AW9" s="31">
        <v>1</v>
      </c>
      <c r="AX9" s="31"/>
      <c r="AY9" s="31"/>
      <c r="AZ9" s="31"/>
      <c r="BA9" s="31"/>
      <c r="BB9" s="31"/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>
        <v>2</v>
      </c>
      <c r="AR10" s="31"/>
      <c r="AS10" s="31"/>
      <c r="AT10" s="31"/>
      <c r="AU10" s="31">
        <v>1</v>
      </c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12</v>
      </c>
      <c r="D11" s="31">
        <v>1</v>
      </c>
      <c r="E11" s="31"/>
      <c r="F11" s="31"/>
      <c r="G11" s="31"/>
      <c r="H11" s="31"/>
      <c r="I11" s="31"/>
      <c r="J11" s="31"/>
      <c r="K11" s="31">
        <v>1</v>
      </c>
      <c r="L11" s="31"/>
      <c r="M11" s="31"/>
      <c r="N11" s="31"/>
      <c r="O11" s="31"/>
      <c r="P11" s="31"/>
      <c r="Q11" s="31"/>
      <c r="R11" s="31">
        <v>1</v>
      </c>
      <c r="S11" s="31"/>
      <c r="T11" s="31"/>
      <c r="U11" s="31"/>
      <c r="V11" s="31"/>
      <c r="W11" s="31"/>
      <c r="X11" s="31"/>
      <c r="Y11" s="31">
        <v>1</v>
      </c>
      <c r="Z11" s="31"/>
      <c r="AA11" s="31"/>
      <c r="AB11" s="31"/>
      <c r="AC11" s="31"/>
      <c r="AD11" s="31"/>
      <c r="AE11" s="31"/>
      <c r="AF11" s="31"/>
      <c r="AG11" s="31">
        <v>1</v>
      </c>
      <c r="AH11" s="31"/>
      <c r="AI11" s="31"/>
      <c r="AJ11" s="31">
        <v>1</v>
      </c>
      <c r="AK11" s="31">
        <v>3</v>
      </c>
      <c r="AL11" s="31"/>
      <c r="AM11" s="31"/>
      <c r="AN11" s="31"/>
      <c r="AO11" s="31">
        <v>1</v>
      </c>
      <c r="AP11" s="31"/>
      <c r="AQ11" s="31"/>
      <c r="AR11" s="31"/>
      <c r="AS11" s="31"/>
      <c r="AT11" s="31">
        <v>1</v>
      </c>
      <c r="AU11" s="31"/>
      <c r="AV11" s="31"/>
      <c r="AW11" s="31">
        <v>1</v>
      </c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5</v>
      </c>
      <c r="D12" s="31">
        <v>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>
        <v>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>
        <v>1</v>
      </c>
      <c r="AH12" s="31"/>
      <c r="AI12" s="31">
        <v>1</v>
      </c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69</v>
      </c>
      <c r="D13" s="31"/>
      <c r="E13" s="31"/>
      <c r="F13" s="31"/>
      <c r="G13" s="31"/>
      <c r="H13" s="31">
        <v>2</v>
      </c>
      <c r="I13" s="31"/>
      <c r="J13" s="31"/>
      <c r="K13" s="31">
        <v>2</v>
      </c>
      <c r="L13" s="31"/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>
        <v>1</v>
      </c>
      <c r="X13" s="31">
        <v>10</v>
      </c>
      <c r="Y13" s="31"/>
      <c r="Z13" s="31"/>
      <c r="AA13" s="31">
        <v>2</v>
      </c>
      <c r="AB13" s="31">
        <v>6</v>
      </c>
      <c r="AC13" s="31"/>
      <c r="AD13" s="31"/>
      <c r="AE13" s="31">
        <v>2</v>
      </c>
      <c r="AF13" s="31"/>
      <c r="AG13" s="31">
        <v>2</v>
      </c>
      <c r="AH13" s="31">
        <v>5</v>
      </c>
      <c r="AI13" s="31"/>
      <c r="AJ13" s="31">
        <v>1</v>
      </c>
      <c r="AK13" s="31">
        <v>5</v>
      </c>
      <c r="AL13" s="31"/>
      <c r="AM13" s="31">
        <v>1</v>
      </c>
      <c r="AN13" s="31">
        <v>1</v>
      </c>
      <c r="AO13" s="31">
        <v>2</v>
      </c>
      <c r="AP13" s="31">
        <v>1</v>
      </c>
      <c r="AQ13" s="31">
        <v>2</v>
      </c>
      <c r="AR13" s="31"/>
      <c r="AS13" s="31"/>
      <c r="AT13" s="31"/>
      <c r="AU13" s="31"/>
      <c r="AV13" s="31"/>
      <c r="AW13" s="31">
        <v>1</v>
      </c>
      <c r="AX13" s="31">
        <v>3</v>
      </c>
      <c r="AY13" s="31">
        <v>5</v>
      </c>
      <c r="AZ13" s="31">
        <v>12</v>
      </c>
      <c r="BA13" s="31"/>
      <c r="BB13" s="31"/>
      <c r="BC13" s="31">
        <v>1</v>
      </c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69</v>
      </c>
      <c r="D14" s="31"/>
      <c r="E14" s="31"/>
      <c r="F14" s="31"/>
      <c r="G14" s="31"/>
      <c r="H14" s="31">
        <v>2</v>
      </c>
      <c r="I14" s="31"/>
      <c r="J14" s="31"/>
      <c r="K14" s="31">
        <v>2</v>
      </c>
      <c r="L14" s="31"/>
      <c r="M14" s="31">
        <v>1</v>
      </c>
      <c r="N14" s="31"/>
      <c r="O14" s="31"/>
      <c r="P14" s="31"/>
      <c r="Q14" s="31"/>
      <c r="R14" s="31"/>
      <c r="S14" s="31"/>
      <c r="T14" s="31"/>
      <c r="U14" s="31"/>
      <c r="V14" s="31"/>
      <c r="W14" s="31">
        <v>1</v>
      </c>
      <c r="X14" s="31">
        <v>10</v>
      </c>
      <c r="Y14" s="31"/>
      <c r="Z14" s="31"/>
      <c r="AA14" s="31">
        <v>2</v>
      </c>
      <c r="AB14" s="31">
        <v>6</v>
      </c>
      <c r="AC14" s="31"/>
      <c r="AD14" s="31"/>
      <c r="AE14" s="31">
        <v>2</v>
      </c>
      <c r="AF14" s="31"/>
      <c r="AG14" s="31">
        <v>2</v>
      </c>
      <c r="AH14" s="31">
        <v>5</v>
      </c>
      <c r="AI14" s="31"/>
      <c r="AJ14" s="31">
        <v>1</v>
      </c>
      <c r="AK14" s="31">
        <v>5</v>
      </c>
      <c r="AL14" s="31"/>
      <c r="AM14" s="31">
        <v>1</v>
      </c>
      <c r="AN14" s="31">
        <v>1</v>
      </c>
      <c r="AO14" s="31">
        <v>2</v>
      </c>
      <c r="AP14" s="31">
        <v>1</v>
      </c>
      <c r="AQ14" s="31">
        <v>2</v>
      </c>
      <c r="AR14" s="31"/>
      <c r="AS14" s="31"/>
      <c r="AT14" s="31"/>
      <c r="AU14" s="31"/>
      <c r="AV14" s="31"/>
      <c r="AW14" s="31">
        <v>1</v>
      </c>
      <c r="AX14" s="31">
        <v>3</v>
      </c>
      <c r="AY14" s="31">
        <v>5</v>
      </c>
      <c r="AZ14" s="31">
        <v>12</v>
      </c>
      <c r="BA14" s="31"/>
      <c r="BB14" s="31"/>
      <c r="BC14" s="31">
        <v>1</v>
      </c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17</v>
      </c>
      <c r="D15" s="31"/>
      <c r="E15" s="31"/>
      <c r="F15" s="31"/>
      <c r="G15" s="31"/>
      <c r="H15" s="31"/>
      <c r="I15" s="31">
        <v>1</v>
      </c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>
        <v>1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/>
      <c r="AQ15" s="31"/>
      <c r="AR15" s="31"/>
      <c r="AS15" s="31"/>
      <c r="AT15" s="31"/>
      <c r="AU15" s="31">
        <v>1</v>
      </c>
      <c r="AV15" s="31"/>
      <c r="AW15" s="31">
        <v>1</v>
      </c>
      <c r="AX15" s="31"/>
      <c r="AY15" s="31">
        <v>1</v>
      </c>
      <c r="AZ15" s="31"/>
      <c r="BA15" s="31">
        <v>1</v>
      </c>
      <c r="BB15" s="31"/>
      <c r="BC15" s="31"/>
      <c r="BD15" s="31"/>
      <c r="BE15" s="31">
        <v>1</v>
      </c>
      <c r="BF15" s="31">
        <v>8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27</v>
      </c>
      <c r="D17" s="31"/>
      <c r="E17" s="31"/>
      <c r="F17" s="31"/>
      <c r="G17" s="31"/>
      <c r="H17" s="31"/>
      <c r="I17" s="31">
        <v>2</v>
      </c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>
        <v>1</v>
      </c>
      <c r="T17" s="31"/>
      <c r="U17" s="31"/>
      <c r="V17" s="31"/>
      <c r="W17" s="31"/>
      <c r="X17" s="31"/>
      <c r="Y17" s="31"/>
      <c r="Z17" s="31"/>
      <c r="AA17" s="31">
        <v>1</v>
      </c>
      <c r="AB17" s="31"/>
      <c r="AC17" s="31"/>
      <c r="AD17" s="31"/>
      <c r="AE17" s="31"/>
      <c r="AF17" s="31"/>
      <c r="AG17" s="31">
        <v>1</v>
      </c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>
        <v>2</v>
      </c>
      <c r="AR17" s="31"/>
      <c r="AS17" s="31"/>
      <c r="AT17" s="31"/>
      <c r="AU17" s="31">
        <v>1</v>
      </c>
      <c r="AV17" s="31"/>
      <c r="AW17" s="31">
        <v>1</v>
      </c>
      <c r="AX17" s="31"/>
      <c r="AY17" s="31">
        <v>1</v>
      </c>
      <c r="AZ17" s="31"/>
      <c r="BA17" s="31"/>
      <c r="BB17" s="31"/>
      <c r="BC17" s="31">
        <v>11</v>
      </c>
      <c r="BD17" s="31"/>
      <c r="BE17" s="31">
        <v>1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22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3</v>
      </c>
      <c r="J18" s="12">
        <v>0</v>
      </c>
      <c r="K18" s="12">
        <v>4</v>
      </c>
      <c r="L18" s="12">
        <v>2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2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2</v>
      </c>
      <c r="AH18" s="12">
        <v>0</v>
      </c>
      <c r="AI18" s="12">
        <v>0</v>
      </c>
      <c r="AJ18" s="12">
        <v>0</v>
      </c>
      <c r="AK18" s="12">
        <v>3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1</v>
      </c>
      <c r="AR18" s="12">
        <v>0</v>
      </c>
      <c r="AS18" s="12">
        <v>0</v>
      </c>
      <c r="AT18" s="12">
        <v>0</v>
      </c>
      <c r="AU18" s="12">
        <v>1</v>
      </c>
      <c r="AV18" s="12">
        <v>0</v>
      </c>
      <c r="AW18" s="12">
        <v>1</v>
      </c>
      <c r="AX18" s="12">
        <v>0</v>
      </c>
      <c r="AY18" s="12">
        <v>1</v>
      </c>
      <c r="AZ18" s="12">
        <v>0</v>
      </c>
      <c r="BA18" s="12">
        <v>2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6</v>
      </c>
      <c r="D19" s="31"/>
      <c r="E19" s="31"/>
      <c r="F19" s="31"/>
      <c r="G19" s="31"/>
      <c r="H19" s="31"/>
      <c r="I19" s="31">
        <v>1</v>
      </c>
      <c r="J19" s="31"/>
      <c r="K19" s="31">
        <v>2</v>
      </c>
      <c r="L19" s="31">
        <v>2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1</v>
      </c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9</v>
      </c>
      <c r="D22" s="31"/>
      <c r="E22" s="31"/>
      <c r="F22" s="31"/>
      <c r="G22" s="31"/>
      <c r="H22" s="31"/>
      <c r="I22" s="31">
        <v>1</v>
      </c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>
        <v>1</v>
      </c>
      <c r="AB22" s="31"/>
      <c r="AC22" s="31"/>
      <c r="AD22" s="31"/>
      <c r="AE22" s="31"/>
      <c r="AF22" s="31"/>
      <c r="AG22" s="31">
        <v>1</v>
      </c>
      <c r="AH22" s="31"/>
      <c r="AI22" s="31"/>
      <c r="AJ22" s="31"/>
      <c r="AK22" s="31">
        <v>3</v>
      </c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>
        <v>1</v>
      </c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6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>
        <v>1</v>
      </c>
      <c r="AB23" s="31"/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>
        <v>1</v>
      </c>
      <c r="AZ23" s="31"/>
      <c r="BA23" s="31">
        <v>1</v>
      </c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1</v>
      </c>
      <c r="D24" s="31"/>
      <c r="E24" s="31"/>
      <c r="F24" s="31"/>
      <c r="G24" s="31"/>
      <c r="H24" s="31"/>
      <c r="I24" s="31"/>
      <c r="J24" s="31"/>
      <c r="K24" s="31">
        <v>1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279</v>
      </c>
      <c r="D2" s="31">
        <v>10</v>
      </c>
      <c r="E2" s="31"/>
      <c r="F2" s="31">
        <v>8</v>
      </c>
      <c r="G2" s="31">
        <v>7</v>
      </c>
      <c r="H2" s="31">
        <v>8</v>
      </c>
      <c r="I2" s="31"/>
      <c r="J2" s="31"/>
      <c r="K2" s="31">
        <v>5</v>
      </c>
      <c r="L2" s="31">
        <v>8</v>
      </c>
      <c r="M2" s="31">
        <v>1</v>
      </c>
      <c r="N2" s="31">
        <v>6</v>
      </c>
      <c r="O2" s="31"/>
      <c r="P2" s="31">
        <v>12</v>
      </c>
      <c r="Q2" s="31"/>
      <c r="R2" s="31"/>
      <c r="S2" s="31"/>
      <c r="T2" s="31"/>
      <c r="U2" s="31">
        <v>2</v>
      </c>
      <c r="V2" s="31"/>
      <c r="W2" s="31">
        <v>5</v>
      </c>
      <c r="X2" s="31"/>
      <c r="Y2" s="31"/>
      <c r="Z2" s="31">
        <v>2</v>
      </c>
      <c r="AA2" s="31"/>
      <c r="AB2" s="31">
        <v>8</v>
      </c>
      <c r="AC2" s="31">
        <v>35</v>
      </c>
      <c r="AD2" s="31">
        <v>6</v>
      </c>
      <c r="AE2" s="31">
        <v>8</v>
      </c>
      <c r="AF2" s="31"/>
      <c r="AG2" s="31"/>
      <c r="AH2" s="31">
        <v>5</v>
      </c>
      <c r="AI2" s="31">
        <v>4</v>
      </c>
      <c r="AJ2" s="31">
        <v>12</v>
      </c>
      <c r="AK2" s="31"/>
      <c r="AL2" s="31"/>
      <c r="AM2" s="31">
        <v>6</v>
      </c>
      <c r="AN2" s="31">
        <v>10</v>
      </c>
      <c r="AO2" s="31"/>
      <c r="AP2" s="31">
        <v>6</v>
      </c>
      <c r="AQ2" s="31">
        <v>8</v>
      </c>
      <c r="AR2" s="31">
        <v>6</v>
      </c>
      <c r="AS2" s="31"/>
      <c r="AT2" s="31">
        <v>5</v>
      </c>
      <c r="AU2" s="31">
        <v>12</v>
      </c>
      <c r="AV2" s="31">
        <v>16</v>
      </c>
      <c r="AW2" s="31"/>
      <c r="AX2" s="31">
        <v>12</v>
      </c>
      <c r="AY2" s="31"/>
      <c r="AZ2" s="31"/>
      <c r="BA2" s="31">
        <v>10</v>
      </c>
      <c r="BB2" s="31">
        <v>10</v>
      </c>
      <c r="BC2" s="31"/>
      <c r="BD2" s="31">
        <v>11</v>
      </c>
      <c r="BE2" s="31">
        <v>5</v>
      </c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22</v>
      </c>
      <c r="D3" s="31">
        <v>2</v>
      </c>
      <c r="E3" s="31"/>
      <c r="F3" s="31"/>
      <c r="G3" s="31"/>
      <c r="H3" s="31"/>
      <c r="I3" s="31"/>
      <c r="J3" s="31"/>
      <c r="K3" s="31"/>
      <c r="L3" s="31">
        <v>1</v>
      </c>
      <c r="M3" s="31">
        <v>1</v>
      </c>
      <c r="N3" s="31"/>
      <c r="O3" s="31"/>
      <c r="P3" s="31">
        <v>2</v>
      </c>
      <c r="Q3" s="31"/>
      <c r="R3" s="31"/>
      <c r="S3" s="31"/>
      <c r="T3" s="31"/>
      <c r="U3" s="31">
        <v>1</v>
      </c>
      <c r="V3" s="31"/>
      <c r="W3" s="31"/>
      <c r="X3" s="31"/>
      <c r="Y3" s="31"/>
      <c r="Z3" s="31">
        <v>1</v>
      </c>
      <c r="AA3" s="31"/>
      <c r="AB3" s="31"/>
      <c r="AC3" s="31"/>
      <c r="AD3" s="31"/>
      <c r="AE3" s="31"/>
      <c r="AF3" s="31"/>
      <c r="AG3" s="31"/>
      <c r="AH3" s="31"/>
      <c r="AI3" s="31">
        <v>1</v>
      </c>
      <c r="AJ3" s="31"/>
      <c r="AK3" s="31"/>
      <c r="AL3" s="31"/>
      <c r="AM3" s="31"/>
      <c r="AN3" s="31"/>
      <c r="AO3" s="31"/>
      <c r="AP3" s="31"/>
      <c r="AQ3" s="31"/>
      <c r="AR3" s="31">
        <v>1</v>
      </c>
      <c r="AS3" s="31"/>
      <c r="AT3" s="31">
        <v>1</v>
      </c>
      <c r="AU3" s="31">
        <v>2</v>
      </c>
      <c r="AV3" s="31">
        <v>1</v>
      </c>
      <c r="AW3" s="31"/>
      <c r="AX3" s="31">
        <v>1</v>
      </c>
      <c r="AY3" s="31"/>
      <c r="AZ3" s="31"/>
      <c r="BA3" s="31">
        <v>3</v>
      </c>
      <c r="BB3" s="31">
        <v>1</v>
      </c>
      <c r="BC3" s="31"/>
      <c r="BD3" s="31"/>
      <c r="BE3" s="31">
        <v>2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>
        <v>1</v>
      </c>
      <c r="Q4" s="31"/>
      <c r="R4" s="31"/>
      <c r="S4" s="31"/>
      <c r="T4" s="31"/>
      <c r="U4" s="31">
        <v>1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>
        <v>1</v>
      </c>
      <c r="AU4" s="31">
        <v>1</v>
      </c>
      <c r="AV4" s="31">
        <v>1</v>
      </c>
      <c r="AW4" s="31"/>
      <c r="AX4" s="31"/>
      <c r="AY4" s="31"/>
      <c r="AZ4" s="31"/>
      <c r="BA4" s="31">
        <v>1</v>
      </c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>
        <v>1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>
        <v>1</v>
      </c>
      <c r="AS5" s="31"/>
      <c r="AT5" s="31"/>
      <c r="AU5" s="31"/>
      <c r="AV5" s="31"/>
      <c r="AW5" s="31"/>
      <c r="AX5" s="31"/>
      <c r="AY5" s="31"/>
      <c r="AZ5" s="31"/>
      <c r="BA5" s="31"/>
      <c r="BB5" s="31">
        <v>1</v>
      </c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12</v>
      </c>
      <c r="D6" s="31">
        <v>2</v>
      </c>
      <c r="E6" s="31"/>
      <c r="F6" s="31"/>
      <c r="G6" s="31"/>
      <c r="H6" s="31"/>
      <c r="I6" s="31"/>
      <c r="J6" s="31"/>
      <c r="K6" s="31"/>
      <c r="L6" s="31">
        <v>1</v>
      </c>
      <c r="M6" s="31">
        <v>1</v>
      </c>
      <c r="N6" s="31"/>
      <c r="O6" s="31"/>
      <c r="P6" s="31">
        <v>1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>
        <v>1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>
        <v>1</v>
      </c>
      <c r="AV6" s="31"/>
      <c r="AW6" s="31"/>
      <c r="AX6" s="31">
        <v>1</v>
      </c>
      <c r="AY6" s="31"/>
      <c r="AZ6" s="31"/>
      <c r="BA6" s="31">
        <v>2</v>
      </c>
      <c r="BB6" s="31"/>
      <c r="BC6" s="31"/>
      <c r="BD6" s="31"/>
      <c r="BE6" s="31">
        <v>1</v>
      </c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21</v>
      </c>
      <c r="D8" s="31">
        <v>2</v>
      </c>
      <c r="E8" s="31"/>
      <c r="F8" s="31"/>
      <c r="G8" s="31"/>
      <c r="H8" s="31"/>
      <c r="I8" s="31"/>
      <c r="J8" s="31"/>
      <c r="K8" s="31"/>
      <c r="L8" s="31">
        <v>1</v>
      </c>
      <c r="M8" s="31">
        <v>1</v>
      </c>
      <c r="N8" s="31"/>
      <c r="O8" s="31"/>
      <c r="P8" s="31">
        <v>2</v>
      </c>
      <c r="Q8" s="31"/>
      <c r="R8" s="31"/>
      <c r="S8" s="31"/>
      <c r="T8" s="31"/>
      <c r="U8" s="31">
        <v>1</v>
      </c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/>
      <c r="AG8" s="31"/>
      <c r="AH8" s="31"/>
      <c r="AI8" s="31">
        <v>1</v>
      </c>
      <c r="AJ8" s="31"/>
      <c r="AK8" s="31"/>
      <c r="AL8" s="31"/>
      <c r="AM8" s="31"/>
      <c r="AN8" s="31"/>
      <c r="AO8" s="31"/>
      <c r="AP8" s="31"/>
      <c r="AQ8" s="31"/>
      <c r="AR8" s="31">
        <v>1</v>
      </c>
      <c r="AS8" s="31"/>
      <c r="AT8" s="31">
        <v>1</v>
      </c>
      <c r="AU8" s="31">
        <v>2</v>
      </c>
      <c r="AV8" s="31">
        <v>1</v>
      </c>
      <c r="AW8" s="31"/>
      <c r="AX8" s="31"/>
      <c r="AY8" s="31"/>
      <c r="AZ8" s="31"/>
      <c r="BA8" s="31">
        <v>3</v>
      </c>
      <c r="BB8" s="31">
        <v>1</v>
      </c>
      <c r="BC8" s="31"/>
      <c r="BD8" s="31"/>
      <c r="BE8" s="31">
        <v>2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7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>
        <v>1</v>
      </c>
      <c r="Q9" s="31"/>
      <c r="R9" s="31"/>
      <c r="S9" s="31"/>
      <c r="T9" s="31"/>
      <c r="U9" s="31">
        <v>1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>
        <v>1</v>
      </c>
      <c r="AU9" s="31">
        <v>1</v>
      </c>
      <c r="AV9" s="31">
        <v>1</v>
      </c>
      <c r="AW9" s="31"/>
      <c r="AX9" s="31"/>
      <c r="AY9" s="31"/>
      <c r="AZ9" s="31"/>
      <c r="BA9" s="31">
        <v>1</v>
      </c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>
        <v>1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>
        <v>1</v>
      </c>
      <c r="AS10" s="31"/>
      <c r="AT10" s="31"/>
      <c r="AU10" s="31"/>
      <c r="AV10" s="31"/>
      <c r="AW10" s="31"/>
      <c r="AX10" s="31"/>
      <c r="AY10" s="31"/>
      <c r="AZ10" s="31"/>
      <c r="BA10" s="31"/>
      <c r="BB10" s="31">
        <v>1</v>
      </c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11</v>
      </c>
      <c r="D11" s="31">
        <v>2</v>
      </c>
      <c r="E11" s="31"/>
      <c r="F11" s="31"/>
      <c r="G11" s="31"/>
      <c r="H11" s="31"/>
      <c r="I11" s="31"/>
      <c r="J11" s="31"/>
      <c r="K11" s="31"/>
      <c r="L11" s="31">
        <v>1</v>
      </c>
      <c r="M11" s="31">
        <v>1</v>
      </c>
      <c r="N11" s="31"/>
      <c r="O11" s="31"/>
      <c r="P11" s="31">
        <v>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>
        <v>1</v>
      </c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>
        <v>1</v>
      </c>
      <c r="AV11" s="31"/>
      <c r="AW11" s="31"/>
      <c r="AX11" s="31"/>
      <c r="AY11" s="31"/>
      <c r="AZ11" s="31"/>
      <c r="BA11" s="31">
        <v>2</v>
      </c>
      <c r="BB11" s="31"/>
      <c r="BC11" s="31"/>
      <c r="BD11" s="31"/>
      <c r="BE11" s="31">
        <v>1</v>
      </c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53</v>
      </c>
      <c r="D13" s="31"/>
      <c r="E13" s="31"/>
      <c r="F13" s="31">
        <v>1</v>
      </c>
      <c r="G13" s="31"/>
      <c r="H13" s="31">
        <v>2</v>
      </c>
      <c r="I13" s="31"/>
      <c r="J13" s="31"/>
      <c r="K13" s="31">
        <v>2</v>
      </c>
      <c r="L13" s="31"/>
      <c r="M13" s="31"/>
      <c r="N13" s="31"/>
      <c r="O13" s="31"/>
      <c r="P13" s="31">
        <v>12</v>
      </c>
      <c r="Q13" s="31"/>
      <c r="R13" s="31"/>
      <c r="S13" s="31"/>
      <c r="T13" s="31"/>
      <c r="U13" s="31">
        <v>1</v>
      </c>
      <c r="V13" s="31"/>
      <c r="W13" s="31"/>
      <c r="X13" s="31"/>
      <c r="Y13" s="31"/>
      <c r="Z13" s="31">
        <v>2</v>
      </c>
      <c r="AA13" s="31"/>
      <c r="AB13" s="31">
        <v>6</v>
      </c>
      <c r="AC13" s="31">
        <v>15</v>
      </c>
      <c r="AD13" s="31"/>
      <c r="AE13" s="31"/>
      <c r="AF13" s="31"/>
      <c r="AG13" s="31"/>
      <c r="AH13" s="31"/>
      <c r="AI13" s="31"/>
      <c r="AJ13" s="31">
        <v>1</v>
      </c>
      <c r="AK13" s="31"/>
      <c r="AL13" s="31"/>
      <c r="AM13" s="31"/>
      <c r="AN13" s="31"/>
      <c r="AO13" s="31"/>
      <c r="AP13" s="31">
        <v>2</v>
      </c>
      <c r="AQ13" s="31"/>
      <c r="AR13" s="31">
        <v>1</v>
      </c>
      <c r="AS13" s="31"/>
      <c r="AT13" s="31"/>
      <c r="AU13" s="31">
        <v>1</v>
      </c>
      <c r="AV13" s="31"/>
      <c r="AW13" s="31"/>
      <c r="AX13" s="31"/>
      <c r="AY13" s="31"/>
      <c r="AZ13" s="31"/>
      <c r="BA13" s="31">
        <v>3</v>
      </c>
      <c r="BB13" s="31">
        <v>2</v>
      </c>
      <c r="BC13" s="31"/>
      <c r="BD13" s="31">
        <v>1</v>
      </c>
      <c r="BE13" s="31"/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53</v>
      </c>
      <c r="D14" s="31"/>
      <c r="E14" s="31"/>
      <c r="F14" s="31">
        <v>1</v>
      </c>
      <c r="G14" s="31"/>
      <c r="H14" s="31">
        <v>2</v>
      </c>
      <c r="I14" s="31"/>
      <c r="J14" s="31"/>
      <c r="K14" s="31">
        <v>2</v>
      </c>
      <c r="L14" s="31"/>
      <c r="M14" s="31"/>
      <c r="N14" s="31"/>
      <c r="O14" s="31"/>
      <c r="P14" s="31">
        <v>12</v>
      </c>
      <c r="Q14" s="31"/>
      <c r="R14" s="31"/>
      <c r="S14" s="31"/>
      <c r="T14" s="31"/>
      <c r="U14" s="31">
        <v>1</v>
      </c>
      <c r="V14" s="31"/>
      <c r="W14" s="31"/>
      <c r="X14" s="31"/>
      <c r="Y14" s="31"/>
      <c r="Z14" s="31">
        <v>2</v>
      </c>
      <c r="AA14" s="31"/>
      <c r="AB14" s="31">
        <v>6</v>
      </c>
      <c r="AC14" s="31">
        <v>15</v>
      </c>
      <c r="AD14" s="31"/>
      <c r="AE14" s="31"/>
      <c r="AF14" s="31"/>
      <c r="AG14" s="31"/>
      <c r="AH14" s="31"/>
      <c r="AI14" s="31"/>
      <c r="AJ14" s="31">
        <v>1</v>
      </c>
      <c r="AK14" s="31"/>
      <c r="AL14" s="31"/>
      <c r="AM14" s="31"/>
      <c r="AN14" s="31"/>
      <c r="AO14" s="31"/>
      <c r="AP14" s="31">
        <v>2</v>
      </c>
      <c r="AQ14" s="31"/>
      <c r="AR14" s="31">
        <v>1</v>
      </c>
      <c r="AS14" s="31"/>
      <c r="AT14" s="31"/>
      <c r="AU14" s="31">
        <v>1</v>
      </c>
      <c r="AV14" s="31"/>
      <c r="AW14" s="31"/>
      <c r="AX14" s="31"/>
      <c r="AY14" s="31"/>
      <c r="AZ14" s="31"/>
      <c r="BA14" s="31">
        <v>3</v>
      </c>
      <c r="BB14" s="31">
        <v>2</v>
      </c>
      <c r="BC14" s="31"/>
      <c r="BD14" s="31">
        <v>1</v>
      </c>
      <c r="BE14" s="31"/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8</v>
      </c>
      <c r="D15" s="31">
        <v>1</v>
      </c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>
        <v>1</v>
      </c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>
        <v>1</v>
      </c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>
        <v>1</v>
      </c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>
        <v>1</v>
      </c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46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/>
      <c r="O17" s="31"/>
      <c r="P17" s="31">
        <v>11</v>
      </c>
      <c r="Q17" s="31"/>
      <c r="R17" s="31"/>
      <c r="S17" s="31"/>
      <c r="T17" s="31"/>
      <c r="U17" s="31">
        <v>1</v>
      </c>
      <c r="V17" s="31"/>
      <c r="W17" s="31"/>
      <c r="X17" s="31"/>
      <c r="Y17" s="31"/>
      <c r="Z17" s="31">
        <v>2</v>
      </c>
      <c r="AA17" s="31"/>
      <c r="AB17" s="31"/>
      <c r="AC17" s="31">
        <v>21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2</v>
      </c>
      <c r="AR17" s="31"/>
      <c r="AS17" s="31"/>
      <c r="AT17" s="31"/>
      <c r="AU17" s="31"/>
      <c r="AV17" s="31">
        <v>1</v>
      </c>
      <c r="AW17" s="31"/>
      <c r="AX17" s="31"/>
      <c r="AY17" s="31"/>
      <c r="AZ17" s="31"/>
      <c r="BA17" s="31"/>
      <c r="BB17" s="31">
        <v>2</v>
      </c>
      <c r="BC17" s="31"/>
      <c r="BD17" s="31"/>
      <c r="BE17" s="31">
        <v>1</v>
      </c>
      <c r="BF17" s="31">
        <v>3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34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0</v>
      </c>
      <c r="J18" s="12">
        <v>0</v>
      </c>
      <c r="K18" s="12">
        <v>5</v>
      </c>
      <c r="L18" s="12">
        <v>0</v>
      </c>
      <c r="M18" s="12">
        <v>1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17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4</v>
      </c>
      <c r="AS18" s="12">
        <v>0</v>
      </c>
      <c r="AT18" s="12">
        <v>0</v>
      </c>
      <c r="AU18" s="12">
        <v>1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3</v>
      </c>
      <c r="BC18" s="12">
        <v>0</v>
      </c>
      <c r="BD18" s="12">
        <v>0</v>
      </c>
      <c r="BE18" s="12">
        <v>0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19</v>
      </c>
      <c r="D19" s="31"/>
      <c r="E19" s="31"/>
      <c r="F19" s="31"/>
      <c r="G19" s="31"/>
      <c r="H19" s="31"/>
      <c r="I19" s="31"/>
      <c r="J19" s="31"/>
      <c r="K19" s="31">
        <v>2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15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2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>
        <v>3</v>
      </c>
      <c r="AS20" s="31"/>
      <c r="AT20" s="31"/>
      <c r="AU20" s="31"/>
      <c r="AV20" s="31"/>
      <c r="AW20" s="31"/>
      <c r="AX20" s="31"/>
      <c r="AY20" s="31"/>
      <c r="AZ20" s="31"/>
      <c r="BA20" s="31"/>
      <c r="BB20" s="31">
        <v>1</v>
      </c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3</v>
      </c>
      <c r="D23" s="31"/>
      <c r="E23" s="31"/>
      <c r="F23" s="31">
        <v>1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5</v>
      </c>
      <c r="D24" s="31"/>
      <c r="E24" s="31"/>
      <c r="F24" s="31"/>
      <c r="G24" s="31"/>
      <c r="H24" s="31"/>
      <c r="I24" s="31"/>
      <c r="J24" s="31"/>
      <c r="K24" s="31">
        <v>2</v>
      </c>
      <c r="L24" s="31"/>
      <c r="M24" s="31">
        <v>1</v>
      </c>
      <c r="N24" s="31">
        <v>1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>
        <v>1</v>
      </c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131</v>
      </c>
      <c r="D2" s="31"/>
      <c r="E2" s="31"/>
      <c r="F2" s="31">
        <v>6</v>
      </c>
      <c r="G2" s="31">
        <v>5</v>
      </c>
      <c r="H2" s="31"/>
      <c r="I2" s="31"/>
      <c r="J2" s="31"/>
      <c r="K2" s="31">
        <v>8</v>
      </c>
      <c r="L2" s="31">
        <v>8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>
        <v>6</v>
      </c>
      <c r="AF2" s="31"/>
      <c r="AG2" s="31"/>
      <c r="AH2" s="31"/>
      <c r="AI2" s="31">
        <v>6</v>
      </c>
      <c r="AJ2" s="31">
        <v>10</v>
      </c>
      <c r="AK2" s="31"/>
      <c r="AL2" s="31"/>
      <c r="AM2" s="31"/>
      <c r="AN2" s="31"/>
      <c r="AO2" s="31">
        <v>8</v>
      </c>
      <c r="AP2" s="31">
        <v>10</v>
      </c>
      <c r="AQ2" s="31"/>
      <c r="AR2" s="31">
        <v>7</v>
      </c>
      <c r="AS2" s="31">
        <v>21</v>
      </c>
      <c r="AT2" s="31">
        <v>4</v>
      </c>
      <c r="AU2" s="31"/>
      <c r="AV2" s="31"/>
      <c r="AW2" s="31"/>
      <c r="AX2" s="31">
        <v>12</v>
      </c>
      <c r="AY2" s="31"/>
      <c r="AZ2" s="31"/>
      <c r="BA2" s="31">
        <v>10</v>
      </c>
      <c r="BB2" s="31"/>
      <c r="BC2" s="31"/>
      <c r="BD2" s="31"/>
      <c r="BE2" s="31">
        <v>4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9</v>
      </c>
      <c r="D3" s="31"/>
      <c r="E3" s="31"/>
      <c r="F3" s="31"/>
      <c r="G3" s="31"/>
      <c r="H3" s="31"/>
      <c r="I3" s="31"/>
      <c r="J3" s="31"/>
      <c r="K3" s="31">
        <v>1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>
        <v>1</v>
      </c>
      <c r="AP3" s="31"/>
      <c r="AQ3" s="31"/>
      <c r="AR3" s="31">
        <v>1</v>
      </c>
      <c r="AS3" s="31"/>
      <c r="AT3" s="31"/>
      <c r="AU3" s="31"/>
      <c r="AV3" s="31"/>
      <c r="AW3" s="31"/>
      <c r="AX3" s="31">
        <v>1</v>
      </c>
      <c r="AY3" s="31"/>
      <c r="AZ3" s="31"/>
      <c r="BA3" s="31"/>
      <c r="BB3" s="31"/>
      <c r="BC3" s="31"/>
      <c r="BD3" s="31"/>
      <c r="BE3" s="31">
        <v>2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4</v>
      </c>
      <c r="D4" s="31"/>
      <c r="E4" s="31"/>
      <c r="F4" s="31"/>
      <c r="G4" s="31"/>
      <c r="H4" s="31"/>
      <c r="I4" s="31"/>
      <c r="J4" s="31"/>
      <c r="K4" s="31">
        <v>1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>
        <v>1</v>
      </c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>
        <v>1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>
        <v>1</v>
      </c>
      <c r="AY6" s="31"/>
      <c r="AZ6" s="31"/>
      <c r="BA6" s="31"/>
      <c r="BB6" s="31"/>
      <c r="BC6" s="31"/>
      <c r="BD6" s="31"/>
      <c r="BE6" s="31">
        <v>1</v>
      </c>
      <c r="BF6" s="31">
        <v>2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8</v>
      </c>
      <c r="D8" s="31"/>
      <c r="E8" s="31"/>
      <c r="F8" s="31"/>
      <c r="G8" s="31"/>
      <c r="H8" s="31"/>
      <c r="I8" s="31"/>
      <c r="J8" s="31"/>
      <c r="K8" s="31">
        <v>1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>
        <v>1</v>
      </c>
      <c r="AP8" s="31"/>
      <c r="AQ8" s="31"/>
      <c r="AR8" s="31">
        <v>1</v>
      </c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>
        <v>2</v>
      </c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4</v>
      </c>
      <c r="D9" s="31"/>
      <c r="E9" s="31"/>
      <c r="F9" s="31"/>
      <c r="G9" s="31"/>
      <c r="H9" s="31"/>
      <c r="I9" s="31"/>
      <c r="J9" s="31"/>
      <c r="K9" s="31">
        <v>1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>
        <v>1</v>
      </c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>
        <v>1</v>
      </c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>
        <v>1</v>
      </c>
      <c r="BF11" s="31">
        <v>2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10</v>
      </c>
      <c r="D13" s="31"/>
      <c r="E13" s="31"/>
      <c r="F13" s="31"/>
      <c r="G13" s="31"/>
      <c r="H13" s="31"/>
      <c r="I13" s="31"/>
      <c r="J13" s="31"/>
      <c r="K13" s="31">
        <v>1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>
        <v>2</v>
      </c>
      <c r="AQ13" s="31"/>
      <c r="AR13" s="31">
        <v>1</v>
      </c>
      <c r="AS13" s="31">
        <v>2</v>
      </c>
      <c r="AT13" s="31"/>
      <c r="AU13" s="31"/>
      <c r="AV13" s="31"/>
      <c r="AW13" s="31"/>
      <c r="AX13" s="31">
        <v>3</v>
      </c>
      <c r="AY13" s="31"/>
      <c r="AZ13" s="31"/>
      <c r="BA13" s="31"/>
      <c r="BB13" s="31"/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10</v>
      </c>
      <c r="D14" s="31"/>
      <c r="E14" s="31"/>
      <c r="F14" s="31"/>
      <c r="G14" s="31"/>
      <c r="H14" s="31"/>
      <c r="I14" s="31"/>
      <c r="J14" s="31"/>
      <c r="K14" s="31">
        <v>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>
        <v>2</v>
      </c>
      <c r="AQ14" s="31"/>
      <c r="AR14" s="31">
        <v>1</v>
      </c>
      <c r="AS14" s="31">
        <v>2</v>
      </c>
      <c r="AT14" s="31"/>
      <c r="AU14" s="31"/>
      <c r="AV14" s="31"/>
      <c r="AW14" s="31"/>
      <c r="AX14" s="31">
        <v>3</v>
      </c>
      <c r="AY14" s="31"/>
      <c r="AZ14" s="31"/>
      <c r="BA14" s="31"/>
      <c r="BB14" s="31"/>
      <c r="BC14" s="31"/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2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16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>
        <v>10</v>
      </c>
      <c r="BB17" s="31"/>
      <c r="BC17" s="31"/>
      <c r="BD17" s="31"/>
      <c r="BE17" s="31">
        <v>4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2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0</v>
      </c>
      <c r="AR18" s="12">
        <v>1</v>
      </c>
      <c r="AS18" s="12">
        <v>1</v>
      </c>
      <c r="AT18" s="12">
        <v>1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2</v>
      </c>
      <c r="BB18" s="12">
        <v>0</v>
      </c>
      <c r="BC18" s="12">
        <v>0</v>
      </c>
      <c r="BD18" s="12">
        <v>0</v>
      </c>
      <c r="BE18" s="12">
        <v>0</v>
      </c>
      <c r="BF18" s="12">
        <v>3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>
        <v>1</v>
      </c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3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>
        <v>1</v>
      </c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>
        <v>1</v>
      </c>
    </row>
    <row r="23" spans="1:58" s="2" customFormat="1" ht="42.75" customHeight="1" x14ac:dyDescent="0.3">
      <c r="A23" s="74"/>
      <c r="B23" s="9" t="s">
        <v>85</v>
      </c>
      <c r="C23" s="57">
        <f t="shared" si="0"/>
        <v>5</v>
      </c>
      <c r="D23" s="31"/>
      <c r="E23" s="31"/>
      <c r="F23" s="31"/>
      <c r="G23" s="31"/>
      <c r="H23" s="31"/>
      <c r="I23" s="31"/>
      <c r="J23" s="31"/>
      <c r="K23" s="31">
        <v>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>
        <v>1</v>
      </c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>
        <v>1</v>
      </c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>
        <v>1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C2" sqref="C2:C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312</v>
      </c>
      <c r="D2" s="31">
        <v>15</v>
      </c>
      <c r="E2" s="31"/>
      <c r="F2" s="31">
        <v>13</v>
      </c>
      <c r="G2" s="31">
        <v>5</v>
      </c>
      <c r="H2" s="31">
        <v>12</v>
      </c>
      <c r="I2" s="31">
        <v>20</v>
      </c>
      <c r="J2" s="31">
        <v>2</v>
      </c>
      <c r="K2" s="31">
        <v>6</v>
      </c>
      <c r="L2" s="31">
        <v>15</v>
      </c>
      <c r="M2" s="31"/>
      <c r="N2" s="31"/>
      <c r="O2" s="31">
        <v>15</v>
      </c>
      <c r="P2" s="31"/>
      <c r="Q2" s="31"/>
      <c r="R2" s="31"/>
      <c r="S2" s="31"/>
      <c r="T2" s="31"/>
      <c r="U2" s="31"/>
      <c r="V2" s="31">
        <v>10</v>
      </c>
      <c r="W2" s="31"/>
      <c r="X2" s="31"/>
      <c r="Y2" s="31"/>
      <c r="Z2" s="31"/>
      <c r="AA2" s="31"/>
      <c r="AB2" s="31">
        <v>10</v>
      </c>
      <c r="AC2" s="31"/>
      <c r="AD2" s="31">
        <v>5</v>
      </c>
      <c r="AE2" s="31">
        <v>15</v>
      </c>
      <c r="AF2" s="31">
        <v>12</v>
      </c>
      <c r="AG2" s="31"/>
      <c r="AH2" s="31">
        <v>6</v>
      </c>
      <c r="AI2" s="31">
        <v>8</v>
      </c>
      <c r="AJ2" s="31">
        <v>14</v>
      </c>
      <c r="AK2" s="31"/>
      <c r="AL2" s="31"/>
      <c r="AM2" s="31"/>
      <c r="AN2" s="31">
        <v>10</v>
      </c>
      <c r="AO2" s="31">
        <v>6</v>
      </c>
      <c r="AP2" s="31"/>
      <c r="AQ2" s="31">
        <v>7</v>
      </c>
      <c r="AR2" s="31">
        <v>9</v>
      </c>
      <c r="AS2" s="31"/>
      <c r="AT2" s="31">
        <v>7</v>
      </c>
      <c r="AU2" s="31"/>
      <c r="AV2" s="31">
        <v>16</v>
      </c>
      <c r="AW2" s="31"/>
      <c r="AX2" s="31"/>
      <c r="AY2" s="31">
        <v>10</v>
      </c>
      <c r="AZ2" s="31">
        <v>5</v>
      </c>
      <c r="BA2" s="31">
        <v>10</v>
      </c>
      <c r="BB2" s="31">
        <v>10</v>
      </c>
      <c r="BC2" s="31">
        <v>12</v>
      </c>
      <c r="BD2" s="31">
        <v>6</v>
      </c>
      <c r="BE2" s="31">
        <v>7</v>
      </c>
      <c r="BF2" s="31">
        <v>14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28</v>
      </c>
      <c r="D3" s="31">
        <v>1</v>
      </c>
      <c r="E3" s="31"/>
      <c r="F3" s="31"/>
      <c r="G3" s="31"/>
      <c r="H3" s="31"/>
      <c r="I3" s="31"/>
      <c r="J3" s="31"/>
      <c r="K3" s="31">
        <v>1</v>
      </c>
      <c r="L3" s="31">
        <v>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>
        <v>1</v>
      </c>
      <c r="AC3" s="31"/>
      <c r="AD3" s="31"/>
      <c r="AE3" s="31">
        <v>1</v>
      </c>
      <c r="AF3" s="31"/>
      <c r="AG3" s="31"/>
      <c r="AH3" s="31"/>
      <c r="AI3" s="31">
        <v>1</v>
      </c>
      <c r="AJ3" s="31"/>
      <c r="AK3" s="31"/>
      <c r="AL3" s="31"/>
      <c r="AM3" s="31"/>
      <c r="AN3" s="31"/>
      <c r="AO3" s="31">
        <v>1</v>
      </c>
      <c r="AP3" s="31"/>
      <c r="AQ3" s="31"/>
      <c r="AR3" s="31">
        <v>1</v>
      </c>
      <c r="AS3" s="31"/>
      <c r="AT3" s="31">
        <v>1</v>
      </c>
      <c r="AU3" s="31"/>
      <c r="AV3" s="31"/>
      <c r="AW3" s="31"/>
      <c r="AX3" s="31"/>
      <c r="AY3" s="31">
        <v>1</v>
      </c>
      <c r="AZ3" s="31">
        <v>5</v>
      </c>
      <c r="BA3" s="31">
        <v>2</v>
      </c>
      <c r="BB3" s="31">
        <v>1</v>
      </c>
      <c r="BC3" s="31">
        <v>2</v>
      </c>
      <c r="BD3" s="31"/>
      <c r="BE3" s="31">
        <v>1</v>
      </c>
      <c r="BF3" s="31">
        <v>6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>
        <v>1</v>
      </c>
      <c r="AZ4" s="31"/>
      <c r="BA4" s="31">
        <v>2</v>
      </c>
      <c r="BB4" s="31"/>
      <c r="BC4" s="31">
        <v>1</v>
      </c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20</v>
      </c>
      <c r="D6" s="31">
        <v>1</v>
      </c>
      <c r="E6" s="31"/>
      <c r="F6" s="31"/>
      <c r="G6" s="31"/>
      <c r="H6" s="31"/>
      <c r="I6" s="31"/>
      <c r="J6" s="31"/>
      <c r="K6" s="31">
        <v>1</v>
      </c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>
        <v>1</v>
      </c>
      <c r="AF6" s="31"/>
      <c r="AG6" s="31"/>
      <c r="AH6" s="31"/>
      <c r="AI6" s="31">
        <v>1</v>
      </c>
      <c r="AJ6" s="31"/>
      <c r="AK6" s="31"/>
      <c r="AL6" s="31"/>
      <c r="AM6" s="31"/>
      <c r="AN6" s="31"/>
      <c r="AO6" s="31">
        <v>1</v>
      </c>
      <c r="AP6" s="31"/>
      <c r="AQ6" s="31"/>
      <c r="AR6" s="31">
        <v>1</v>
      </c>
      <c r="AS6" s="31"/>
      <c r="AT6" s="31">
        <v>1</v>
      </c>
      <c r="AU6" s="31"/>
      <c r="AV6" s="31"/>
      <c r="AW6" s="31"/>
      <c r="AX6" s="31"/>
      <c r="AY6" s="31"/>
      <c r="AZ6" s="31">
        <v>5</v>
      </c>
      <c r="BA6" s="31"/>
      <c r="BB6" s="31">
        <v>1</v>
      </c>
      <c r="BC6" s="31"/>
      <c r="BD6" s="31"/>
      <c r="BE6" s="31"/>
      <c r="BF6" s="31">
        <v>5</v>
      </c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25</v>
      </c>
      <c r="D8" s="31">
        <v>1</v>
      </c>
      <c r="E8" s="31"/>
      <c r="F8" s="31"/>
      <c r="G8" s="31"/>
      <c r="H8" s="31"/>
      <c r="I8" s="31"/>
      <c r="J8" s="31"/>
      <c r="K8" s="31"/>
      <c r="L8" s="31">
        <v>2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>
        <v>1</v>
      </c>
      <c r="AC8" s="31"/>
      <c r="AD8" s="31"/>
      <c r="AE8" s="31">
        <v>1</v>
      </c>
      <c r="AF8" s="31"/>
      <c r="AG8" s="31"/>
      <c r="AH8" s="31"/>
      <c r="AI8" s="31"/>
      <c r="AJ8" s="31"/>
      <c r="AK8" s="31"/>
      <c r="AL8" s="31"/>
      <c r="AM8" s="31"/>
      <c r="AN8" s="31"/>
      <c r="AO8" s="31">
        <v>1</v>
      </c>
      <c r="AP8" s="31"/>
      <c r="AQ8" s="31"/>
      <c r="AR8" s="31">
        <v>1</v>
      </c>
      <c r="AS8" s="31"/>
      <c r="AT8" s="31">
        <v>1</v>
      </c>
      <c r="AU8" s="31"/>
      <c r="AV8" s="31"/>
      <c r="AW8" s="31"/>
      <c r="AX8" s="31"/>
      <c r="AY8" s="31">
        <v>1</v>
      </c>
      <c r="AZ8" s="31">
        <v>5</v>
      </c>
      <c r="BA8" s="31">
        <v>2</v>
      </c>
      <c r="BB8" s="31"/>
      <c r="BC8" s="31">
        <v>2</v>
      </c>
      <c r="BD8" s="31"/>
      <c r="BE8" s="31">
        <v>1</v>
      </c>
      <c r="BF8" s="31">
        <v>6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6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>
        <v>1</v>
      </c>
      <c r="AZ9" s="31"/>
      <c r="BA9" s="31">
        <v>2</v>
      </c>
      <c r="BB9" s="31"/>
      <c r="BC9" s="31">
        <v>1</v>
      </c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17</v>
      </c>
      <c r="D11" s="31">
        <v>1</v>
      </c>
      <c r="E11" s="31"/>
      <c r="F11" s="31"/>
      <c r="G11" s="31"/>
      <c r="H11" s="31"/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>
        <v>1</v>
      </c>
      <c r="AF11" s="31"/>
      <c r="AG11" s="31"/>
      <c r="AH11" s="31"/>
      <c r="AI11" s="31"/>
      <c r="AJ11" s="31"/>
      <c r="AK11" s="31"/>
      <c r="AL11" s="31"/>
      <c r="AM11" s="31"/>
      <c r="AN11" s="31"/>
      <c r="AO11" s="31">
        <v>1</v>
      </c>
      <c r="AP11" s="31"/>
      <c r="AQ11" s="31"/>
      <c r="AR11" s="31">
        <v>1</v>
      </c>
      <c r="AS11" s="31"/>
      <c r="AT11" s="31">
        <v>1</v>
      </c>
      <c r="AU11" s="31"/>
      <c r="AV11" s="31"/>
      <c r="AW11" s="31"/>
      <c r="AX11" s="31"/>
      <c r="AY11" s="31"/>
      <c r="AZ11" s="31">
        <v>5</v>
      </c>
      <c r="BA11" s="31"/>
      <c r="BB11" s="31"/>
      <c r="BC11" s="31"/>
      <c r="BD11" s="31"/>
      <c r="BE11" s="31"/>
      <c r="BF11" s="31">
        <v>5</v>
      </c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38</v>
      </c>
      <c r="D13" s="31">
        <v>2</v>
      </c>
      <c r="E13" s="31"/>
      <c r="F13" s="31"/>
      <c r="G13" s="31"/>
      <c r="H13" s="31">
        <v>8</v>
      </c>
      <c r="I13" s="31"/>
      <c r="J13" s="31"/>
      <c r="K13" s="31">
        <v>2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>
        <v>6</v>
      </c>
      <c r="AC13" s="31"/>
      <c r="AD13" s="31"/>
      <c r="AE13" s="31">
        <v>1</v>
      </c>
      <c r="AF13" s="31"/>
      <c r="AG13" s="31"/>
      <c r="AH13" s="31"/>
      <c r="AI13" s="31"/>
      <c r="AJ13" s="31">
        <v>1</v>
      </c>
      <c r="AK13" s="31"/>
      <c r="AL13" s="31"/>
      <c r="AM13" s="31"/>
      <c r="AN13" s="31"/>
      <c r="AO13" s="31"/>
      <c r="AP13" s="31"/>
      <c r="AQ13" s="31"/>
      <c r="AR13" s="31">
        <v>1</v>
      </c>
      <c r="AS13" s="31"/>
      <c r="AT13" s="31"/>
      <c r="AU13" s="31"/>
      <c r="AV13" s="31">
        <v>8</v>
      </c>
      <c r="AW13" s="31"/>
      <c r="AX13" s="31"/>
      <c r="AY13" s="31"/>
      <c r="AZ13" s="31">
        <v>5</v>
      </c>
      <c r="BA13" s="31"/>
      <c r="BB13" s="31">
        <v>2</v>
      </c>
      <c r="BC13" s="31"/>
      <c r="BD13" s="31">
        <v>1</v>
      </c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42</v>
      </c>
      <c r="D14" s="31">
        <v>2</v>
      </c>
      <c r="E14" s="31"/>
      <c r="F14" s="31"/>
      <c r="G14" s="31"/>
      <c r="H14" s="31">
        <v>8</v>
      </c>
      <c r="I14" s="31"/>
      <c r="J14" s="31"/>
      <c r="K14" s="31">
        <v>2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>
        <v>6</v>
      </c>
      <c r="AC14" s="31"/>
      <c r="AD14" s="31"/>
      <c r="AE14" s="31">
        <v>1</v>
      </c>
      <c r="AF14" s="31"/>
      <c r="AG14" s="31"/>
      <c r="AH14" s="31"/>
      <c r="AI14" s="31"/>
      <c r="AJ14" s="31">
        <v>1</v>
      </c>
      <c r="AK14" s="31"/>
      <c r="AL14" s="31"/>
      <c r="AM14" s="31"/>
      <c r="AN14" s="31"/>
      <c r="AO14" s="31"/>
      <c r="AP14" s="31"/>
      <c r="AQ14" s="31"/>
      <c r="AR14" s="31">
        <v>1</v>
      </c>
      <c r="AS14" s="31"/>
      <c r="AT14" s="31"/>
      <c r="AU14" s="31"/>
      <c r="AV14" s="31">
        <v>8</v>
      </c>
      <c r="AW14" s="31"/>
      <c r="AX14" s="31"/>
      <c r="AY14" s="31"/>
      <c r="AZ14" s="31">
        <v>5</v>
      </c>
      <c r="BA14" s="31"/>
      <c r="BB14" s="31">
        <v>2</v>
      </c>
      <c r="BC14" s="31"/>
      <c r="BD14" s="31">
        <v>1</v>
      </c>
      <c r="BE14" s="31">
        <v>1</v>
      </c>
      <c r="BF14" s="31">
        <v>4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7</v>
      </c>
      <c r="D15" s="31"/>
      <c r="E15" s="31"/>
      <c r="F15" s="31"/>
      <c r="G15" s="31"/>
      <c r="H15" s="31">
        <v>1</v>
      </c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>
        <v>1</v>
      </c>
      <c r="AR15" s="31"/>
      <c r="AS15" s="31"/>
      <c r="AT15" s="31"/>
      <c r="AU15" s="31"/>
      <c r="AV15" s="31">
        <v>1</v>
      </c>
      <c r="AW15" s="31"/>
      <c r="AX15" s="31"/>
      <c r="AY15" s="31"/>
      <c r="AZ15" s="31"/>
      <c r="BA15" s="31"/>
      <c r="BB15" s="31">
        <v>1</v>
      </c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38</v>
      </c>
      <c r="D17" s="31"/>
      <c r="E17" s="31"/>
      <c r="F17" s="31"/>
      <c r="G17" s="31"/>
      <c r="H17" s="31"/>
      <c r="I17" s="31"/>
      <c r="J17" s="31">
        <v>1</v>
      </c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>
        <v>10</v>
      </c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2</v>
      </c>
      <c r="AR17" s="31"/>
      <c r="AS17" s="31"/>
      <c r="AT17" s="31"/>
      <c r="AU17" s="31"/>
      <c r="AV17" s="31"/>
      <c r="AW17" s="31"/>
      <c r="AX17" s="31"/>
      <c r="AY17" s="31">
        <v>1</v>
      </c>
      <c r="AZ17" s="31"/>
      <c r="BA17" s="31"/>
      <c r="BB17" s="31">
        <v>3</v>
      </c>
      <c r="BC17" s="31">
        <v>12</v>
      </c>
      <c r="BD17" s="31"/>
      <c r="BE17" s="31">
        <v>7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22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2</v>
      </c>
      <c r="L18" s="12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1</v>
      </c>
      <c r="AS18" s="12">
        <v>0</v>
      </c>
      <c r="AT18" s="12">
        <v>1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2</v>
      </c>
      <c r="BA18" s="12">
        <v>1</v>
      </c>
      <c r="BB18" s="12">
        <v>4</v>
      </c>
      <c r="BC18" s="12">
        <v>0</v>
      </c>
      <c r="BD18" s="12">
        <v>0</v>
      </c>
      <c r="BE18" s="12">
        <v>2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>
        <v>1</v>
      </c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4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>
        <v>1</v>
      </c>
      <c r="BF20" s="31">
        <v>1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>
        <v>1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>
        <v>1</v>
      </c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9</v>
      </c>
      <c r="D23" s="31">
        <v>1</v>
      </c>
      <c r="E23" s="31"/>
      <c r="F23" s="31"/>
      <c r="G23" s="31"/>
      <c r="H23" s="31"/>
      <c r="I23" s="31"/>
      <c r="J23" s="31">
        <v>1</v>
      </c>
      <c r="K23" s="31">
        <v>1</v>
      </c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>
        <v>1</v>
      </c>
      <c r="AS23" s="31"/>
      <c r="AT23" s="31">
        <v>1</v>
      </c>
      <c r="AU23" s="31"/>
      <c r="AV23" s="31"/>
      <c r="AW23" s="31"/>
      <c r="AX23" s="31"/>
      <c r="AY23" s="31"/>
      <c r="AZ23" s="31">
        <v>1</v>
      </c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>
        <v>1</v>
      </c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464</v>
      </c>
      <c r="D2" s="31">
        <v>4</v>
      </c>
      <c r="E2" s="31"/>
      <c r="F2" s="31">
        <v>14</v>
      </c>
      <c r="G2" s="31">
        <v>15</v>
      </c>
      <c r="H2" s="31">
        <v>9</v>
      </c>
      <c r="I2" s="31">
        <v>20</v>
      </c>
      <c r="J2" s="31">
        <v>12</v>
      </c>
      <c r="K2" s="31">
        <v>6</v>
      </c>
      <c r="L2" s="31">
        <v>12</v>
      </c>
      <c r="M2" s="31"/>
      <c r="N2" s="31">
        <v>10</v>
      </c>
      <c r="O2" s="31"/>
      <c r="P2" s="31">
        <v>14</v>
      </c>
      <c r="Q2" s="31">
        <v>5</v>
      </c>
      <c r="R2" s="31"/>
      <c r="S2" s="31">
        <v>9</v>
      </c>
      <c r="T2" s="31">
        <v>12</v>
      </c>
      <c r="U2" s="31">
        <v>2</v>
      </c>
      <c r="V2" s="31">
        <v>7</v>
      </c>
      <c r="W2" s="31"/>
      <c r="X2" s="31">
        <v>30</v>
      </c>
      <c r="Y2" s="31"/>
      <c r="Z2" s="31">
        <v>2</v>
      </c>
      <c r="AA2" s="31">
        <v>1</v>
      </c>
      <c r="AB2" s="31">
        <v>15</v>
      </c>
      <c r="AC2" s="31">
        <v>10</v>
      </c>
      <c r="AD2" s="31">
        <v>7</v>
      </c>
      <c r="AE2" s="31">
        <v>16</v>
      </c>
      <c r="AF2" s="31">
        <v>10</v>
      </c>
      <c r="AG2" s="31"/>
      <c r="AH2" s="31">
        <v>5</v>
      </c>
      <c r="AI2" s="31">
        <v>8</v>
      </c>
      <c r="AJ2" s="31">
        <v>12</v>
      </c>
      <c r="AK2" s="31">
        <v>12</v>
      </c>
      <c r="AL2" s="31"/>
      <c r="AM2" s="31">
        <v>7</v>
      </c>
      <c r="AN2" s="31">
        <v>12</v>
      </c>
      <c r="AO2" s="31">
        <v>18</v>
      </c>
      <c r="AP2" s="31">
        <v>9</v>
      </c>
      <c r="AQ2" s="31"/>
      <c r="AR2" s="31">
        <v>10</v>
      </c>
      <c r="AS2" s="31"/>
      <c r="AT2" s="31">
        <v>5</v>
      </c>
      <c r="AU2" s="31"/>
      <c r="AV2" s="31">
        <v>16</v>
      </c>
      <c r="AW2" s="31">
        <v>6</v>
      </c>
      <c r="AX2" s="31">
        <v>18</v>
      </c>
      <c r="AY2" s="31">
        <v>10</v>
      </c>
      <c r="AZ2" s="31"/>
      <c r="BA2" s="31">
        <v>10</v>
      </c>
      <c r="BB2" s="31">
        <v>8</v>
      </c>
      <c r="BC2" s="31">
        <v>16</v>
      </c>
      <c r="BD2" s="31">
        <v>16</v>
      </c>
      <c r="BE2" s="31">
        <v>9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33</v>
      </c>
      <c r="D3" s="31">
        <v>1</v>
      </c>
      <c r="E3" s="31"/>
      <c r="F3" s="31">
        <v>1</v>
      </c>
      <c r="G3" s="31"/>
      <c r="H3" s="31"/>
      <c r="I3" s="31"/>
      <c r="J3" s="31">
        <v>1</v>
      </c>
      <c r="K3" s="31">
        <v>1</v>
      </c>
      <c r="L3" s="31">
        <v>2</v>
      </c>
      <c r="M3" s="31"/>
      <c r="N3" s="31"/>
      <c r="O3" s="31"/>
      <c r="P3" s="31"/>
      <c r="Q3" s="31"/>
      <c r="R3" s="31"/>
      <c r="S3" s="31">
        <v>2</v>
      </c>
      <c r="T3" s="31"/>
      <c r="U3" s="31"/>
      <c r="V3" s="31"/>
      <c r="W3" s="31"/>
      <c r="X3" s="31">
        <v>1</v>
      </c>
      <c r="Y3" s="31"/>
      <c r="Z3" s="31"/>
      <c r="AA3" s="31"/>
      <c r="AB3" s="31">
        <v>1</v>
      </c>
      <c r="AC3" s="31"/>
      <c r="AD3" s="31"/>
      <c r="AE3" s="31"/>
      <c r="AF3" s="31"/>
      <c r="AG3" s="31"/>
      <c r="AH3" s="31"/>
      <c r="AI3" s="31">
        <v>1</v>
      </c>
      <c r="AJ3" s="31"/>
      <c r="AK3" s="31">
        <v>2</v>
      </c>
      <c r="AL3" s="31"/>
      <c r="AM3" s="31"/>
      <c r="AN3" s="31"/>
      <c r="AO3" s="31">
        <v>1</v>
      </c>
      <c r="AP3" s="31">
        <v>1</v>
      </c>
      <c r="AQ3" s="31"/>
      <c r="AR3" s="31">
        <v>3</v>
      </c>
      <c r="AS3" s="31"/>
      <c r="AT3" s="31"/>
      <c r="AU3" s="31"/>
      <c r="AV3" s="31"/>
      <c r="AW3" s="31">
        <v>3</v>
      </c>
      <c r="AX3" s="31">
        <v>2</v>
      </c>
      <c r="AY3" s="31"/>
      <c r="AZ3" s="31"/>
      <c r="BA3" s="31"/>
      <c r="BB3" s="31">
        <v>1</v>
      </c>
      <c r="BC3" s="31">
        <v>3</v>
      </c>
      <c r="BD3" s="31"/>
      <c r="BE3" s="31">
        <v>2</v>
      </c>
      <c r="BF3" s="31">
        <v>4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2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>
        <v>1</v>
      </c>
      <c r="AP4" s="31"/>
      <c r="AQ4" s="31"/>
      <c r="AR4" s="31"/>
      <c r="AS4" s="31"/>
      <c r="AT4" s="31"/>
      <c r="AU4" s="31"/>
      <c r="AV4" s="31"/>
      <c r="AW4" s="31">
        <v>2</v>
      </c>
      <c r="AX4" s="31"/>
      <c r="AY4" s="31"/>
      <c r="AZ4" s="31"/>
      <c r="BA4" s="31"/>
      <c r="BB4" s="31">
        <v>1</v>
      </c>
      <c r="BC4" s="31">
        <v>1</v>
      </c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17</v>
      </c>
      <c r="D6" s="31"/>
      <c r="E6" s="31"/>
      <c r="F6" s="31">
        <v>1</v>
      </c>
      <c r="G6" s="31"/>
      <c r="H6" s="31"/>
      <c r="I6" s="31"/>
      <c r="J6" s="31">
        <v>1</v>
      </c>
      <c r="K6" s="31">
        <v>1</v>
      </c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>
        <v>1</v>
      </c>
      <c r="Y6" s="31"/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>
        <v>1</v>
      </c>
      <c r="AJ6" s="31"/>
      <c r="AK6" s="31">
        <v>2</v>
      </c>
      <c r="AL6" s="31"/>
      <c r="AM6" s="31"/>
      <c r="AN6" s="31"/>
      <c r="AO6" s="31"/>
      <c r="AP6" s="31"/>
      <c r="AQ6" s="31"/>
      <c r="AR6" s="31">
        <v>3</v>
      </c>
      <c r="AS6" s="31"/>
      <c r="AT6" s="31"/>
      <c r="AU6" s="31"/>
      <c r="AV6" s="31"/>
      <c r="AW6" s="31">
        <v>1</v>
      </c>
      <c r="AX6" s="31">
        <v>2</v>
      </c>
      <c r="AY6" s="31"/>
      <c r="AZ6" s="31"/>
      <c r="BA6" s="31"/>
      <c r="BB6" s="31"/>
      <c r="BC6" s="31"/>
      <c r="BD6" s="31"/>
      <c r="BE6" s="31"/>
      <c r="BF6" s="31">
        <v>2</v>
      </c>
    </row>
    <row r="7" spans="1:58" s="2" customFormat="1" ht="54" customHeight="1" x14ac:dyDescent="0.3">
      <c r="A7" s="75"/>
      <c r="B7" s="5" t="s">
        <v>66</v>
      </c>
      <c r="C7" s="57">
        <f t="shared" si="0"/>
        <v>5</v>
      </c>
      <c r="D7" s="31">
        <v>1</v>
      </c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>
        <v>1</v>
      </c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31</v>
      </c>
      <c r="D8" s="31">
        <v>1</v>
      </c>
      <c r="E8" s="31"/>
      <c r="F8" s="31">
        <v>1</v>
      </c>
      <c r="G8" s="31"/>
      <c r="H8" s="31"/>
      <c r="I8" s="31"/>
      <c r="J8" s="31">
        <v>1</v>
      </c>
      <c r="K8" s="31">
        <v>1</v>
      </c>
      <c r="L8" s="31">
        <v>2</v>
      </c>
      <c r="M8" s="31"/>
      <c r="N8" s="31"/>
      <c r="O8" s="31"/>
      <c r="P8" s="31"/>
      <c r="Q8" s="31"/>
      <c r="R8" s="31"/>
      <c r="S8" s="31">
        <v>2</v>
      </c>
      <c r="T8" s="31"/>
      <c r="U8" s="31"/>
      <c r="V8" s="31"/>
      <c r="W8" s="31"/>
      <c r="X8" s="31">
        <v>1</v>
      </c>
      <c r="Y8" s="31"/>
      <c r="Z8" s="31"/>
      <c r="AA8" s="31"/>
      <c r="AB8" s="31">
        <v>1</v>
      </c>
      <c r="AC8" s="31"/>
      <c r="AD8" s="31"/>
      <c r="AE8" s="31"/>
      <c r="AF8" s="31"/>
      <c r="AG8" s="31"/>
      <c r="AH8" s="31"/>
      <c r="AI8" s="31">
        <v>1</v>
      </c>
      <c r="AJ8" s="31"/>
      <c r="AK8" s="31">
        <v>2</v>
      </c>
      <c r="AL8" s="31"/>
      <c r="AM8" s="31"/>
      <c r="AN8" s="31"/>
      <c r="AO8" s="31">
        <v>1</v>
      </c>
      <c r="AP8" s="31">
        <v>1</v>
      </c>
      <c r="AQ8" s="31"/>
      <c r="AR8" s="31">
        <v>3</v>
      </c>
      <c r="AS8" s="31"/>
      <c r="AT8" s="31"/>
      <c r="AU8" s="31"/>
      <c r="AV8" s="31"/>
      <c r="AW8" s="31">
        <v>2</v>
      </c>
      <c r="AX8" s="31">
        <v>1</v>
      </c>
      <c r="AY8" s="31"/>
      <c r="AZ8" s="31"/>
      <c r="BA8" s="31"/>
      <c r="BB8" s="31">
        <v>1</v>
      </c>
      <c r="BC8" s="31">
        <v>3</v>
      </c>
      <c r="BD8" s="31"/>
      <c r="BE8" s="31">
        <v>2</v>
      </c>
      <c r="BF8" s="31">
        <v>4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9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2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>
        <v>1</v>
      </c>
      <c r="AP9" s="31"/>
      <c r="AQ9" s="31"/>
      <c r="AR9" s="31"/>
      <c r="AS9" s="31"/>
      <c r="AT9" s="31"/>
      <c r="AU9" s="31"/>
      <c r="AV9" s="31"/>
      <c r="AW9" s="31">
        <v>2</v>
      </c>
      <c r="AX9" s="31"/>
      <c r="AY9" s="31"/>
      <c r="AZ9" s="31"/>
      <c r="BA9" s="31"/>
      <c r="BB9" s="31">
        <v>1</v>
      </c>
      <c r="BC9" s="31">
        <v>1</v>
      </c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15</v>
      </c>
      <c r="D11" s="31"/>
      <c r="E11" s="31"/>
      <c r="F11" s="31">
        <v>1</v>
      </c>
      <c r="G11" s="31"/>
      <c r="H11" s="31"/>
      <c r="I11" s="31"/>
      <c r="J11" s="31">
        <v>1</v>
      </c>
      <c r="K11" s="31">
        <v>1</v>
      </c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>
        <v>1</v>
      </c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>
        <v>1</v>
      </c>
      <c r="AJ11" s="31"/>
      <c r="AK11" s="31">
        <v>2</v>
      </c>
      <c r="AL11" s="31"/>
      <c r="AM11" s="31"/>
      <c r="AN11" s="31"/>
      <c r="AO11" s="31"/>
      <c r="AP11" s="31"/>
      <c r="AQ11" s="31"/>
      <c r="AR11" s="31">
        <v>3</v>
      </c>
      <c r="AS11" s="31"/>
      <c r="AT11" s="31"/>
      <c r="AU11" s="31"/>
      <c r="AV11" s="31"/>
      <c r="AW11" s="31"/>
      <c r="AX11" s="31">
        <v>1</v>
      </c>
      <c r="AY11" s="31"/>
      <c r="AZ11" s="31"/>
      <c r="BA11" s="31"/>
      <c r="BB11" s="31"/>
      <c r="BC11" s="31"/>
      <c r="BD11" s="31"/>
      <c r="BE11" s="31"/>
      <c r="BF11" s="31">
        <v>2</v>
      </c>
    </row>
    <row r="12" spans="1:58" s="2" customFormat="1" ht="48" customHeight="1" x14ac:dyDescent="0.3">
      <c r="A12" s="75"/>
      <c r="B12" s="5" t="s">
        <v>66</v>
      </c>
      <c r="C12" s="57">
        <f t="shared" si="0"/>
        <v>4</v>
      </c>
      <c r="D12" s="31">
        <v>1</v>
      </c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>
        <v>1</v>
      </c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65</v>
      </c>
      <c r="D13" s="31"/>
      <c r="E13" s="31"/>
      <c r="F13" s="31"/>
      <c r="G13" s="31"/>
      <c r="H13" s="31">
        <v>4</v>
      </c>
      <c r="I13" s="31"/>
      <c r="J13" s="31"/>
      <c r="K13" s="31">
        <v>1</v>
      </c>
      <c r="L13" s="31">
        <v>1</v>
      </c>
      <c r="M13" s="31"/>
      <c r="N13" s="31">
        <v>3</v>
      </c>
      <c r="O13" s="31"/>
      <c r="P13" s="31">
        <v>2</v>
      </c>
      <c r="Q13" s="31">
        <v>5</v>
      </c>
      <c r="R13" s="31"/>
      <c r="S13" s="31"/>
      <c r="T13" s="31">
        <v>2</v>
      </c>
      <c r="U13" s="31"/>
      <c r="V13" s="31"/>
      <c r="W13" s="31"/>
      <c r="X13" s="31">
        <v>20</v>
      </c>
      <c r="Y13" s="31"/>
      <c r="Z13" s="31"/>
      <c r="AA13" s="31"/>
      <c r="AB13" s="31"/>
      <c r="AC13" s="31"/>
      <c r="AD13" s="31"/>
      <c r="AE13" s="31">
        <v>3</v>
      </c>
      <c r="AF13" s="31"/>
      <c r="AG13" s="31"/>
      <c r="AH13" s="31">
        <v>2</v>
      </c>
      <c r="AI13" s="31"/>
      <c r="AJ13" s="31">
        <v>1</v>
      </c>
      <c r="AK13" s="31">
        <v>7</v>
      </c>
      <c r="AL13" s="31"/>
      <c r="AM13" s="31">
        <v>1</v>
      </c>
      <c r="AN13" s="31"/>
      <c r="AO13" s="31">
        <v>1</v>
      </c>
      <c r="AP13" s="31"/>
      <c r="AQ13" s="31"/>
      <c r="AR13" s="31"/>
      <c r="AS13" s="31"/>
      <c r="AT13" s="31"/>
      <c r="AU13" s="31"/>
      <c r="AV13" s="31"/>
      <c r="AW13" s="31">
        <v>2</v>
      </c>
      <c r="AX13" s="31">
        <v>2</v>
      </c>
      <c r="AY13" s="31">
        <v>5</v>
      </c>
      <c r="AZ13" s="31"/>
      <c r="BA13" s="31">
        <v>1</v>
      </c>
      <c r="BB13" s="31">
        <v>1</v>
      </c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67</v>
      </c>
      <c r="D14" s="31"/>
      <c r="E14" s="31"/>
      <c r="F14" s="31"/>
      <c r="G14" s="31"/>
      <c r="H14" s="31">
        <v>4</v>
      </c>
      <c r="I14" s="31"/>
      <c r="J14" s="31"/>
      <c r="K14" s="31">
        <v>1</v>
      </c>
      <c r="L14" s="31">
        <v>1</v>
      </c>
      <c r="M14" s="31"/>
      <c r="N14" s="31">
        <v>3</v>
      </c>
      <c r="O14" s="31"/>
      <c r="P14" s="31">
        <v>2</v>
      </c>
      <c r="Q14" s="31">
        <v>5</v>
      </c>
      <c r="R14" s="31"/>
      <c r="S14" s="31"/>
      <c r="T14" s="31">
        <v>2</v>
      </c>
      <c r="U14" s="31"/>
      <c r="V14" s="31"/>
      <c r="W14" s="31"/>
      <c r="X14" s="31">
        <v>20</v>
      </c>
      <c r="Y14" s="31"/>
      <c r="Z14" s="31"/>
      <c r="AA14" s="31"/>
      <c r="AB14" s="31"/>
      <c r="AC14" s="31"/>
      <c r="AD14" s="31"/>
      <c r="AE14" s="31">
        <v>3</v>
      </c>
      <c r="AF14" s="31"/>
      <c r="AG14" s="31"/>
      <c r="AH14" s="31">
        <v>2</v>
      </c>
      <c r="AI14" s="31"/>
      <c r="AJ14" s="31">
        <v>1</v>
      </c>
      <c r="AK14" s="31">
        <v>7</v>
      </c>
      <c r="AL14" s="31"/>
      <c r="AM14" s="31">
        <v>1</v>
      </c>
      <c r="AN14" s="31"/>
      <c r="AO14" s="31">
        <v>1</v>
      </c>
      <c r="AP14" s="31"/>
      <c r="AQ14" s="31"/>
      <c r="AR14" s="31"/>
      <c r="AS14" s="31"/>
      <c r="AT14" s="31"/>
      <c r="AU14" s="31"/>
      <c r="AV14" s="31"/>
      <c r="AW14" s="31">
        <v>2</v>
      </c>
      <c r="AX14" s="31">
        <v>2</v>
      </c>
      <c r="AY14" s="31">
        <v>5</v>
      </c>
      <c r="AZ14" s="31"/>
      <c r="BA14" s="31">
        <v>1</v>
      </c>
      <c r="BB14" s="31">
        <v>1</v>
      </c>
      <c r="BC14" s="31"/>
      <c r="BD14" s="31"/>
      <c r="BE14" s="31">
        <v>1</v>
      </c>
      <c r="BF14" s="31">
        <v>2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16</v>
      </c>
      <c r="D15" s="31"/>
      <c r="E15" s="31"/>
      <c r="F15" s="31">
        <v>1</v>
      </c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>
        <v>1</v>
      </c>
      <c r="AB15" s="31"/>
      <c r="AC15" s="31"/>
      <c r="AD15" s="31"/>
      <c r="AE15" s="31">
        <v>1</v>
      </c>
      <c r="AF15" s="31">
        <v>1</v>
      </c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/>
      <c r="AQ15" s="31"/>
      <c r="AR15" s="31"/>
      <c r="AS15" s="31"/>
      <c r="AT15" s="31"/>
      <c r="AU15" s="31"/>
      <c r="AV15" s="31"/>
      <c r="AW15" s="31">
        <v>4</v>
      </c>
      <c r="AX15" s="31"/>
      <c r="AY15" s="31"/>
      <c r="AZ15" s="31"/>
      <c r="BA15" s="31">
        <v>1</v>
      </c>
      <c r="BB15" s="31">
        <v>1</v>
      </c>
      <c r="BC15" s="31">
        <v>2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>
        <v>1</v>
      </c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/>
      <c r="BF16" s="31">
        <v>1</v>
      </c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68</v>
      </c>
      <c r="D17" s="31"/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/>
      <c r="O17" s="31"/>
      <c r="P17" s="31">
        <v>14</v>
      </c>
      <c r="Q17" s="31"/>
      <c r="R17" s="31"/>
      <c r="S17" s="31">
        <v>1</v>
      </c>
      <c r="T17" s="31"/>
      <c r="U17" s="31"/>
      <c r="V17" s="31">
        <v>5</v>
      </c>
      <c r="W17" s="31"/>
      <c r="X17" s="31">
        <v>1</v>
      </c>
      <c r="Y17" s="31"/>
      <c r="Z17" s="31"/>
      <c r="AA17" s="31"/>
      <c r="AB17" s="31"/>
      <c r="AC17" s="31">
        <v>8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/>
      <c r="AR17" s="31"/>
      <c r="AS17" s="31"/>
      <c r="AT17" s="31"/>
      <c r="AU17" s="31"/>
      <c r="AV17" s="31"/>
      <c r="AW17" s="31">
        <v>3</v>
      </c>
      <c r="AX17" s="31">
        <v>2</v>
      </c>
      <c r="AY17" s="31">
        <v>1</v>
      </c>
      <c r="AZ17" s="31"/>
      <c r="BA17" s="31"/>
      <c r="BB17" s="31">
        <v>4</v>
      </c>
      <c r="BC17" s="31">
        <v>22</v>
      </c>
      <c r="BD17" s="31"/>
      <c r="BE17" s="31">
        <v>2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39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2</v>
      </c>
      <c r="J18" s="12">
        <v>0</v>
      </c>
      <c r="K18" s="12">
        <v>2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8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1</v>
      </c>
      <c r="AS18" s="12">
        <v>0</v>
      </c>
      <c r="AT18" s="12">
        <v>0</v>
      </c>
      <c r="AU18" s="12">
        <v>0</v>
      </c>
      <c r="AV18" s="12">
        <v>0</v>
      </c>
      <c r="AW18" s="12">
        <v>8</v>
      </c>
      <c r="AX18" s="12">
        <v>1</v>
      </c>
      <c r="AY18" s="12">
        <v>0</v>
      </c>
      <c r="AZ18" s="12">
        <v>0</v>
      </c>
      <c r="BA18" s="12">
        <v>1</v>
      </c>
      <c r="BB18" s="12">
        <v>2</v>
      </c>
      <c r="BC18" s="12">
        <v>7</v>
      </c>
      <c r="BD18" s="12">
        <v>0</v>
      </c>
      <c r="BE18" s="12">
        <v>2</v>
      </c>
      <c r="BF18" s="12">
        <v>4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14</v>
      </c>
      <c r="D19" s="31"/>
      <c r="E19" s="31"/>
      <c r="F19" s="31"/>
      <c r="G19" s="31"/>
      <c r="H19" s="31"/>
      <c r="I19" s="31"/>
      <c r="J19" s="31"/>
      <c r="K19" s="31">
        <v>1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6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3</v>
      </c>
      <c r="AX19" s="31"/>
      <c r="AY19" s="31"/>
      <c r="AZ19" s="31"/>
      <c r="BA19" s="31">
        <v>1</v>
      </c>
      <c r="BB19" s="31">
        <v>2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>
        <v>3</v>
      </c>
      <c r="AX20" s="31"/>
      <c r="AY20" s="31"/>
      <c r="AZ20" s="31"/>
      <c r="BA20" s="31"/>
      <c r="BB20" s="31"/>
      <c r="BC20" s="31">
        <v>3</v>
      </c>
      <c r="BD20" s="31"/>
      <c r="BE20" s="31">
        <v>1</v>
      </c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4</v>
      </c>
      <c r="D22" s="31"/>
      <c r="E22" s="31"/>
      <c r="F22" s="31"/>
      <c r="G22" s="31"/>
      <c r="H22" s="31"/>
      <c r="I22" s="31">
        <v>1</v>
      </c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>
        <v>1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>
        <v>1</v>
      </c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9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>
        <v>1</v>
      </c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>
        <v>1</v>
      </c>
      <c r="AX23" s="31"/>
      <c r="AY23" s="31"/>
      <c r="AZ23" s="31"/>
      <c r="BA23" s="31"/>
      <c r="BB23" s="31"/>
      <c r="BC23" s="31">
        <v>4</v>
      </c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>
        <v>1</v>
      </c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67F0-653E-43C6-8510-EE8EF44725B9}">
  <sheetPr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AH8" activePane="bottomRight" state="frozen"/>
      <selection activeCell="C2" sqref="C2:C25"/>
      <selection pane="topRight" activeCell="C2" sqref="C2:C25"/>
      <selection pane="bottomLeft" activeCell="C2" sqref="C2:C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464</v>
      </c>
      <c r="D2" s="31">
        <v>4</v>
      </c>
      <c r="E2" s="31"/>
      <c r="F2" s="31">
        <v>14</v>
      </c>
      <c r="G2" s="31">
        <v>15</v>
      </c>
      <c r="H2" s="31">
        <v>9</v>
      </c>
      <c r="I2" s="31">
        <v>20</v>
      </c>
      <c r="J2" s="31">
        <v>12</v>
      </c>
      <c r="K2" s="31">
        <v>6</v>
      </c>
      <c r="L2" s="31">
        <v>12</v>
      </c>
      <c r="M2" s="31"/>
      <c r="N2" s="31">
        <v>10</v>
      </c>
      <c r="O2" s="31"/>
      <c r="P2" s="31">
        <v>14</v>
      </c>
      <c r="Q2" s="31">
        <v>5</v>
      </c>
      <c r="R2" s="31"/>
      <c r="S2" s="31">
        <v>9</v>
      </c>
      <c r="T2" s="31">
        <v>12</v>
      </c>
      <c r="U2" s="31">
        <v>2</v>
      </c>
      <c r="V2" s="31">
        <v>7</v>
      </c>
      <c r="W2" s="31"/>
      <c r="X2" s="31">
        <v>30</v>
      </c>
      <c r="Y2" s="31"/>
      <c r="Z2" s="31">
        <v>2</v>
      </c>
      <c r="AA2" s="31">
        <v>1</v>
      </c>
      <c r="AB2" s="31">
        <v>15</v>
      </c>
      <c r="AC2" s="31">
        <v>10</v>
      </c>
      <c r="AD2" s="31">
        <v>7</v>
      </c>
      <c r="AE2" s="31">
        <v>16</v>
      </c>
      <c r="AF2" s="31">
        <v>10</v>
      </c>
      <c r="AG2" s="31"/>
      <c r="AH2" s="31">
        <v>5</v>
      </c>
      <c r="AI2" s="31">
        <v>8</v>
      </c>
      <c r="AJ2" s="31">
        <v>12</v>
      </c>
      <c r="AK2" s="31">
        <v>12</v>
      </c>
      <c r="AL2" s="31"/>
      <c r="AM2" s="31">
        <v>7</v>
      </c>
      <c r="AN2" s="31">
        <v>12</v>
      </c>
      <c r="AO2" s="31">
        <v>18</v>
      </c>
      <c r="AP2" s="31">
        <v>9</v>
      </c>
      <c r="AQ2" s="31"/>
      <c r="AR2" s="31">
        <v>10</v>
      </c>
      <c r="AS2" s="31"/>
      <c r="AT2" s="31">
        <v>5</v>
      </c>
      <c r="AU2" s="31"/>
      <c r="AV2" s="31">
        <v>16</v>
      </c>
      <c r="AW2" s="31">
        <v>6</v>
      </c>
      <c r="AX2" s="31">
        <v>18</v>
      </c>
      <c r="AY2" s="31">
        <v>10</v>
      </c>
      <c r="AZ2" s="31"/>
      <c r="BA2" s="31">
        <v>10</v>
      </c>
      <c r="BB2" s="31">
        <v>8</v>
      </c>
      <c r="BC2" s="31">
        <v>16</v>
      </c>
      <c r="BD2" s="31">
        <v>16</v>
      </c>
      <c r="BE2" s="31">
        <v>9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33</v>
      </c>
      <c r="D3" s="31">
        <v>1</v>
      </c>
      <c r="E3" s="31"/>
      <c r="F3" s="31">
        <v>1</v>
      </c>
      <c r="G3" s="31"/>
      <c r="H3" s="31"/>
      <c r="I3" s="31"/>
      <c r="J3" s="31">
        <v>1</v>
      </c>
      <c r="K3" s="31">
        <v>1</v>
      </c>
      <c r="L3" s="31">
        <v>2</v>
      </c>
      <c r="M3" s="31"/>
      <c r="N3" s="31"/>
      <c r="O3" s="31"/>
      <c r="P3" s="31"/>
      <c r="Q3" s="31"/>
      <c r="R3" s="31"/>
      <c r="S3" s="31">
        <v>2</v>
      </c>
      <c r="T3" s="31"/>
      <c r="U3" s="31"/>
      <c r="V3" s="31"/>
      <c r="W3" s="31"/>
      <c r="X3" s="31">
        <v>1</v>
      </c>
      <c r="Y3" s="31"/>
      <c r="Z3" s="31"/>
      <c r="AA3" s="31"/>
      <c r="AB3" s="31">
        <v>1</v>
      </c>
      <c r="AC3" s="31"/>
      <c r="AD3" s="31"/>
      <c r="AE3" s="31"/>
      <c r="AF3" s="31"/>
      <c r="AG3" s="31"/>
      <c r="AH3" s="31"/>
      <c r="AI3" s="31">
        <v>1</v>
      </c>
      <c r="AJ3" s="31"/>
      <c r="AK3" s="31">
        <v>2</v>
      </c>
      <c r="AL3" s="31"/>
      <c r="AM3" s="31"/>
      <c r="AN3" s="31"/>
      <c r="AO3" s="31">
        <v>1</v>
      </c>
      <c r="AP3" s="31">
        <v>1</v>
      </c>
      <c r="AQ3" s="31"/>
      <c r="AR3" s="31">
        <v>3</v>
      </c>
      <c r="AS3" s="31"/>
      <c r="AT3" s="31"/>
      <c r="AU3" s="31"/>
      <c r="AV3" s="31"/>
      <c r="AW3" s="31">
        <v>3</v>
      </c>
      <c r="AX3" s="31">
        <v>2</v>
      </c>
      <c r="AY3" s="31"/>
      <c r="AZ3" s="31"/>
      <c r="BA3" s="31"/>
      <c r="BB3" s="31">
        <v>1</v>
      </c>
      <c r="BC3" s="31">
        <v>3</v>
      </c>
      <c r="BD3" s="31"/>
      <c r="BE3" s="31">
        <v>2</v>
      </c>
      <c r="BF3" s="31">
        <v>4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2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>
        <v>1</v>
      </c>
      <c r="AP4" s="31"/>
      <c r="AQ4" s="31"/>
      <c r="AR4" s="31"/>
      <c r="AS4" s="31"/>
      <c r="AT4" s="31"/>
      <c r="AU4" s="31"/>
      <c r="AV4" s="31"/>
      <c r="AW4" s="31">
        <v>2</v>
      </c>
      <c r="AX4" s="31"/>
      <c r="AY4" s="31"/>
      <c r="AZ4" s="31"/>
      <c r="BA4" s="31"/>
      <c r="BB4" s="31">
        <v>1</v>
      </c>
      <c r="BC4" s="31">
        <v>1</v>
      </c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17</v>
      </c>
      <c r="D6" s="31"/>
      <c r="E6" s="31"/>
      <c r="F6" s="31">
        <v>1</v>
      </c>
      <c r="G6" s="31"/>
      <c r="H6" s="31"/>
      <c r="I6" s="31"/>
      <c r="J6" s="31">
        <v>1</v>
      </c>
      <c r="K6" s="31">
        <v>1</v>
      </c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>
        <v>1</v>
      </c>
      <c r="Y6" s="31"/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>
        <v>1</v>
      </c>
      <c r="AJ6" s="31"/>
      <c r="AK6" s="31">
        <v>2</v>
      </c>
      <c r="AL6" s="31"/>
      <c r="AM6" s="31"/>
      <c r="AN6" s="31"/>
      <c r="AO6" s="31"/>
      <c r="AP6" s="31"/>
      <c r="AQ6" s="31"/>
      <c r="AR6" s="31">
        <v>3</v>
      </c>
      <c r="AS6" s="31"/>
      <c r="AT6" s="31"/>
      <c r="AU6" s="31"/>
      <c r="AV6" s="31"/>
      <c r="AW6" s="31">
        <v>1</v>
      </c>
      <c r="AX6" s="31">
        <v>2</v>
      </c>
      <c r="AY6" s="31"/>
      <c r="AZ6" s="31"/>
      <c r="BA6" s="31"/>
      <c r="BB6" s="31"/>
      <c r="BC6" s="31"/>
      <c r="BD6" s="31"/>
      <c r="BE6" s="31"/>
      <c r="BF6" s="31">
        <v>2</v>
      </c>
    </row>
    <row r="7" spans="1:58" s="2" customFormat="1" ht="54" customHeight="1" x14ac:dyDescent="0.3">
      <c r="A7" s="75"/>
      <c r="B7" s="5" t="s">
        <v>66</v>
      </c>
      <c r="C7" s="57">
        <f t="shared" si="0"/>
        <v>5</v>
      </c>
      <c r="D7" s="31">
        <v>1</v>
      </c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>
        <v>1</v>
      </c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31</v>
      </c>
      <c r="D8" s="31">
        <v>1</v>
      </c>
      <c r="E8" s="31"/>
      <c r="F8" s="31">
        <v>1</v>
      </c>
      <c r="G8" s="31"/>
      <c r="H8" s="31"/>
      <c r="I8" s="31"/>
      <c r="J8" s="31">
        <v>1</v>
      </c>
      <c r="K8" s="31">
        <v>1</v>
      </c>
      <c r="L8" s="31">
        <v>2</v>
      </c>
      <c r="M8" s="31"/>
      <c r="N8" s="31"/>
      <c r="O8" s="31"/>
      <c r="P8" s="31"/>
      <c r="Q8" s="31"/>
      <c r="R8" s="31"/>
      <c r="S8" s="31">
        <v>2</v>
      </c>
      <c r="T8" s="31"/>
      <c r="U8" s="31"/>
      <c r="V8" s="31"/>
      <c r="W8" s="31"/>
      <c r="X8" s="31">
        <v>1</v>
      </c>
      <c r="Y8" s="31"/>
      <c r="Z8" s="31"/>
      <c r="AA8" s="31"/>
      <c r="AB8" s="31">
        <v>1</v>
      </c>
      <c r="AC8" s="31"/>
      <c r="AD8" s="31"/>
      <c r="AE8" s="31"/>
      <c r="AF8" s="31"/>
      <c r="AG8" s="31"/>
      <c r="AH8" s="31"/>
      <c r="AI8" s="31">
        <v>1</v>
      </c>
      <c r="AJ8" s="31"/>
      <c r="AK8" s="31">
        <v>2</v>
      </c>
      <c r="AL8" s="31"/>
      <c r="AM8" s="31"/>
      <c r="AN8" s="31"/>
      <c r="AO8" s="31">
        <v>1</v>
      </c>
      <c r="AP8" s="31">
        <v>1</v>
      </c>
      <c r="AQ8" s="31"/>
      <c r="AR8" s="31">
        <v>3</v>
      </c>
      <c r="AS8" s="31"/>
      <c r="AT8" s="31"/>
      <c r="AU8" s="31"/>
      <c r="AV8" s="31"/>
      <c r="AW8" s="31">
        <v>2</v>
      </c>
      <c r="AX8" s="31">
        <v>1</v>
      </c>
      <c r="AY8" s="31"/>
      <c r="AZ8" s="31"/>
      <c r="BA8" s="31"/>
      <c r="BB8" s="31">
        <v>1</v>
      </c>
      <c r="BC8" s="31">
        <v>3</v>
      </c>
      <c r="BD8" s="31"/>
      <c r="BE8" s="31">
        <v>2</v>
      </c>
      <c r="BF8" s="31">
        <v>4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9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2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>
        <v>1</v>
      </c>
      <c r="AP9" s="31"/>
      <c r="AQ9" s="31"/>
      <c r="AR9" s="31"/>
      <c r="AS9" s="31"/>
      <c r="AT9" s="31"/>
      <c r="AU9" s="31"/>
      <c r="AV9" s="31"/>
      <c r="AW9" s="31">
        <v>2</v>
      </c>
      <c r="AX9" s="31"/>
      <c r="AY9" s="31"/>
      <c r="AZ9" s="31"/>
      <c r="BA9" s="31"/>
      <c r="BB9" s="31">
        <v>1</v>
      </c>
      <c r="BC9" s="31">
        <v>1</v>
      </c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15</v>
      </c>
      <c r="D11" s="31"/>
      <c r="E11" s="31"/>
      <c r="F11" s="31">
        <v>1</v>
      </c>
      <c r="G11" s="31"/>
      <c r="H11" s="31"/>
      <c r="I11" s="31"/>
      <c r="J11" s="31">
        <v>1</v>
      </c>
      <c r="K11" s="31">
        <v>1</v>
      </c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>
        <v>1</v>
      </c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>
        <v>1</v>
      </c>
      <c r="AJ11" s="31"/>
      <c r="AK11" s="31">
        <v>2</v>
      </c>
      <c r="AL11" s="31"/>
      <c r="AM11" s="31"/>
      <c r="AN11" s="31"/>
      <c r="AO11" s="31"/>
      <c r="AP11" s="31"/>
      <c r="AQ11" s="31"/>
      <c r="AR11" s="31">
        <v>3</v>
      </c>
      <c r="AS11" s="31"/>
      <c r="AT11" s="31"/>
      <c r="AU11" s="31"/>
      <c r="AV11" s="31"/>
      <c r="AW11" s="31"/>
      <c r="AX11" s="31">
        <v>1</v>
      </c>
      <c r="AY11" s="31"/>
      <c r="AZ11" s="31"/>
      <c r="BA11" s="31"/>
      <c r="BB11" s="31"/>
      <c r="BC11" s="31"/>
      <c r="BD11" s="31"/>
      <c r="BE11" s="31"/>
      <c r="BF11" s="31">
        <v>2</v>
      </c>
    </row>
    <row r="12" spans="1:58" s="2" customFormat="1" ht="48" customHeight="1" x14ac:dyDescent="0.3">
      <c r="A12" s="75"/>
      <c r="B12" s="5" t="s">
        <v>66</v>
      </c>
      <c r="C12" s="57">
        <f t="shared" si="0"/>
        <v>4</v>
      </c>
      <c r="D12" s="31">
        <v>1</v>
      </c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>
        <v>1</v>
      </c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65</v>
      </c>
      <c r="D13" s="31"/>
      <c r="E13" s="31"/>
      <c r="F13" s="31"/>
      <c r="G13" s="31"/>
      <c r="H13" s="31">
        <v>4</v>
      </c>
      <c r="I13" s="31"/>
      <c r="J13" s="31"/>
      <c r="K13" s="31">
        <v>1</v>
      </c>
      <c r="L13" s="31">
        <v>1</v>
      </c>
      <c r="M13" s="31"/>
      <c r="N13" s="31">
        <v>3</v>
      </c>
      <c r="O13" s="31"/>
      <c r="P13" s="31">
        <v>2</v>
      </c>
      <c r="Q13" s="31">
        <v>5</v>
      </c>
      <c r="R13" s="31"/>
      <c r="S13" s="31"/>
      <c r="T13" s="31">
        <v>2</v>
      </c>
      <c r="U13" s="31"/>
      <c r="V13" s="31"/>
      <c r="W13" s="31"/>
      <c r="X13" s="31">
        <v>20</v>
      </c>
      <c r="Y13" s="31"/>
      <c r="Z13" s="31"/>
      <c r="AA13" s="31"/>
      <c r="AB13" s="31"/>
      <c r="AC13" s="31"/>
      <c r="AD13" s="31"/>
      <c r="AE13" s="31">
        <v>3</v>
      </c>
      <c r="AF13" s="31"/>
      <c r="AG13" s="31"/>
      <c r="AH13" s="31">
        <v>2</v>
      </c>
      <c r="AI13" s="31"/>
      <c r="AJ13" s="31">
        <v>1</v>
      </c>
      <c r="AK13" s="31">
        <v>7</v>
      </c>
      <c r="AL13" s="31"/>
      <c r="AM13" s="31">
        <v>1</v>
      </c>
      <c r="AN13" s="31"/>
      <c r="AO13" s="31">
        <v>1</v>
      </c>
      <c r="AP13" s="31"/>
      <c r="AQ13" s="31"/>
      <c r="AR13" s="31"/>
      <c r="AS13" s="31"/>
      <c r="AT13" s="31"/>
      <c r="AU13" s="31"/>
      <c r="AV13" s="31"/>
      <c r="AW13" s="31">
        <v>2</v>
      </c>
      <c r="AX13" s="31">
        <v>2</v>
      </c>
      <c r="AY13" s="31">
        <v>5</v>
      </c>
      <c r="AZ13" s="31"/>
      <c r="BA13" s="31">
        <v>1</v>
      </c>
      <c r="BB13" s="31">
        <v>1</v>
      </c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67</v>
      </c>
      <c r="D14" s="31"/>
      <c r="E14" s="31"/>
      <c r="F14" s="31"/>
      <c r="G14" s="31"/>
      <c r="H14" s="31">
        <v>4</v>
      </c>
      <c r="I14" s="31"/>
      <c r="J14" s="31"/>
      <c r="K14" s="31">
        <v>1</v>
      </c>
      <c r="L14" s="31">
        <v>1</v>
      </c>
      <c r="M14" s="31"/>
      <c r="N14" s="31">
        <v>3</v>
      </c>
      <c r="O14" s="31"/>
      <c r="P14" s="31">
        <v>2</v>
      </c>
      <c r="Q14" s="31">
        <v>5</v>
      </c>
      <c r="R14" s="31"/>
      <c r="S14" s="31"/>
      <c r="T14" s="31">
        <v>2</v>
      </c>
      <c r="U14" s="31"/>
      <c r="V14" s="31"/>
      <c r="W14" s="31"/>
      <c r="X14" s="31">
        <v>20</v>
      </c>
      <c r="Y14" s="31"/>
      <c r="Z14" s="31"/>
      <c r="AA14" s="31"/>
      <c r="AB14" s="31"/>
      <c r="AC14" s="31"/>
      <c r="AD14" s="31"/>
      <c r="AE14" s="31">
        <v>3</v>
      </c>
      <c r="AF14" s="31"/>
      <c r="AG14" s="31"/>
      <c r="AH14" s="31">
        <v>2</v>
      </c>
      <c r="AI14" s="31"/>
      <c r="AJ14" s="31">
        <v>1</v>
      </c>
      <c r="AK14" s="31">
        <v>7</v>
      </c>
      <c r="AL14" s="31"/>
      <c r="AM14" s="31">
        <v>1</v>
      </c>
      <c r="AN14" s="31"/>
      <c r="AO14" s="31">
        <v>1</v>
      </c>
      <c r="AP14" s="31"/>
      <c r="AQ14" s="31"/>
      <c r="AR14" s="31"/>
      <c r="AS14" s="31"/>
      <c r="AT14" s="31"/>
      <c r="AU14" s="31"/>
      <c r="AV14" s="31"/>
      <c r="AW14" s="31">
        <v>2</v>
      </c>
      <c r="AX14" s="31">
        <v>2</v>
      </c>
      <c r="AY14" s="31">
        <v>5</v>
      </c>
      <c r="AZ14" s="31"/>
      <c r="BA14" s="31">
        <v>1</v>
      </c>
      <c r="BB14" s="31">
        <v>1</v>
      </c>
      <c r="BC14" s="31"/>
      <c r="BD14" s="31"/>
      <c r="BE14" s="31">
        <v>1</v>
      </c>
      <c r="BF14" s="31">
        <v>2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16</v>
      </c>
      <c r="D15" s="31"/>
      <c r="E15" s="31"/>
      <c r="F15" s="31">
        <v>1</v>
      </c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>
        <v>1</v>
      </c>
      <c r="AB15" s="31"/>
      <c r="AC15" s="31"/>
      <c r="AD15" s="31"/>
      <c r="AE15" s="31">
        <v>1</v>
      </c>
      <c r="AF15" s="31">
        <v>1</v>
      </c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/>
      <c r="AQ15" s="31"/>
      <c r="AR15" s="31"/>
      <c r="AS15" s="31"/>
      <c r="AT15" s="31"/>
      <c r="AU15" s="31"/>
      <c r="AV15" s="31"/>
      <c r="AW15" s="31">
        <v>4</v>
      </c>
      <c r="AX15" s="31"/>
      <c r="AY15" s="31"/>
      <c r="AZ15" s="31"/>
      <c r="BA15" s="31">
        <v>1</v>
      </c>
      <c r="BB15" s="31">
        <v>1</v>
      </c>
      <c r="BC15" s="31">
        <v>2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>
        <v>1</v>
      </c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/>
      <c r="BF16" s="31">
        <v>1</v>
      </c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68</v>
      </c>
      <c r="D17" s="31"/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/>
      <c r="O17" s="31"/>
      <c r="P17" s="31">
        <v>14</v>
      </c>
      <c r="Q17" s="31"/>
      <c r="R17" s="31"/>
      <c r="S17" s="31">
        <v>1</v>
      </c>
      <c r="T17" s="31"/>
      <c r="U17" s="31"/>
      <c r="V17" s="31">
        <v>5</v>
      </c>
      <c r="W17" s="31"/>
      <c r="X17" s="31">
        <v>1</v>
      </c>
      <c r="Y17" s="31"/>
      <c r="Z17" s="31"/>
      <c r="AA17" s="31"/>
      <c r="AB17" s="31"/>
      <c r="AC17" s="31">
        <v>8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/>
      <c r="AR17" s="31"/>
      <c r="AS17" s="31"/>
      <c r="AT17" s="31"/>
      <c r="AU17" s="31"/>
      <c r="AV17" s="31"/>
      <c r="AW17" s="31">
        <v>3</v>
      </c>
      <c r="AX17" s="31">
        <v>2</v>
      </c>
      <c r="AY17" s="31">
        <v>1</v>
      </c>
      <c r="AZ17" s="31"/>
      <c r="BA17" s="31"/>
      <c r="BB17" s="31">
        <v>4</v>
      </c>
      <c r="BC17" s="31">
        <v>22</v>
      </c>
      <c r="BD17" s="31"/>
      <c r="BE17" s="31">
        <v>2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39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2</v>
      </c>
      <c r="J18" s="12">
        <v>0</v>
      </c>
      <c r="K18" s="12">
        <v>2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8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1</v>
      </c>
      <c r="AS18" s="12">
        <v>0</v>
      </c>
      <c r="AT18" s="12">
        <v>0</v>
      </c>
      <c r="AU18" s="12">
        <v>0</v>
      </c>
      <c r="AV18" s="12">
        <v>0</v>
      </c>
      <c r="AW18" s="12">
        <v>8</v>
      </c>
      <c r="AX18" s="12">
        <v>1</v>
      </c>
      <c r="AY18" s="12">
        <v>0</v>
      </c>
      <c r="AZ18" s="12">
        <v>0</v>
      </c>
      <c r="BA18" s="12">
        <v>1</v>
      </c>
      <c r="BB18" s="12">
        <v>2</v>
      </c>
      <c r="BC18" s="12">
        <v>7</v>
      </c>
      <c r="BD18" s="12">
        <v>0</v>
      </c>
      <c r="BE18" s="12">
        <v>2</v>
      </c>
      <c r="BF18" s="12">
        <v>4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14</v>
      </c>
      <c r="D19" s="31"/>
      <c r="E19" s="31"/>
      <c r="F19" s="31"/>
      <c r="G19" s="31"/>
      <c r="H19" s="31"/>
      <c r="I19" s="31"/>
      <c r="J19" s="31"/>
      <c r="K19" s="31">
        <v>1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6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3</v>
      </c>
      <c r="AX19" s="31"/>
      <c r="AY19" s="31"/>
      <c r="AZ19" s="31"/>
      <c r="BA19" s="31">
        <v>1</v>
      </c>
      <c r="BB19" s="31">
        <v>2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>
        <v>3</v>
      </c>
      <c r="AX20" s="31"/>
      <c r="AY20" s="31"/>
      <c r="AZ20" s="31"/>
      <c r="BA20" s="31"/>
      <c r="BB20" s="31"/>
      <c r="BC20" s="31">
        <v>3</v>
      </c>
      <c r="BD20" s="31"/>
      <c r="BE20" s="31">
        <v>1</v>
      </c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4</v>
      </c>
      <c r="D22" s="31"/>
      <c r="E22" s="31"/>
      <c r="F22" s="31"/>
      <c r="G22" s="31"/>
      <c r="H22" s="31"/>
      <c r="I22" s="31">
        <v>1</v>
      </c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>
        <v>1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>
        <v>1</v>
      </c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9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>
        <v>1</v>
      </c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>
        <v>1</v>
      </c>
      <c r="AX23" s="31"/>
      <c r="AY23" s="31"/>
      <c r="AZ23" s="31"/>
      <c r="BA23" s="31"/>
      <c r="BB23" s="31"/>
      <c r="BC23" s="31">
        <v>4</v>
      </c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>
        <v>1</v>
      </c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F097-9E9A-46F6-BDE6-A471898EE679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363</v>
      </c>
      <c r="D2" s="31">
        <v>12</v>
      </c>
      <c r="E2" s="31"/>
      <c r="F2" s="31">
        <v>16</v>
      </c>
      <c r="G2" s="31">
        <v>4</v>
      </c>
      <c r="H2" s="31">
        <v>8</v>
      </c>
      <c r="I2" s="31">
        <v>25</v>
      </c>
      <c r="J2" s="31"/>
      <c r="K2" s="31">
        <v>6</v>
      </c>
      <c r="L2" s="31">
        <v>8</v>
      </c>
      <c r="M2" s="31">
        <v>2</v>
      </c>
      <c r="N2" s="31">
        <v>8</v>
      </c>
      <c r="O2" s="31"/>
      <c r="P2" s="31"/>
      <c r="Q2" s="31"/>
      <c r="R2" s="31"/>
      <c r="S2" s="31"/>
      <c r="T2" s="31"/>
      <c r="U2" s="31">
        <v>14</v>
      </c>
      <c r="V2" s="31">
        <v>7</v>
      </c>
      <c r="W2" s="31">
        <v>5</v>
      </c>
      <c r="X2" s="31"/>
      <c r="Y2" s="31"/>
      <c r="Z2" s="31">
        <v>14</v>
      </c>
      <c r="AA2" s="31"/>
      <c r="AB2" s="31">
        <v>20</v>
      </c>
      <c r="AC2" s="31"/>
      <c r="AD2" s="31">
        <v>7</v>
      </c>
      <c r="AE2" s="31">
        <v>15</v>
      </c>
      <c r="AF2" s="31">
        <v>10</v>
      </c>
      <c r="AG2" s="31">
        <v>12</v>
      </c>
      <c r="AH2" s="31">
        <v>10</v>
      </c>
      <c r="AI2" s="31">
        <v>6</v>
      </c>
      <c r="AJ2" s="31">
        <v>12</v>
      </c>
      <c r="AK2" s="31"/>
      <c r="AL2" s="31"/>
      <c r="AM2" s="31"/>
      <c r="AN2" s="31">
        <v>14</v>
      </c>
      <c r="AO2" s="31">
        <v>11</v>
      </c>
      <c r="AP2" s="31">
        <v>8</v>
      </c>
      <c r="AQ2" s="31">
        <v>8</v>
      </c>
      <c r="AR2" s="31">
        <v>5</v>
      </c>
      <c r="AS2" s="31"/>
      <c r="AT2" s="31">
        <v>9</v>
      </c>
      <c r="AU2" s="31"/>
      <c r="AV2" s="31">
        <v>12</v>
      </c>
      <c r="AW2" s="31"/>
      <c r="AX2" s="31">
        <v>12</v>
      </c>
      <c r="AY2" s="31">
        <v>8</v>
      </c>
      <c r="AZ2" s="31"/>
      <c r="BA2" s="31">
        <v>12</v>
      </c>
      <c r="BB2" s="31">
        <v>10</v>
      </c>
      <c r="BC2" s="31">
        <v>10</v>
      </c>
      <c r="BD2" s="31">
        <v>6</v>
      </c>
      <c r="BE2" s="31">
        <v>8</v>
      </c>
      <c r="BF2" s="31">
        <v>9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26</v>
      </c>
      <c r="D3" s="31">
        <v>1</v>
      </c>
      <c r="E3" s="31">
        <v>0</v>
      </c>
      <c r="F3" s="31">
        <v>0</v>
      </c>
      <c r="G3" s="31">
        <v>0</v>
      </c>
      <c r="H3" s="31">
        <v>1</v>
      </c>
      <c r="I3" s="31">
        <v>4</v>
      </c>
      <c r="J3" s="31">
        <v>0</v>
      </c>
      <c r="K3" s="31">
        <v>2</v>
      </c>
      <c r="L3" s="31">
        <v>2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3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1</v>
      </c>
      <c r="AP3" s="31">
        <v>1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3</v>
      </c>
      <c r="BB3" s="31">
        <v>1</v>
      </c>
      <c r="BC3" s="31">
        <v>1</v>
      </c>
      <c r="BD3" s="31">
        <v>0</v>
      </c>
      <c r="BE3" s="31">
        <v>1</v>
      </c>
      <c r="BF3" s="31">
        <v>5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6</v>
      </c>
      <c r="D4" s="31"/>
      <c r="E4" s="31"/>
      <c r="F4" s="31"/>
      <c r="G4" s="31"/>
      <c r="H4" s="31"/>
      <c r="I4" s="31"/>
      <c r="J4" s="31"/>
      <c r="K4" s="31">
        <v>1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2</v>
      </c>
      <c r="AH4" s="31"/>
      <c r="AI4" s="31"/>
      <c r="AJ4" s="31"/>
      <c r="AK4" s="31"/>
      <c r="AL4" s="31"/>
      <c r="AM4" s="31"/>
      <c r="AN4" s="31"/>
      <c r="AO4" s="31">
        <v>1</v>
      </c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>
        <v>2</v>
      </c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>
        <v>1</v>
      </c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17</v>
      </c>
      <c r="D6" s="31"/>
      <c r="E6" s="31"/>
      <c r="F6" s="31"/>
      <c r="G6" s="31"/>
      <c r="H6" s="31">
        <v>1</v>
      </c>
      <c r="I6" s="31">
        <v>4</v>
      </c>
      <c r="J6" s="31"/>
      <c r="K6" s="31">
        <v>1</v>
      </c>
      <c r="L6" s="31">
        <v>2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>
        <v>1</v>
      </c>
      <c r="AH6" s="31"/>
      <c r="AI6" s="31"/>
      <c r="AJ6" s="31"/>
      <c r="AK6" s="31"/>
      <c r="AL6" s="31"/>
      <c r="AM6" s="31"/>
      <c r="AN6" s="31"/>
      <c r="AO6" s="31"/>
      <c r="AP6" s="31">
        <v>1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>
        <v>1</v>
      </c>
      <c r="BB6" s="31">
        <v>1</v>
      </c>
      <c r="BC6" s="31">
        <v>1</v>
      </c>
      <c r="BD6" s="31"/>
      <c r="BE6" s="31"/>
      <c r="BF6" s="31">
        <v>4</v>
      </c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26</v>
      </c>
      <c r="D8" s="31">
        <v>1</v>
      </c>
      <c r="E8" s="31">
        <v>0</v>
      </c>
      <c r="F8" s="31">
        <v>0</v>
      </c>
      <c r="G8" s="31">
        <v>0</v>
      </c>
      <c r="H8" s="31">
        <v>1</v>
      </c>
      <c r="I8" s="31">
        <v>4</v>
      </c>
      <c r="J8" s="31">
        <v>0</v>
      </c>
      <c r="K8" s="31">
        <v>2</v>
      </c>
      <c r="L8" s="31">
        <v>2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3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1</v>
      </c>
      <c r="AP8" s="31">
        <v>1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3</v>
      </c>
      <c r="BB8" s="31">
        <v>1</v>
      </c>
      <c r="BC8" s="31">
        <v>1</v>
      </c>
      <c r="BD8" s="31">
        <v>0</v>
      </c>
      <c r="BE8" s="31">
        <v>1</v>
      </c>
      <c r="BF8" s="31">
        <v>5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6</v>
      </c>
      <c r="D9" s="31"/>
      <c r="E9" s="31"/>
      <c r="F9" s="31"/>
      <c r="G9" s="31"/>
      <c r="H9" s="31"/>
      <c r="I9" s="31"/>
      <c r="J9" s="31"/>
      <c r="K9" s="31">
        <v>1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2</v>
      </c>
      <c r="AH9" s="31"/>
      <c r="AI9" s="31"/>
      <c r="AJ9" s="31"/>
      <c r="AK9" s="31"/>
      <c r="AL9" s="31"/>
      <c r="AM9" s="31"/>
      <c r="AN9" s="31"/>
      <c r="AO9" s="31">
        <v>1</v>
      </c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>
        <v>2</v>
      </c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>
        <v>1</v>
      </c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17</v>
      </c>
      <c r="D11" s="31"/>
      <c r="E11" s="31"/>
      <c r="F11" s="31"/>
      <c r="G11" s="31"/>
      <c r="H11" s="31">
        <v>1</v>
      </c>
      <c r="I11" s="31">
        <v>4</v>
      </c>
      <c r="J11" s="31"/>
      <c r="K11" s="31">
        <v>1</v>
      </c>
      <c r="L11" s="31">
        <v>2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/>
      <c r="AO11" s="31"/>
      <c r="AP11" s="31">
        <v>1</v>
      </c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>
        <v>1</v>
      </c>
      <c r="BB11" s="31">
        <v>1</v>
      </c>
      <c r="BC11" s="31">
        <v>1</v>
      </c>
      <c r="BD11" s="31"/>
      <c r="BE11" s="31"/>
      <c r="BF11" s="31">
        <v>4</v>
      </c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>
        <v>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46</v>
      </c>
      <c r="D13" s="31"/>
      <c r="E13" s="31"/>
      <c r="F13" s="31">
        <v>6</v>
      </c>
      <c r="G13" s="31"/>
      <c r="H13" s="31">
        <v>6</v>
      </c>
      <c r="I13" s="31">
        <v>2</v>
      </c>
      <c r="J13" s="31"/>
      <c r="K13" s="31">
        <v>1</v>
      </c>
      <c r="L13" s="31"/>
      <c r="M13" s="31"/>
      <c r="N13" s="31">
        <v>3</v>
      </c>
      <c r="O13" s="31"/>
      <c r="P13" s="31"/>
      <c r="Q13" s="31"/>
      <c r="R13" s="31"/>
      <c r="S13" s="31"/>
      <c r="T13" s="31"/>
      <c r="U13" s="31">
        <v>2</v>
      </c>
      <c r="V13" s="31"/>
      <c r="W13" s="31"/>
      <c r="X13" s="31"/>
      <c r="Y13" s="31"/>
      <c r="Z13" s="31">
        <v>2</v>
      </c>
      <c r="AA13" s="31"/>
      <c r="AB13" s="31"/>
      <c r="AC13" s="31"/>
      <c r="AD13" s="31"/>
      <c r="AE13" s="31">
        <v>1</v>
      </c>
      <c r="AF13" s="31"/>
      <c r="AG13" s="31">
        <v>4</v>
      </c>
      <c r="AH13" s="31">
        <v>2</v>
      </c>
      <c r="AI13" s="31"/>
      <c r="AJ13" s="31">
        <v>1</v>
      </c>
      <c r="AK13" s="31"/>
      <c r="AL13" s="31"/>
      <c r="AM13" s="31"/>
      <c r="AN13" s="31">
        <v>1</v>
      </c>
      <c r="AO13" s="31">
        <v>1</v>
      </c>
      <c r="AP13" s="31">
        <v>2</v>
      </c>
      <c r="AQ13" s="31">
        <v>3</v>
      </c>
      <c r="AR13" s="31">
        <v>2</v>
      </c>
      <c r="AS13" s="31"/>
      <c r="AT13" s="31"/>
      <c r="AU13" s="31"/>
      <c r="AV13" s="31"/>
      <c r="AW13" s="31"/>
      <c r="AX13" s="31">
        <v>2</v>
      </c>
      <c r="AY13" s="31"/>
      <c r="AZ13" s="31"/>
      <c r="BA13" s="31">
        <v>1</v>
      </c>
      <c r="BB13" s="31">
        <v>1</v>
      </c>
      <c r="BC13" s="31"/>
      <c r="BD13" s="31">
        <v>1</v>
      </c>
      <c r="BE13" s="31">
        <v>1</v>
      </c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46</v>
      </c>
      <c r="D14" s="31"/>
      <c r="E14" s="31"/>
      <c r="F14" s="31">
        <v>6</v>
      </c>
      <c r="G14" s="31"/>
      <c r="H14" s="31">
        <v>6</v>
      </c>
      <c r="I14" s="31">
        <v>2</v>
      </c>
      <c r="J14" s="31"/>
      <c r="K14" s="31">
        <v>1</v>
      </c>
      <c r="L14" s="31"/>
      <c r="M14" s="31"/>
      <c r="N14" s="31">
        <v>3</v>
      </c>
      <c r="O14" s="31"/>
      <c r="P14" s="31"/>
      <c r="Q14" s="31"/>
      <c r="R14" s="31"/>
      <c r="S14" s="31"/>
      <c r="T14" s="31"/>
      <c r="U14" s="31">
        <v>2</v>
      </c>
      <c r="V14" s="31"/>
      <c r="W14" s="31"/>
      <c r="X14" s="31"/>
      <c r="Y14" s="31"/>
      <c r="Z14" s="31">
        <v>2</v>
      </c>
      <c r="AA14" s="31"/>
      <c r="AB14" s="31"/>
      <c r="AC14" s="31"/>
      <c r="AD14" s="31"/>
      <c r="AE14" s="31">
        <v>1</v>
      </c>
      <c r="AF14" s="31"/>
      <c r="AG14" s="31">
        <v>4</v>
      </c>
      <c r="AH14" s="31">
        <v>2</v>
      </c>
      <c r="AI14" s="31"/>
      <c r="AJ14" s="31">
        <v>1</v>
      </c>
      <c r="AK14" s="31"/>
      <c r="AL14" s="31"/>
      <c r="AM14" s="31"/>
      <c r="AN14" s="31">
        <v>1</v>
      </c>
      <c r="AO14" s="31">
        <v>1</v>
      </c>
      <c r="AP14" s="31">
        <v>2</v>
      </c>
      <c r="AQ14" s="31">
        <v>3</v>
      </c>
      <c r="AR14" s="31">
        <v>2</v>
      </c>
      <c r="AS14" s="31"/>
      <c r="AT14" s="31"/>
      <c r="AU14" s="31"/>
      <c r="AV14" s="31"/>
      <c r="AW14" s="31"/>
      <c r="AX14" s="31">
        <v>2</v>
      </c>
      <c r="AY14" s="31"/>
      <c r="AZ14" s="31"/>
      <c r="BA14" s="31">
        <v>1</v>
      </c>
      <c r="BB14" s="31">
        <v>1</v>
      </c>
      <c r="BC14" s="31"/>
      <c r="BD14" s="31">
        <v>1</v>
      </c>
      <c r="BE14" s="31">
        <v>1</v>
      </c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12</v>
      </c>
      <c r="D15" s="31"/>
      <c r="E15" s="31"/>
      <c r="F15" s="31">
        <v>1</v>
      </c>
      <c r="G15" s="31"/>
      <c r="H15" s="31"/>
      <c r="I15" s="31">
        <v>1</v>
      </c>
      <c r="J15" s="31"/>
      <c r="K15" s="31">
        <v>2</v>
      </c>
      <c r="L15" s="31"/>
      <c r="M15" s="31"/>
      <c r="N15" s="31">
        <v>1</v>
      </c>
      <c r="O15" s="31"/>
      <c r="P15" s="31"/>
      <c r="Q15" s="31"/>
      <c r="R15" s="31"/>
      <c r="S15" s="31"/>
      <c r="T15" s="31"/>
      <c r="U15" s="31"/>
      <c r="V15" s="31"/>
      <c r="W15" s="31">
        <v>1</v>
      </c>
      <c r="X15" s="31"/>
      <c r="Y15" s="31"/>
      <c r="Z15" s="31"/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>
        <v>1</v>
      </c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>
        <v>1</v>
      </c>
      <c r="BB15" s="31">
        <v>1</v>
      </c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>
        <v>1</v>
      </c>
      <c r="V16" s="31"/>
      <c r="W16" s="31"/>
      <c r="X16" s="31"/>
      <c r="Y16" s="31"/>
      <c r="Z16" s="31">
        <v>1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37</v>
      </c>
      <c r="D17" s="31"/>
      <c r="E17" s="31"/>
      <c r="F17" s="31"/>
      <c r="G17" s="31"/>
      <c r="H17" s="31"/>
      <c r="I17" s="31">
        <v>4</v>
      </c>
      <c r="J17" s="31"/>
      <c r="K17" s="31">
        <v>3</v>
      </c>
      <c r="L17" s="31"/>
      <c r="M17" s="31"/>
      <c r="N17" s="31"/>
      <c r="O17" s="31"/>
      <c r="P17" s="31"/>
      <c r="Q17" s="31"/>
      <c r="R17" s="31"/>
      <c r="S17" s="31"/>
      <c r="T17" s="31"/>
      <c r="U17" s="31">
        <v>1</v>
      </c>
      <c r="V17" s="31">
        <v>10</v>
      </c>
      <c r="W17" s="31"/>
      <c r="X17" s="31"/>
      <c r="Y17" s="31"/>
      <c r="Z17" s="31">
        <v>1</v>
      </c>
      <c r="AA17" s="31"/>
      <c r="AB17" s="31"/>
      <c r="AC17" s="31"/>
      <c r="AD17" s="31"/>
      <c r="AE17" s="31">
        <v>1</v>
      </c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>
        <v>1</v>
      </c>
      <c r="AQ17" s="31">
        <v>2</v>
      </c>
      <c r="AR17" s="31"/>
      <c r="AS17" s="31"/>
      <c r="AT17" s="31">
        <v>1</v>
      </c>
      <c r="AU17" s="31"/>
      <c r="AV17" s="31"/>
      <c r="AW17" s="31"/>
      <c r="AX17" s="31"/>
      <c r="AY17" s="31"/>
      <c r="AZ17" s="31"/>
      <c r="BA17" s="31"/>
      <c r="BB17" s="31">
        <v>2</v>
      </c>
      <c r="BC17" s="31">
        <v>10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0</v>
      </c>
      <c r="W18" s="12">
        <v>0</v>
      </c>
      <c r="X18" s="12">
        <v>0</v>
      </c>
      <c r="Y18" s="12">
        <v>0</v>
      </c>
      <c r="Z18" s="12">
        <v>1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1</v>
      </c>
      <c r="AR18" s="12">
        <v>0</v>
      </c>
      <c r="AS18" s="12">
        <v>0</v>
      </c>
      <c r="AT18" s="12">
        <v>2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6</v>
      </c>
      <c r="BC18" s="12">
        <v>0</v>
      </c>
      <c r="BD18" s="12">
        <v>0</v>
      </c>
      <c r="BE18" s="12">
        <v>0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6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3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>
        <v>1</v>
      </c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>
        <v>1</v>
      </c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>
        <v>1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A9B4-AACA-4EFA-9F6C-F7D0FA1CCCBF}">
  <sheetPr>
    <tabColor theme="7" tint="0.59999389629810485"/>
  </sheetPr>
  <dimension ref="A1:BF31"/>
  <sheetViews>
    <sheetView showZeros="0" view="pageBreakPreview" zoomScale="40" zoomScaleNormal="55" zoomScaleSheetLayoutView="40" zoomScalePageLayoutView="55" workbookViewId="0">
      <pane xSplit="2" ySplit="1" topLeftCell="AF8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293</v>
      </c>
      <c r="D2" s="31"/>
      <c r="E2" s="31"/>
      <c r="F2" s="31">
        <v>8</v>
      </c>
      <c r="G2" s="31"/>
      <c r="H2" s="31">
        <v>8</v>
      </c>
      <c r="I2" s="31">
        <v>20</v>
      </c>
      <c r="J2" s="31"/>
      <c r="K2" s="31"/>
      <c r="L2" s="31">
        <v>23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>
        <v>6</v>
      </c>
      <c r="X2" s="31"/>
      <c r="Y2" s="31"/>
      <c r="Z2" s="31"/>
      <c r="AA2" s="31">
        <v>1</v>
      </c>
      <c r="AB2" s="31">
        <v>30</v>
      </c>
      <c r="AC2" s="31">
        <v>25</v>
      </c>
      <c r="AD2" s="31">
        <v>6</v>
      </c>
      <c r="AE2" s="31">
        <v>8</v>
      </c>
      <c r="AF2" s="31">
        <v>11</v>
      </c>
      <c r="AG2" s="31">
        <v>8</v>
      </c>
      <c r="AH2" s="31">
        <v>5</v>
      </c>
      <c r="AI2" s="31">
        <v>7</v>
      </c>
      <c r="AJ2" s="31">
        <v>12</v>
      </c>
      <c r="AK2" s="31">
        <v>5</v>
      </c>
      <c r="AL2" s="31"/>
      <c r="AM2" s="31"/>
      <c r="AN2" s="31">
        <v>9</v>
      </c>
      <c r="AO2" s="31">
        <v>17</v>
      </c>
      <c r="AP2" s="31">
        <v>9</v>
      </c>
      <c r="AQ2" s="31">
        <v>8</v>
      </c>
      <c r="AR2" s="31"/>
      <c r="AS2" s="31"/>
      <c r="AT2" s="31">
        <v>5</v>
      </c>
      <c r="AU2" s="31"/>
      <c r="AV2" s="31"/>
      <c r="AW2" s="31">
        <v>4</v>
      </c>
      <c r="AX2" s="31">
        <v>8</v>
      </c>
      <c r="AY2" s="31">
        <v>10</v>
      </c>
      <c r="AZ2" s="31">
        <v>3</v>
      </c>
      <c r="BA2" s="31">
        <v>10</v>
      </c>
      <c r="BB2" s="31"/>
      <c r="BC2" s="31">
        <v>8</v>
      </c>
      <c r="BD2" s="31">
        <v>11</v>
      </c>
      <c r="BE2" s="31"/>
      <c r="BF2" s="31">
        <v>8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17</v>
      </c>
      <c r="D3" s="31">
        <v>0</v>
      </c>
      <c r="E3" s="31">
        <v>0</v>
      </c>
      <c r="F3" s="31">
        <v>0</v>
      </c>
      <c r="G3" s="31">
        <v>0</v>
      </c>
      <c r="H3" s="31">
        <v>1</v>
      </c>
      <c r="I3" s="31">
        <v>0</v>
      </c>
      <c r="J3" s="31">
        <v>0</v>
      </c>
      <c r="K3" s="31">
        <v>0</v>
      </c>
      <c r="L3" s="31">
        <v>3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1</v>
      </c>
      <c r="X3" s="31">
        <v>0</v>
      </c>
      <c r="Y3" s="31">
        <v>0</v>
      </c>
      <c r="Z3" s="31">
        <v>0</v>
      </c>
      <c r="AA3" s="31">
        <v>1</v>
      </c>
      <c r="AB3" s="31">
        <v>1</v>
      </c>
      <c r="AC3" s="31">
        <v>0</v>
      </c>
      <c r="AD3" s="31">
        <v>0</v>
      </c>
      <c r="AE3" s="31">
        <v>0</v>
      </c>
      <c r="AF3" s="31">
        <v>0</v>
      </c>
      <c r="AG3" s="31">
        <v>1</v>
      </c>
      <c r="AH3" s="31">
        <v>1</v>
      </c>
      <c r="AI3" s="31">
        <v>0</v>
      </c>
      <c r="AJ3" s="31">
        <v>0</v>
      </c>
      <c r="AK3" s="31">
        <v>1</v>
      </c>
      <c r="AL3" s="31">
        <v>0</v>
      </c>
      <c r="AM3" s="31">
        <v>0</v>
      </c>
      <c r="AN3" s="31">
        <v>0</v>
      </c>
      <c r="AO3" s="31">
        <v>0</v>
      </c>
      <c r="AP3" s="31">
        <v>1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1</v>
      </c>
      <c r="AX3" s="31">
        <v>0</v>
      </c>
      <c r="AY3" s="31">
        <v>0</v>
      </c>
      <c r="AZ3" s="31">
        <v>0</v>
      </c>
      <c r="BA3" s="31">
        <v>1</v>
      </c>
      <c r="BB3" s="31">
        <v>0</v>
      </c>
      <c r="BC3" s="31">
        <v>1</v>
      </c>
      <c r="BD3" s="31">
        <v>1</v>
      </c>
      <c r="BE3" s="31">
        <v>0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>
        <v>1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>
        <v>1</v>
      </c>
      <c r="BB4" s="31"/>
      <c r="BC4" s="31"/>
      <c r="BD4" s="31">
        <v>1</v>
      </c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>
        <v>1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9</v>
      </c>
      <c r="D6" s="31"/>
      <c r="E6" s="31"/>
      <c r="F6" s="31"/>
      <c r="G6" s="31"/>
      <c r="H6" s="31">
        <v>1</v>
      </c>
      <c r="I6" s="31"/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>
        <v>1</v>
      </c>
      <c r="X6" s="31"/>
      <c r="Y6" s="31"/>
      <c r="Z6" s="31"/>
      <c r="AA6" s="31">
        <v>1</v>
      </c>
      <c r="AB6" s="31">
        <v>1</v>
      </c>
      <c r="AC6" s="31"/>
      <c r="AD6" s="31"/>
      <c r="AE6" s="31"/>
      <c r="AF6" s="31"/>
      <c r="AG6" s="31">
        <v>1</v>
      </c>
      <c r="AH6" s="31"/>
      <c r="AI6" s="31"/>
      <c r="AJ6" s="31"/>
      <c r="AK6" s="31"/>
      <c r="AL6" s="31"/>
      <c r="AM6" s="31"/>
      <c r="AN6" s="31"/>
      <c r="AO6" s="31"/>
      <c r="AP6" s="31">
        <v>1</v>
      </c>
      <c r="AQ6" s="31"/>
      <c r="AR6" s="31"/>
      <c r="AS6" s="31"/>
      <c r="AT6" s="31"/>
      <c r="AU6" s="31"/>
      <c r="AV6" s="31"/>
      <c r="AW6" s="31">
        <v>1</v>
      </c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3</v>
      </c>
      <c r="D7" s="31"/>
      <c r="E7" s="31"/>
      <c r="F7" s="31"/>
      <c r="G7" s="31"/>
      <c r="H7" s="31"/>
      <c r="I7" s="31"/>
      <c r="J7" s="31"/>
      <c r="K7" s="31"/>
      <c r="L7" s="31">
        <v>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16</v>
      </c>
      <c r="D8" s="31">
        <v>0</v>
      </c>
      <c r="E8" s="31">
        <v>0</v>
      </c>
      <c r="F8" s="31">
        <v>0</v>
      </c>
      <c r="G8" s="31">
        <v>0</v>
      </c>
      <c r="H8" s="31">
        <v>1</v>
      </c>
      <c r="I8" s="31">
        <v>0</v>
      </c>
      <c r="J8" s="31">
        <v>0</v>
      </c>
      <c r="K8" s="31">
        <v>0</v>
      </c>
      <c r="L8" s="31">
        <v>3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1</v>
      </c>
      <c r="X8" s="31">
        <v>0</v>
      </c>
      <c r="Y8" s="31">
        <v>0</v>
      </c>
      <c r="Z8" s="31">
        <v>0</v>
      </c>
      <c r="AA8" s="31">
        <v>1</v>
      </c>
      <c r="AB8" s="31">
        <v>1</v>
      </c>
      <c r="AC8" s="31">
        <v>0</v>
      </c>
      <c r="AD8" s="31">
        <v>0</v>
      </c>
      <c r="AE8" s="31">
        <v>0</v>
      </c>
      <c r="AF8" s="31">
        <v>0</v>
      </c>
      <c r="AG8" s="31">
        <v>1</v>
      </c>
      <c r="AH8" s="31">
        <v>1</v>
      </c>
      <c r="AI8" s="31">
        <v>0</v>
      </c>
      <c r="AJ8" s="31">
        <v>0</v>
      </c>
      <c r="AK8" s="31">
        <v>1</v>
      </c>
      <c r="AL8" s="31">
        <v>0</v>
      </c>
      <c r="AM8" s="31">
        <v>0</v>
      </c>
      <c r="AN8" s="31">
        <v>0</v>
      </c>
      <c r="AO8" s="31">
        <v>0</v>
      </c>
      <c r="AP8" s="31">
        <v>1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1</v>
      </c>
      <c r="BB8" s="31">
        <v>0</v>
      </c>
      <c r="BC8" s="31">
        <v>1</v>
      </c>
      <c r="BD8" s="31">
        <v>1</v>
      </c>
      <c r="BE8" s="31">
        <v>0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>
        <v>1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>
        <v>1</v>
      </c>
      <c r="BB9" s="31"/>
      <c r="BC9" s="31"/>
      <c r="BD9" s="31">
        <v>1</v>
      </c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>
        <v>1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8</v>
      </c>
      <c r="D11" s="31"/>
      <c r="E11" s="31"/>
      <c r="F11" s="31"/>
      <c r="G11" s="31"/>
      <c r="H11" s="31">
        <v>1</v>
      </c>
      <c r="I11" s="31"/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>
        <v>1</v>
      </c>
      <c r="X11" s="31"/>
      <c r="Y11" s="31"/>
      <c r="Z11" s="31"/>
      <c r="AA11" s="31">
        <v>1</v>
      </c>
      <c r="AB11" s="31">
        <v>1</v>
      </c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/>
      <c r="AO11" s="31"/>
      <c r="AP11" s="31">
        <v>1</v>
      </c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3</v>
      </c>
      <c r="D12" s="31"/>
      <c r="E12" s="31"/>
      <c r="F12" s="31"/>
      <c r="G12" s="31"/>
      <c r="H12" s="31"/>
      <c r="I12" s="31"/>
      <c r="J12" s="31"/>
      <c r="K12" s="31"/>
      <c r="L12" s="31">
        <v>2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30</v>
      </c>
      <c r="D13" s="31"/>
      <c r="E13" s="31"/>
      <c r="F13" s="31">
        <v>2</v>
      </c>
      <c r="G13" s="31"/>
      <c r="H13" s="31">
        <v>4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>
        <v>10</v>
      </c>
      <c r="AC13" s="31"/>
      <c r="AD13" s="31"/>
      <c r="AE13" s="31"/>
      <c r="AF13" s="31"/>
      <c r="AG13" s="31">
        <v>2</v>
      </c>
      <c r="AH13" s="31"/>
      <c r="AI13" s="31">
        <v>1</v>
      </c>
      <c r="AJ13" s="31">
        <v>1</v>
      </c>
      <c r="AK13" s="31"/>
      <c r="AL13" s="31"/>
      <c r="AM13" s="31"/>
      <c r="AN13" s="31"/>
      <c r="AO13" s="31"/>
      <c r="AP13" s="31"/>
      <c r="AQ13" s="31">
        <v>6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>
        <v>2</v>
      </c>
      <c r="BB13" s="31"/>
      <c r="BC13" s="31"/>
      <c r="BD13" s="31"/>
      <c r="BE13" s="31"/>
      <c r="BF13" s="31">
        <v>2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30</v>
      </c>
      <c r="D14" s="31"/>
      <c r="E14" s="31"/>
      <c r="F14" s="31">
        <v>2</v>
      </c>
      <c r="G14" s="31"/>
      <c r="H14" s="31">
        <v>4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>
        <v>10</v>
      </c>
      <c r="AC14" s="31"/>
      <c r="AD14" s="31"/>
      <c r="AE14" s="31"/>
      <c r="AF14" s="31"/>
      <c r="AG14" s="31">
        <v>2</v>
      </c>
      <c r="AH14" s="31"/>
      <c r="AI14" s="31">
        <v>1</v>
      </c>
      <c r="AJ14" s="31">
        <v>1</v>
      </c>
      <c r="AK14" s="31"/>
      <c r="AL14" s="31"/>
      <c r="AM14" s="31"/>
      <c r="AN14" s="31"/>
      <c r="AO14" s="31"/>
      <c r="AP14" s="31"/>
      <c r="AQ14" s="31">
        <v>6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>
        <v>2</v>
      </c>
      <c r="BB14" s="31"/>
      <c r="BC14" s="31"/>
      <c r="BD14" s="31"/>
      <c r="BE14" s="31"/>
      <c r="BF14" s="31">
        <v>2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8</v>
      </c>
      <c r="D15" s="31"/>
      <c r="E15" s="31"/>
      <c r="F15" s="31"/>
      <c r="G15" s="31"/>
      <c r="H15" s="31"/>
      <c r="I15" s="31">
        <v>1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>
        <v>1</v>
      </c>
      <c r="AP15" s="31">
        <v>1</v>
      </c>
      <c r="AQ15" s="31"/>
      <c r="AR15" s="31"/>
      <c r="AS15" s="31"/>
      <c r="AT15" s="31">
        <v>1</v>
      </c>
      <c r="AU15" s="31"/>
      <c r="AV15" s="31"/>
      <c r="AW15" s="31">
        <v>1</v>
      </c>
      <c r="AX15" s="31">
        <v>1</v>
      </c>
      <c r="AY15" s="31"/>
      <c r="AZ15" s="31"/>
      <c r="BA15" s="31"/>
      <c r="BB15" s="31"/>
      <c r="BC15" s="31">
        <v>1</v>
      </c>
      <c r="BD15" s="31"/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>
        <v>1</v>
      </c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>
        <v>10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>
        <v>1</v>
      </c>
      <c r="AX17" s="31"/>
      <c r="AY17" s="31"/>
      <c r="AZ17" s="31"/>
      <c r="BA17" s="31"/>
      <c r="BB17" s="31"/>
      <c r="BC17" s="31">
        <v>8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3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1</v>
      </c>
      <c r="AR18" s="12">
        <v>0</v>
      </c>
      <c r="AS18" s="12">
        <v>0</v>
      </c>
      <c r="AT18" s="12">
        <v>1</v>
      </c>
      <c r="AU18" s="12">
        <v>0</v>
      </c>
      <c r="AV18" s="12">
        <v>0</v>
      </c>
      <c r="AW18" s="12">
        <v>3</v>
      </c>
      <c r="AX18" s="12">
        <v>0</v>
      </c>
      <c r="AY18" s="12">
        <v>1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>
        <v>1</v>
      </c>
      <c r="AQ19" s="31"/>
      <c r="AR19" s="31"/>
      <c r="AS19" s="31"/>
      <c r="AT19" s="31"/>
      <c r="AU19" s="31"/>
      <c r="AV19" s="31"/>
      <c r="AW19" s="31">
        <v>1</v>
      </c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>
        <v>1</v>
      </c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4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>
        <v>1</v>
      </c>
      <c r="AX23" s="31"/>
      <c r="AY23" s="31">
        <v>1</v>
      </c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>
        <v>1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0EDF-2DE0-443C-9C01-078C2C6BF16E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140</v>
      </c>
      <c r="D2" s="31"/>
      <c r="E2" s="31"/>
      <c r="F2" s="31">
        <v>7</v>
      </c>
      <c r="G2" s="31"/>
      <c r="H2" s="31">
        <v>4</v>
      </c>
      <c r="I2" s="31"/>
      <c r="J2" s="31"/>
      <c r="K2" s="31">
        <v>8</v>
      </c>
      <c r="L2" s="31">
        <v>12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>
        <v>11</v>
      </c>
      <c r="AC2" s="31"/>
      <c r="AD2" s="31">
        <v>6</v>
      </c>
      <c r="AE2" s="31"/>
      <c r="AF2" s="31"/>
      <c r="AG2" s="31">
        <v>7</v>
      </c>
      <c r="AH2" s="31"/>
      <c r="AI2" s="31">
        <v>6</v>
      </c>
      <c r="AJ2" s="31">
        <v>10</v>
      </c>
      <c r="AK2" s="31"/>
      <c r="AL2" s="31"/>
      <c r="AM2" s="31"/>
      <c r="AN2" s="31">
        <v>14</v>
      </c>
      <c r="AO2" s="31">
        <v>11</v>
      </c>
      <c r="AP2" s="31"/>
      <c r="AQ2" s="31">
        <v>8</v>
      </c>
      <c r="AR2" s="31"/>
      <c r="AS2" s="31"/>
      <c r="AT2" s="31"/>
      <c r="AU2" s="31"/>
      <c r="AV2" s="31"/>
      <c r="AW2" s="31"/>
      <c r="AX2" s="31">
        <v>8</v>
      </c>
      <c r="AY2" s="31">
        <v>8</v>
      </c>
      <c r="AZ2" s="31"/>
      <c r="BA2" s="31"/>
      <c r="BB2" s="31">
        <v>10</v>
      </c>
      <c r="BC2" s="31"/>
      <c r="BD2" s="31"/>
      <c r="BE2" s="31"/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7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2</v>
      </c>
      <c r="L3" s="31">
        <v>1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2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1</v>
      </c>
      <c r="BC3" s="31">
        <v>0</v>
      </c>
      <c r="BD3" s="31">
        <v>0</v>
      </c>
      <c r="BE3" s="31">
        <v>0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5</v>
      </c>
      <c r="D4" s="31"/>
      <c r="E4" s="31"/>
      <c r="F4" s="31"/>
      <c r="G4" s="31"/>
      <c r="H4" s="31"/>
      <c r="I4" s="31"/>
      <c r="J4" s="31"/>
      <c r="K4" s="31">
        <v>1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2</v>
      </c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>
        <v>1</v>
      </c>
      <c r="BC4" s="31"/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</v>
      </c>
      <c r="D6" s="31"/>
      <c r="E6" s="31"/>
      <c r="F6" s="31"/>
      <c r="G6" s="31"/>
      <c r="H6" s="31"/>
      <c r="I6" s="31"/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/>
      <c r="G7" s="31"/>
      <c r="H7" s="31"/>
      <c r="I7" s="31"/>
      <c r="J7" s="31"/>
      <c r="K7" s="31">
        <v>1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6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2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2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1</v>
      </c>
      <c r="BC8" s="31">
        <v>0</v>
      </c>
      <c r="BD8" s="31">
        <v>0</v>
      </c>
      <c r="BE8" s="31">
        <v>0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5</v>
      </c>
      <c r="D9" s="31"/>
      <c r="E9" s="31"/>
      <c r="F9" s="31"/>
      <c r="G9" s="31"/>
      <c r="H9" s="31"/>
      <c r="I9" s="31"/>
      <c r="J9" s="31"/>
      <c r="K9" s="31">
        <v>1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2</v>
      </c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>
        <v>1</v>
      </c>
      <c r="BC9" s="31"/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>
        <v>1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13</v>
      </c>
      <c r="D13" s="31"/>
      <c r="E13" s="31"/>
      <c r="F13" s="31"/>
      <c r="G13" s="31"/>
      <c r="H13" s="31"/>
      <c r="I13" s="31"/>
      <c r="J13" s="31"/>
      <c r="K13" s="31">
        <v>1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>
        <v>6</v>
      </c>
      <c r="AR13" s="31"/>
      <c r="AS13" s="31"/>
      <c r="AT13" s="31"/>
      <c r="AU13" s="31"/>
      <c r="AV13" s="31"/>
      <c r="AW13" s="31"/>
      <c r="AX13" s="31"/>
      <c r="AY13" s="31">
        <v>4</v>
      </c>
      <c r="AZ13" s="31"/>
      <c r="BA13" s="31"/>
      <c r="BB13" s="31">
        <v>2</v>
      </c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13</v>
      </c>
      <c r="D14" s="31"/>
      <c r="E14" s="31"/>
      <c r="F14" s="31"/>
      <c r="G14" s="31"/>
      <c r="H14" s="31"/>
      <c r="I14" s="31"/>
      <c r="J14" s="31"/>
      <c r="K14" s="31">
        <v>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>
        <v>6</v>
      </c>
      <c r="AR14" s="31"/>
      <c r="AS14" s="31"/>
      <c r="AT14" s="31"/>
      <c r="AU14" s="31"/>
      <c r="AV14" s="31"/>
      <c r="AW14" s="31"/>
      <c r="AX14" s="31"/>
      <c r="AY14" s="31">
        <v>4</v>
      </c>
      <c r="AZ14" s="31"/>
      <c r="BA14" s="31"/>
      <c r="BB14" s="31">
        <v>2</v>
      </c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4</v>
      </c>
      <c r="D15" s="31"/>
      <c r="E15" s="31"/>
      <c r="F15" s="31"/>
      <c r="G15" s="31"/>
      <c r="H15" s="31"/>
      <c r="I15" s="31"/>
      <c r="J15" s="31"/>
      <c r="K15" s="31">
        <v>2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>
        <v>1</v>
      </c>
      <c r="BC15" s="31"/>
      <c r="BD15" s="31"/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9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4</v>
      </c>
      <c r="BC17" s="31"/>
      <c r="BD17" s="31"/>
      <c r="BE17" s="31"/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1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1</v>
      </c>
      <c r="AY18" s="12">
        <v>5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7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2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12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>
        <v>5</v>
      </c>
      <c r="AZ20" s="31"/>
      <c r="BA20" s="31"/>
      <c r="BB20" s="31"/>
      <c r="BC20" s="31"/>
      <c r="BD20" s="31"/>
      <c r="BE20" s="31"/>
      <c r="BF20" s="31">
        <v>7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>
        <v>1</v>
      </c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8539-98D6-4FDA-874A-93D6B7838CF3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7CAA-8E1B-499C-9F20-03B89C3F7743}">
  <sheetPr>
    <tabColor theme="0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415</v>
      </c>
      <c r="D2" s="31">
        <v>8</v>
      </c>
      <c r="E2" s="31">
        <v>8</v>
      </c>
      <c r="F2" s="31">
        <v>10</v>
      </c>
      <c r="G2" s="31">
        <v>5</v>
      </c>
      <c r="H2" s="31">
        <v>8</v>
      </c>
      <c r="I2" s="31">
        <v>25</v>
      </c>
      <c r="J2" s="31"/>
      <c r="K2" s="31">
        <v>8</v>
      </c>
      <c r="L2" s="31">
        <v>18</v>
      </c>
      <c r="M2" s="31">
        <v>2</v>
      </c>
      <c r="N2" s="31">
        <v>15</v>
      </c>
      <c r="O2" s="31"/>
      <c r="P2" s="31"/>
      <c r="Q2" s="31"/>
      <c r="R2" s="31">
        <v>3</v>
      </c>
      <c r="S2" s="31"/>
      <c r="T2" s="31"/>
      <c r="U2" s="31">
        <v>23</v>
      </c>
      <c r="V2" s="31"/>
      <c r="W2" s="31">
        <v>6</v>
      </c>
      <c r="X2" s="31"/>
      <c r="Y2" s="31">
        <v>14</v>
      </c>
      <c r="Z2" s="31">
        <v>25</v>
      </c>
      <c r="AA2" s="31"/>
      <c r="AB2" s="31">
        <v>1</v>
      </c>
      <c r="AC2" s="31">
        <v>20</v>
      </c>
      <c r="AD2" s="31">
        <v>4</v>
      </c>
      <c r="AE2" s="31">
        <v>12</v>
      </c>
      <c r="AF2" s="31"/>
      <c r="AG2" s="31">
        <v>9</v>
      </c>
      <c r="AH2" s="31">
        <v>5</v>
      </c>
      <c r="AI2" s="31"/>
      <c r="AJ2" s="31">
        <v>12</v>
      </c>
      <c r="AK2" s="31"/>
      <c r="AL2" s="31"/>
      <c r="AM2" s="31">
        <v>5</v>
      </c>
      <c r="AN2" s="31">
        <v>2</v>
      </c>
      <c r="AO2" s="31">
        <v>12</v>
      </c>
      <c r="AP2" s="31">
        <v>7</v>
      </c>
      <c r="AQ2" s="31">
        <v>9</v>
      </c>
      <c r="AR2" s="31">
        <v>9</v>
      </c>
      <c r="AS2" s="31"/>
      <c r="AT2" s="31">
        <v>12</v>
      </c>
      <c r="AU2" s="31">
        <v>12</v>
      </c>
      <c r="AV2" s="31">
        <v>18</v>
      </c>
      <c r="AW2" s="31"/>
      <c r="AX2" s="31">
        <v>14</v>
      </c>
      <c r="AY2" s="31">
        <v>20</v>
      </c>
      <c r="AZ2" s="31"/>
      <c r="BA2" s="31">
        <v>8</v>
      </c>
      <c r="BB2" s="31">
        <v>10</v>
      </c>
      <c r="BC2" s="31">
        <v>6</v>
      </c>
      <c r="BD2" s="31">
        <v>9</v>
      </c>
      <c r="BE2" s="31">
        <v>11</v>
      </c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31</v>
      </c>
      <c r="D3" s="31">
        <v>2</v>
      </c>
      <c r="E3" s="31">
        <v>0</v>
      </c>
      <c r="F3" s="31">
        <v>0</v>
      </c>
      <c r="G3" s="31">
        <v>1</v>
      </c>
      <c r="H3" s="31">
        <v>1</v>
      </c>
      <c r="I3" s="31">
        <v>2</v>
      </c>
      <c r="J3" s="31">
        <v>0</v>
      </c>
      <c r="K3" s="31">
        <v>0</v>
      </c>
      <c r="L3" s="31">
        <v>1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2</v>
      </c>
      <c r="V3" s="31">
        <v>0</v>
      </c>
      <c r="W3" s="31">
        <v>0</v>
      </c>
      <c r="X3" s="31">
        <v>0</v>
      </c>
      <c r="Y3" s="31">
        <v>0</v>
      </c>
      <c r="Z3" s="31">
        <v>2</v>
      </c>
      <c r="AA3" s="31">
        <v>0</v>
      </c>
      <c r="AB3" s="31">
        <v>0</v>
      </c>
      <c r="AC3" s="31">
        <v>0</v>
      </c>
      <c r="AD3" s="31">
        <v>0</v>
      </c>
      <c r="AE3" s="31">
        <v>1</v>
      </c>
      <c r="AF3" s="31">
        <v>0</v>
      </c>
      <c r="AG3" s="31">
        <v>1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1</v>
      </c>
      <c r="AO3" s="31">
        <v>3</v>
      </c>
      <c r="AP3" s="31">
        <v>1</v>
      </c>
      <c r="AQ3" s="31">
        <v>0</v>
      </c>
      <c r="AR3" s="31">
        <v>1</v>
      </c>
      <c r="AS3" s="31">
        <v>0</v>
      </c>
      <c r="AT3" s="31">
        <v>1</v>
      </c>
      <c r="AU3" s="31">
        <v>1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2</v>
      </c>
      <c r="BB3" s="31">
        <v>1</v>
      </c>
      <c r="BC3" s="31">
        <v>4</v>
      </c>
      <c r="BD3" s="31">
        <v>1</v>
      </c>
      <c r="BE3" s="31">
        <v>2</v>
      </c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13</v>
      </c>
      <c r="D4" s="31"/>
      <c r="E4" s="31"/>
      <c r="F4" s="31"/>
      <c r="G4" s="31">
        <v>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>
        <v>2</v>
      </c>
      <c r="V4" s="31"/>
      <c r="W4" s="31"/>
      <c r="X4" s="31"/>
      <c r="Y4" s="31"/>
      <c r="Z4" s="31">
        <v>2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>
        <v>1</v>
      </c>
      <c r="AU4" s="31">
        <v>1</v>
      </c>
      <c r="AV4" s="31"/>
      <c r="AW4" s="31"/>
      <c r="AX4" s="31"/>
      <c r="AY4" s="31"/>
      <c r="AZ4" s="31"/>
      <c r="BA4" s="31">
        <v>1</v>
      </c>
      <c r="BB4" s="31">
        <v>1</v>
      </c>
      <c r="BC4" s="31">
        <v>1</v>
      </c>
      <c r="BD4" s="31">
        <v>1</v>
      </c>
      <c r="BE4" s="31">
        <v>2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14</v>
      </c>
      <c r="D6" s="31">
        <v>1</v>
      </c>
      <c r="E6" s="31"/>
      <c r="F6" s="31"/>
      <c r="G6" s="31"/>
      <c r="H6" s="31">
        <v>1</v>
      </c>
      <c r="I6" s="31">
        <v>2</v>
      </c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>
        <v>1</v>
      </c>
      <c r="AF6" s="31"/>
      <c r="AG6" s="31">
        <v>1</v>
      </c>
      <c r="AH6" s="31"/>
      <c r="AI6" s="31"/>
      <c r="AJ6" s="31"/>
      <c r="AK6" s="31"/>
      <c r="AL6" s="31"/>
      <c r="AM6" s="31"/>
      <c r="AN6" s="31">
        <v>1</v>
      </c>
      <c r="AO6" s="31">
        <v>2</v>
      </c>
      <c r="AP6" s="31">
        <v>1</v>
      </c>
      <c r="AQ6" s="31"/>
      <c r="AR6" s="31">
        <v>1</v>
      </c>
      <c r="AS6" s="31"/>
      <c r="AT6" s="31"/>
      <c r="AU6" s="31"/>
      <c r="AV6" s="31"/>
      <c r="AW6" s="31"/>
      <c r="AX6" s="31"/>
      <c r="AY6" s="31"/>
      <c r="AZ6" s="31"/>
      <c r="BA6" s="31">
        <v>1</v>
      </c>
      <c r="BB6" s="31"/>
      <c r="BC6" s="31">
        <v>1</v>
      </c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3</v>
      </c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>
        <v>1</v>
      </c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28</v>
      </c>
      <c r="D8" s="31">
        <v>1</v>
      </c>
      <c r="E8" s="31">
        <v>0</v>
      </c>
      <c r="F8" s="31">
        <v>0</v>
      </c>
      <c r="G8" s="31">
        <v>1</v>
      </c>
      <c r="H8" s="31">
        <v>1</v>
      </c>
      <c r="I8" s="31">
        <v>2</v>
      </c>
      <c r="J8" s="31">
        <v>0</v>
      </c>
      <c r="K8" s="31">
        <v>0</v>
      </c>
      <c r="L8" s="31">
        <v>1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2</v>
      </c>
      <c r="V8" s="31">
        <v>0</v>
      </c>
      <c r="W8" s="31">
        <v>0</v>
      </c>
      <c r="X8" s="31">
        <v>0</v>
      </c>
      <c r="Y8" s="31">
        <v>0</v>
      </c>
      <c r="Z8" s="31">
        <v>2</v>
      </c>
      <c r="AA8" s="31">
        <v>0</v>
      </c>
      <c r="AB8" s="31">
        <v>0</v>
      </c>
      <c r="AC8" s="31">
        <v>0</v>
      </c>
      <c r="AD8" s="31">
        <v>0</v>
      </c>
      <c r="AE8" s="31">
        <v>1</v>
      </c>
      <c r="AF8" s="31">
        <v>0</v>
      </c>
      <c r="AG8" s="31">
        <v>1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1</v>
      </c>
      <c r="AO8" s="31">
        <v>3</v>
      </c>
      <c r="AP8" s="31">
        <v>0</v>
      </c>
      <c r="AQ8" s="31">
        <v>0</v>
      </c>
      <c r="AR8" s="31">
        <v>0</v>
      </c>
      <c r="AS8" s="31">
        <v>0</v>
      </c>
      <c r="AT8" s="31">
        <v>1</v>
      </c>
      <c r="AU8" s="31">
        <v>1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2</v>
      </c>
      <c r="BB8" s="31">
        <v>1</v>
      </c>
      <c r="BC8" s="31">
        <v>4</v>
      </c>
      <c r="BD8" s="31">
        <v>1</v>
      </c>
      <c r="BE8" s="31">
        <v>2</v>
      </c>
      <c r="BF8" s="31">
        <v>0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13</v>
      </c>
      <c r="D9" s="31"/>
      <c r="E9" s="31"/>
      <c r="F9" s="31"/>
      <c r="G9" s="31">
        <v>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>
        <v>2</v>
      </c>
      <c r="V9" s="31"/>
      <c r="W9" s="31"/>
      <c r="X9" s="31"/>
      <c r="Y9" s="31"/>
      <c r="Z9" s="31">
        <v>2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>
        <v>1</v>
      </c>
      <c r="AU9" s="31">
        <v>1</v>
      </c>
      <c r="AV9" s="31"/>
      <c r="AW9" s="31"/>
      <c r="AX9" s="31"/>
      <c r="AY9" s="31"/>
      <c r="AZ9" s="31"/>
      <c r="BA9" s="31">
        <v>1</v>
      </c>
      <c r="BB9" s="31">
        <v>1</v>
      </c>
      <c r="BC9" s="31">
        <v>1</v>
      </c>
      <c r="BD9" s="31">
        <v>1</v>
      </c>
      <c r="BE9" s="31">
        <v>2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11</v>
      </c>
      <c r="D11" s="31"/>
      <c r="E11" s="31"/>
      <c r="F11" s="31"/>
      <c r="G11" s="31"/>
      <c r="H11" s="31">
        <v>1</v>
      </c>
      <c r="I11" s="31">
        <v>2</v>
      </c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>
        <v>1</v>
      </c>
      <c r="AF11" s="31"/>
      <c r="AG11" s="31">
        <v>1</v>
      </c>
      <c r="AH11" s="31"/>
      <c r="AI11" s="31"/>
      <c r="AJ11" s="31"/>
      <c r="AK11" s="31"/>
      <c r="AL11" s="31"/>
      <c r="AM11" s="31"/>
      <c r="AN11" s="31">
        <v>1</v>
      </c>
      <c r="AO11" s="31">
        <v>2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>
        <v>1</v>
      </c>
      <c r="BB11" s="31"/>
      <c r="BC11" s="31">
        <v>1</v>
      </c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3</v>
      </c>
      <c r="D12" s="31">
        <v>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>
        <v>1</v>
      </c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43</v>
      </c>
      <c r="D13" s="31"/>
      <c r="E13" s="31"/>
      <c r="F13" s="31"/>
      <c r="G13" s="31"/>
      <c r="H13" s="31"/>
      <c r="I13" s="31"/>
      <c r="J13" s="31"/>
      <c r="K13" s="31"/>
      <c r="L13" s="31"/>
      <c r="M13" s="31">
        <v>1</v>
      </c>
      <c r="N13" s="31">
        <v>2</v>
      </c>
      <c r="O13" s="31"/>
      <c r="P13" s="31"/>
      <c r="Q13" s="31"/>
      <c r="R13" s="31"/>
      <c r="S13" s="31"/>
      <c r="T13" s="31"/>
      <c r="U13" s="31">
        <v>2</v>
      </c>
      <c r="V13" s="31"/>
      <c r="W13" s="31"/>
      <c r="X13" s="31"/>
      <c r="Y13" s="31"/>
      <c r="Z13" s="31">
        <v>2</v>
      </c>
      <c r="AA13" s="31"/>
      <c r="AB13" s="31"/>
      <c r="AC13" s="31"/>
      <c r="AD13" s="31"/>
      <c r="AE13" s="31">
        <v>1</v>
      </c>
      <c r="AF13" s="31"/>
      <c r="AG13" s="31">
        <v>2</v>
      </c>
      <c r="AH13" s="31"/>
      <c r="AI13" s="31"/>
      <c r="AJ13" s="31">
        <v>1</v>
      </c>
      <c r="AK13" s="31"/>
      <c r="AL13" s="31"/>
      <c r="AM13" s="31">
        <v>1</v>
      </c>
      <c r="AN13" s="31"/>
      <c r="AO13" s="31"/>
      <c r="AP13" s="31">
        <v>1</v>
      </c>
      <c r="AQ13" s="31">
        <v>6</v>
      </c>
      <c r="AR13" s="31">
        <v>2</v>
      </c>
      <c r="AS13" s="31"/>
      <c r="AT13" s="31"/>
      <c r="AU13" s="31">
        <v>1</v>
      </c>
      <c r="AV13" s="31"/>
      <c r="AW13" s="31"/>
      <c r="AX13" s="31">
        <v>1</v>
      </c>
      <c r="AY13" s="31">
        <v>15</v>
      </c>
      <c r="AZ13" s="31"/>
      <c r="BA13" s="31">
        <v>1</v>
      </c>
      <c r="BB13" s="31">
        <v>2</v>
      </c>
      <c r="BC13" s="31"/>
      <c r="BD13" s="31"/>
      <c r="BE13" s="31">
        <v>1</v>
      </c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42</v>
      </c>
      <c r="D14" s="31"/>
      <c r="E14" s="31"/>
      <c r="F14" s="31"/>
      <c r="G14" s="31"/>
      <c r="H14" s="31"/>
      <c r="I14" s="31"/>
      <c r="J14" s="31"/>
      <c r="K14" s="31"/>
      <c r="L14" s="31"/>
      <c r="M14" s="31">
        <v>1</v>
      </c>
      <c r="N14" s="31">
        <v>2</v>
      </c>
      <c r="O14" s="31"/>
      <c r="P14" s="31"/>
      <c r="Q14" s="31"/>
      <c r="R14" s="31"/>
      <c r="S14" s="31"/>
      <c r="T14" s="31"/>
      <c r="U14" s="31">
        <v>2</v>
      </c>
      <c r="V14" s="31"/>
      <c r="W14" s="31"/>
      <c r="X14" s="31"/>
      <c r="Y14" s="31"/>
      <c r="Z14" s="31">
        <v>2</v>
      </c>
      <c r="AA14" s="31"/>
      <c r="AB14" s="31"/>
      <c r="AC14" s="31"/>
      <c r="AD14" s="31"/>
      <c r="AE14" s="31">
        <v>1</v>
      </c>
      <c r="AF14" s="31"/>
      <c r="AG14" s="31">
        <v>2</v>
      </c>
      <c r="AH14" s="31"/>
      <c r="AI14" s="31"/>
      <c r="AJ14" s="31">
        <v>1</v>
      </c>
      <c r="AK14" s="31"/>
      <c r="AL14" s="31"/>
      <c r="AM14" s="31"/>
      <c r="AN14" s="31"/>
      <c r="AO14" s="31"/>
      <c r="AP14" s="31">
        <v>1</v>
      </c>
      <c r="AQ14" s="31">
        <v>6</v>
      </c>
      <c r="AR14" s="31">
        <v>2</v>
      </c>
      <c r="AS14" s="31"/>
      <c r="AT14" s="31"/>
      <c r="AU14" s="31">
        <v>1</v>
      </c>
      <c r="AV14" s="31"/>
      <c r="AW14" s="31"/>
      <c r="AX14" s="31">
        <v>1</v>
      </c>
      <c r="AY14" s="31">
        <v>15</v>
      </c>
      <c r="AZ14" s="31"/>
      <c r="BA14" s="31">
        <v>1</v>
      </c>
      <c r="BB14" s="31">
        <v>2</v>
      </c>
      <c r="BC14" s="31"/>
      <c r="BD14" s="31"/>
      <c r="BE14" s="31">
        <v>1</v>
      </c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12</v>
      </c>
      <c r="D15" s="31"/>
      <c r="E15" s="31"/>
      <c r="F15" s="31"/>
      <c r="G15" s="31"/>
      <c r="H15" s="31">
        <v>1</v>
      </c>
      <c r="I15" s="31">
        <v>2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>
        <v>1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/>
      <c r="AQ15" s="31"/>
      <c r="AR15" s="31"/>
      <c r="AS15" s="31"/>
      <c r="AT15" s="31">
        <v>1</v>
      </c>
      <c r="AU15" s="31"/>
      <c r="AV15" s="31"/>
      <c r="AW15" s="31"/>
      <c r="AX15" s="31"/>
      <c r="AY15" s="31"/>
      <c r="AZ15" s="31"/>
      <c r="BA15" s="31"/>
      <c r="BB15" s="31">
        <v>1</v>
      </c>
      <c r="BC15" s="31">
        <v>1</v>
      </c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>
        <v>1</v>
      </c>
      <c r="V16" s="31"/>
      <c r="W16" s="31"/>
      <c r="X16" s="31"/>
      <c r="Y16" s="31"/>
      <c r="Z16" s="31">
        <v>1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43</v>
      </c>
      <c r="D17" s="31"/>
      <c r="E17" s="31"/>
      <c r="F17" s="31"/>
      <c r="G17" s="31"/>
      <c r="H17" s="31"/>
      <c r="I17" s="31">
        <v>2</v>
      </c>
      <c r="J17" s="31"/>
      <c r="K17" s="31"/>
      <c r="L17" s="31">
        <v>1</v>
      </c>
      <c r="M17" s="31"/>
      <c r="N17" s="31">
        <v>1</v>
      </c>
      <c r="O17" s="31"/>
      <c r="P17" s="31"/>
      <c r="Q17" s="31"/>
      <c r="R17" s="31"/>
      <c r="S17" s="31"/>
      <c r="T17" s="31"/>
      <c r="U17" s="31">
        <v>1</v>
      </c>
      <c r="V17" s="31"/>
      <c r="W17" s="31"/>
      <c r="X17" s="31"/>
      <c r="Y17" s="31"/>
      <c r="Z17" s="31">
        <v>1</v>
      </c>
      <c r="AA17" s="31"/>
      <c r="AB17" s="31"/>
      <c r="AC17" s="31">
        <v>10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>
        <v>1</v>
      </c>
      <c r="AR17" s="31">
        <v>1</v>
      </c>
      <c r="AS17" s="31"/>
      <c r="AT17" s="31"/>
      <c r="AU17" s="31">
        <v>1</v>
      </c>
      <c r="AV17" s="31"/>
      <c r="AW17" s="31"/>
      <c r="AX17" s="31"/>
      <c r="AY17" s="31"/>
      <c r="AZ17" s="31"/>
      <c r="BA17" s="31"/>
      <c r="BB17" s="31">
        <v>4</v>
      </c>
      <c r="BC17" s="31">
        <v>8</v>
      </c>
      <c r="BD17" s="31"/>
      <c r="BE17" s="31">
        <v>11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22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0</v>
      </c>
      <c r="L18" s="12">
        <v>0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0</v>
      </c>
      <c r="AB18" s="12">
        <v>0</v>
      </c>
      <c r="AC18" s="12">
        <v>4</v>
      </c>
      <c r="AD18" s="12">
        <v>0</v>
      </c>
      <c r="AE18" s="12">
        <v>0</v>
      </c>
      <c r="AF18" s="12">
        <v>0</v>
      </c>
      <c r="AG18" s="12">
        <v>0</v>
      </c>
      <c r="AH18" s="12">
        <v>1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0</v>
      </c>
      <c r="AR18" s="12">
        <v>1</v>
      </c>
      <c r="AS18" s="12">
        <v>0</v>
      </c>
      <c r="AT18" s="12">
        <v>1</v>
      </c>
      <c r="AU18" s="12">
        <v>2</v>
      </c>
      <c r="AV18" s="12">
        <v>0</v>
      </c>
      <c r="AW18" s="12">
        <v>0</v>
      </c>
      <c r="AX18" s="12">
        <v>0</v>
      </c>
      <c r="AY18" s="12">
        <v>2</v>
      </c>
      <c r="AZ18" s="12">
        <v>0</v>
      </c>
      <c r="BA18" s="12">
        <v>0</v>
      </c>
      <c r="BB18" s="12">
        <v>2</v>
      </c>
      <c r="BC18" s="12">
        <v>3</v>
      </c>
      <c r="BD18" s="12">
        <v>0</v>
      </c>
      <c r="BE18" s="12">
        <v>0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>
        <v>1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>
        <v>1</v>
      </c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2</v>
      </c>
      <c r="BC19" s="31">
        <v>1</v>
      </c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>
        <v>1</v>
      </c>
      <c r="AU20" s="31"/>
      <c r="AV20" s="31"/>
      <c r="AW20" s="31"/>
      <c r="AX20" s="31"/>
      <c r="AY20" s="31">
        <v>1</v>
      </c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>
        <v>1</v>
      </c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>
        <v>1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6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>
        <v>1</v>
      </c>
      <c r="X23" s="31"/>
      <c r="Y23" s="31"/>
      <c r="Z23" s="31"/>
      <c r="AA23" s="31"/>
      <c r="AB23" s="31"/>
      <c r="AC23" s="31">
        <v>1</v>
      </c>
      <c r="AD23" s="31"/>
      <c r="AE23" s="31"/>
      <c r="AF23" s="31"/>
      <c r="AG23" s="31"/>
      <c r="AH23" s="31">
        <v>1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>
        <v>1</v>
      </c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>
        <v>1</v>
      </c>
      <c r="AV24" s="31"/>
      <c r="AW24" s="31"/>
      <c r="AX24" s="31"/>
      <c r="AY24" s="31"/>
      <c r="AZ24" s="31"/>
      <c r="BA24" s="31"/>
      <c r="BB24" s="31"/>
      <c r="BC24" s="31">
        <v>1</v>
      </c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B298-3D01-4E52-A1A0-07E2BC54769D}">
  <sheetPr>
    <tabColor theme="0"/>
  </sheetPr>
  <dimension ref="A1:BF3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362</v>
      </c>
      <c r="D2" s="31"/>
      <c r="E2" s="31"/>
      <c r="F2" s="31">
        <v>12</v>
      </c>
      <c r="G2" s="31">
        <v>6</v>
      </c>
      <c r="H2" s="31">
        <v>10</v>
      </c>
      <c r="I2" s="31">
        <v>25</v>
      </c>
      <c r="J2" s="31"/>
      <c r="K2" s="31">
        <v>6</v>
      </c>
      <c r="L2" s="31">
        <v>18</v>
      </c>
      <c r="M2" s="31"/>
      <c r="N2" s="31">
        <v>10</v>
      </c>
      <c r="O2" s="31"/>
      <c r="P2" s="31"/>
      <c r="Q2" s="31"/>
      <c r="R2" s="31">
        <v>5</v>
      </c>
      <c r="S2" s="31"/>
      <c r="T2" s="31"/>
      <c r="U2" s="31">
        <v>17</v>
      </c>
      <c r="V2" s="31">
        <v>7</v>
      </c>
      <c r="W2" s="31">
        <v>5</v>
      </c>
      <c r="X2" s="31"/>
      <c r="Y2" s="31">
        <v>15</v>
      </c>
      <c r="Z2" s="31">
        <v>14</v>
      </c>
      <c r="AA2" s="31"/>
      <c r="AB2" s="31">
        <v>1</v>
      </c>
      <c r="AC2" s="31"/>
      <c r="AD2" s="31">
        <v>4</v>
      </c>
      <c r="AE2" s="31">
        <v>8</v>
      </c>
      <c r="AF2" s="31">
        <v>8</v>
      </c>
      <c r="AG2" s="31">
        <v>5</v>
      </c>
      <c r="AH2" s="31">
        <v>5</v>
      </c>
      <c r="AI2" s="31">
        <v>7</v>
      </c>
      <c r="AJ2" s="31">
        <v>12</v>
      </c>
      <c r="AK2" s="31">
        <v>6</v>
      </c>
      <c r="AL2" s="31"/>
      <c r="AM2" s="31"/>
      <c r="AN2" s="31">
        <v>10</v>
      </c>
      <c r="AO2" s="31">
        <v>7</v>
      </c>
      <c r="AP2" s="31">
        <v>8</v>
      </c>
      <c r="AQ2" s="31">
        <v>8</v>
      </c>
      <c r="AR2" s="31">
        <v>7</v>
      </c>
      <c r="AS2" s="31"/>
      <c r="AT2" s="31">
        <v>10</v>
      </c>
      <c r="AU2" s="31">
        <v>7</v>
      </c>
      <c r="AV2" s="31">
        <v>16</v>
      </c>
      <c r="AW2" s="31">
        <v>11</v>
      </c>
      <c r="AX2" s="31">
        <v>16</v>
      </c>
      <c r="AY2" s="31">
        <v>10</v>
      </c>
      <c r="AZ2" s="31"/>
      <c r="BA2" s="31">
        <v>8</v>
      </c>
      <c r="BB2" s="31">
        <v>10</v>
      </c>
      <c r="BC2" s="31">
        <v>14</v>
      </c>
      <c r="BD2" s="31">
        <v>1</v>
      </c>
      <c r="BE2" s="31">
        <v>8</v>
      </c>
      <c r="BF2" s="31">
        <v>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31</v>
      </c>
      <c r="D3" s="31">
        <v>0</v>
      </c>
      <c r="E3" s="31">
        <v>0</v>
      </c>
      <c r="F3" s="31">
        <v>1</v>
      </c>
      <c r="G3" s="31">
        <v>0</v>
      </c>
      <c r="H3" s="31">
        <v>0</v>
      </c>
      <c r="I3" s="31">
        <v>3</v>
      </c>
      <c r="J3" s="31">
        <v>0</v>
      </c>
      <c r="K3" s="31">
        <v>2</v>
      </c>
      <c r="L3" s="31">
        <v>2</v>
      </c>
      <c r="M3" s="31">
        <v>0</v>
      </c>
      <c r="N3" s="31">
        <v>1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3</v>
      </c>
      <c r="V3" s="31">
        <v>0</v>
      </c>
      <c r="W3" s="31">
        <v>1</v>
      </c>
      <c r="X3" s="31">
        <v>0</v>
      </c>
      <c r="Y3" s="31">
        <v>0</v>
      </c>
      <c r="Z3" s="31">
        <v>2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1</v>
      </c>
      <c r="AI3" s="31">
        <v>0</v>
      </c>
      <c r="AJ3" s="31">
        <v>0</v>
      </c>
      <c r="AK3" s="31">
        <v>2</v>
      </c>
      <c r="AL3" s="31">
        <v>0</v>
      </c>
      <c r="AM3" s="31">
        <v>0</v>
      </c>
      <c r="AN3" s="31">
        <v>0</v>
      </c>
      <c r="AO3" s="31">
        <v>1</v>
      </c>
      <c r="AP3" s="31">
        <v>0</v>
      </c>
      <c r="AQ3" s="31">
        <v>2</v>
      </c>
      <c r="AR3" s="31">
        <v>1</v>
      </c>
      <c r="AS3" s="31">
        <v>0</v>
      </c>
      <c r="AT3" s="31">
        <v>1</v>
      </c>
      <c r="AU3" s="31">
        <v>0</v>
      </c>
      <c r="AV3" s="31">
        <v>0</v>
      </c>
      <c r="AW3" s="31">
        <v>1</v>
      </c>
      <c r="AX3" s="31">
        <v>0</v>
      </c>
      <c r="AY3" s="31">
        <v>0</v>
      </c>
      <c r="AZ3" s="31">
        <v>0</v>
      </c>
      <c r="BA3" s="31">
        <v>2</v>
      </c>
      <c r="BB3" s="31">
        <v>1</v>
      </c>
      <c r="BC3" s="31">
        <v>2</v>
      </c>
      <c r="BD3" s="31">
        <v>0</v>
      </c>
      <c r="BE3" s="31">
        <v>1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16</v>
      </c>
      <c r="D4" s="31"/>
      <c r="E4" s="31"/>
      <c r="F4" s="31"/>
      <c r="G4" s="31"/>
      <c r="H4" s="31"/>
      <c r="I4" s="31">
        <v>2</v>
      </c>
      <c r="J4" s="31"/>
      <c r="K4" s="31">
        <v>2</v>
      </c>
      <c r="L4" s="31">
        <v>1</v>
      </c>
      <c r="M4" s="31"/>
      <c r="N4" s="31">
        <v>1</v>
      </c>
      <c r="O4" s="31"/>
      <c r="P4" s="31"/>
      <c r="Q4" s="31"/>
      <c r="R4" s="31"/>
      <c r="S4" s="31"/>
      <c r="T4" s="31"/>
      <c r="U4" s="31">
        <v>1</v>
      </c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2</v>
      </c>
      <c r="AL4" s="31"/>
      <c r="AM4" s="31"/>
      <c r="AN4" s="31"/>
      <c r="AO4" s="31"/>
      <c r="AP4" s="31"/>
      <c r="AQ4" s="31">
        <v>2</v>
      </c>
      <c r="AR4" s="31"/>
      <c r="AS4" s="31"/>
      <c r="AT4" s="31"/>
      <c r="AU4" s="31"/>
      <c r="AV4" s="31"/>
      <c r="AW4" s="31">
        <v>1</v>
      </c>
      <c r="AX4" s="31"/>
      <c r="AY4" s="31"/>
      <c r="AZ4" s="31"/>
      <c r="BA4" s="31"/>
      <c r="BB4" s="31">
        <v>1</v>
      </c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>
        <v>1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>
        <v>1</v>
      </c>
      <c r="BB5" s="31"/>
      <c r="BC5" s="31">
        <v>1</v>
      </c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10</v>
      </c>
      <c r="D6" s="31"/>
      <c r="E6" s="31"/>
      <c r="F6" s="31">
        <v>1</v>
      </c>
      <c r="G6" s="31"/>
      <c r="H6" s="31"/>
      <c r="I6" s="31">
        <v>1</v>
      </c>
      <c r="J6" s="31"/>
      <c r="K6" s="31"/>
      <c r="L6" s="31">
        <v>1</v>
      </c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>
        <v>1</v>
      </c>
      <c r="X6" s="31"/>
      <c r="Y6" s="31"/>
      <c r="Z6" s="31">
        <v>1</v>
      </c>
      <c r="AA6" s="31"/>
      <c r="AB6" s="31"/>
      <c r="AC6" s="31"/>
      <c r="AD6" s="31"/>
      <c r="AE6" s="31"/>
      <c r="AF6" s="31"/>
      <c r="AG6" s="31"/>
      <c r="AH6" s="31">
        <v>1</v>
      </c>
      <c r="AI6" s="31"/>
      <c r="AJ6" s="31"/>
      <c r="AK6" s="31"/>
      <c r="AL6" s="31"/>
      <c r="AM6" s="31"/>
      <c r="AN6" s="31"/>
      <c r="AO6" s="31">
        <v>1</v>
      </c>
      <c r="AP6" s="31"/>
      <c r="AQ6" s="31"/>
      <c r="AR6" s="31">
        <v>1</v>
      </c>
      <c r="AS6" s="31"/>
      <c r="AT6" s="31"/>
      <c r="AU6" s="31"/>
      <c r="AV6" s="31"/>
      <c r="AW6" s="31"/>
      <c r="AX6" s="31"/>
      <c r="AY6" s="31"/>
      <c r="AZ6" s="31"/>
      <c r="BA6" s="31">
        <v>1</v>
      </c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>
        <v>1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30</v>
      </c>
      <c r="D8" s="31">
        <v>0</v>
      </c>
      <c r="E8" s="31">
        <v>0</v>
      </c>
      <c r="F8" s="31">
        <v>1</v>
      </c>
      <c r="G8" s="31">
        <v>0</v>
      </c>
      <c r="H8" s="31">
        <v>0</v>
      </c>
      <c r="I8" s="31">
        <v>3</v>
      </c>
      <c r="J8" s="31">
        <v>0</v>
      </c>
      <c r="K8" s="31">
        <v>2</v>
      </c>
      <c r="L8" s="31">
        <v>2</v>
      </c>
      <c r="M8" s="31">
        <v>0</v>
      </c>
      <c r="N8" s="31">
        <v>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3</v>
      </c>
      <c r="V8" s="31">
        <v>0</v>
      </c>
      <c r="W8" s="31">
        <v>1</v>
      </c>
      <c r="X8" s="31">
        <v>0</v>
      </c>
      <c r="Y8" s="31">
        <v>0</v>
      </c>
      <c r="Z8" s="31">
        <v>2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2</v>
      </c>
      <c r="AL8" s="31">
        <v>0</v>
      </c>
      <c r="AM8" s="31">
        <v>0</v>
      </c>
      <c r="AN8" s="31">
        <v>0</v>
      </c>
      <c r="AO8" s="31">
        <v>1</v>
      </c>
      <c r="AP8" s="31">
        <v>0</v>
      </c>
      <c r="AQ8" s="31">
        <v>2</v>
      </c>
      <c r="AR8" s="31">
        <v>1</v>
      </c>
      <c r="AS8" s="31">
        <v>0</v>
      </c>
      <c r="AT8" s="31">
        <v>1</v>
      </c>
      <c r="AU8" s="31">
        <v>0</v>
      </c>
      <c r="AV8" s="31">
        <v>0</v>
      </c>
      <c r="AW8" s="31">
        <v>1</v>
      </c>
      <c r="AX8" s="31">
        <v>0</v>
      </c>
      <c r="AY8" s="31">
        <v>0</v>
      </c>
      <c r="AZ8" s="31">
        <v>0</v>
      </c>
      <c r="BA8" s="31">
        <v>2</v>
      </c>
      <c r="BB8" s="31">
        <v>1</v>
      </c>
      <c r="BC8" s="31">
        <v>2</v>
      </c>
      <c r="BD8" s="31">
        <v>0</v>
      </c>
      <c r="BE8" s="31">
        <v>1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16</v>
      </c>
      <c r="D9" s="31"/>
      <c r="E9" s="31"/>
      <c r="F9" s="31"/>
      <c r="G9" s="31"/>
      <c r="H9" s="31"/>
      <c r="I9" s="31">
        <v>2</v>
      </c>
      <c r="J9" s="31"/>
      <c r="K9" s="31">
        <v>2</v>
      </c>
      <c r="L9" s="31">
        <v>1</v>
      </c>
      <c r="M9" s="31"/>
      <c r="N9" s="31">
        <v>1</v>
      </c>
      <c r="O9" s="31"/>
      <c r="P9" s="31"/>
      <c r="Q9" s="31"/>
      <c r="R9" s="31"/>
      <c r="S9" s="31"/>
      <c r="T9" s="31"/>
      <c r="U9" s="31">
        <v>1</v>
      </c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2</v>
      </c>
      <c r="AL9" s="31"/>
      <c r="AM9" s="31"/>
      <c r="AN9" s="31"/>
      <c r="AO9" s="31"/>
      <c r="AP9" s="31"/>
      <c r="AQ9" s="31">
        <v>2</v>
      </c>
      <c r="AR9" s="31"/>
      <c r="AS9" s="31"/>
      <c r="AT9" s="31"/>
      <c r="AU9" s="31"/>
      <c r="AV9" s="31"/>
      <c r="AW9" s="31">
        <v>1</v>
      </c>
      <c r="AX9" s="31"/>
      <c r="AY9" s="31"/>
      <c r="AZ9" s="31"/>
      <c r="BA9" s="31"/>
      <c r="BB9" s="31">
        <v>1</v>
      </c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>
        <v>1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>
        <v>1</v>
      </c>
      <c r="BB10" s="31"/>
      <c r="BC10" s="31">
        <v>1</v>
      </c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9</v>
      </c>
      <c r="D11" s="31"/>
      <c r="E11" s="31"/>
      <c r="F11" s="31">
        <v>1</v>
      </c>
      <c r="G11" s="31"/>
      <c r="H11" s="31"/>
      <c r="I11" s="31">
        <v>1</v>
      </c>
      <c r="J11" s="31"/>
      <c r="K11" s="31"/>
      <c r="L11" s="31">
        <v>1</v>
      </c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>
        <v>1</v>
      </c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>
        <v>1</v>
      </c>
      <c r="AP11" s="31"/>
      <c r="AQ11" s="31"/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>
        <v>1</v>
      </c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>
        <v>1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36</v>
      </c>
      <c r="D13" s="31"/>
      <c r="E13" s="31"/>
      <c r="F13" s="31">
        <v>1</v>
      </c>
      <c r="G13" s="31"/>
      <c r="H13" s="31">
        <v>4</v>
      </c>
      <c r="I13" s="31"/>
      <c r="J13" s="31"/>
      <c r="K13" s="31">
        <v>1</v>
      </c>
      <c r="L13" s="31">
        <v>1</v>
      </c>
      <c r="M13" s="31"/>
      <c r="N13" s="31"/>
      <c r="O13" s="31"/>
      <c r="P13" s="31"/>
      <c r="Q13" s="31"/>
      <c r="R13" s="31"/>
      <c r="S13" s="31"/>
      <c r="T13" s="31"/>
      <c r="U13" s="31">
        <v>2</v>
      </c>
      <c r="V13" s="31">
        <v>1</v>
      </c>
      <c r="W13" s="31"/>
      <c r="X13" s="31"/>
      <c r="Y13" s="31">
        <v>5</v>
      </c>
      <c r="Z13" s="31">
        <v>2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>
        <v>1</v>
      </c>
      <c r="AK13" s="31">
        <v>3</v>
      </c>
      <c r="AL13" s="31"/>
      <c r="AM13" s="31"/>
      <c r="AN13" s="31"/>
      <c r="AO13" s="31">
        <v>1</v>
      </c>
      <c r="AP13" s="31">
        <v>2</v>
      </c>
      <c r="AQ13" s="31">
        <v>2</v>
      </c>
      <c r="AR13" s="31">
        <v>2</v>
      </c>
      <c r="AS13" s="31"/>
      <c r="AT13" s="31"/>
      <c r="AU13" s="31"/>
      <c r="AV13" s="31"/>
      <c r="AW13" s="31">
        <v>2</v>
      </c>
      <c r="AX13" s="31">
        <v>2</v>
      </c>
      <c r="AY13" s="31"/>
      <c r="AZ13" s="31"/>
      <c r="BA13" s="31">
        <v>1</v>
      </c>
      <c r="BB13" s="31">
        <v>2</v>
      </c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36</v>
      </c>
      <c r="D14" s="31"/>
      <c r="E14" s="31"/>
      <c r="F14" s="31">
        <v>1</v>
      </c>
      <c r="G14" s="31"/>
      <c r="H14" s="31">
        <v>4</v>
      </c>
      <c r="I14" s="31"/>
      <c r="J14" s="31"/>
      <c r="K14" s="31">
        <v>1</v>
      </c>
      <c r="L14" s="31">
        <v>1</v>
      </c>
      <c r="M14" s="31"/>
      <c r="N14" s="31"/>
      <c r="O14" s="31"/>
      <c r="P14" s="31"/>
      <c r="Q14" s="31"/>
      <c r="R14" s="31"/>
      <c r="S14" s="31"/>
      <c r="T14" s="31"/>
      <c r="U14" s="31">
        <v>2</v>
      </c>
      <c r="V14" s="31">
        <v>1</v>
      </c>
      <c r="W14" s="31"/>
      <c r="X14" s="31"/>
      <c r="Y14" s="31">
        <v>5</v>
      </c>
      <c r="Z14" s="31">
        <v>2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>
        <v>1</v>
      </c>
      <c r="AK14" s="31">
        <v>3</v>
      </c>
      <c r="AL14" s="31"/>
      <c r="AM14" s="31"/>
      <c r="AN14" s="31"/>
      <c r="AO14" s="31">
        <v>1</v>
      </c>
      <c r="AP14" s="31">
        <v>2</v>
      </c>
      <c r="AQ14" s="31">
        <v>2</v>
      </c>
      <c r="AR14" s="31">
        <v>2</v>
      </c>
      <c r="AS14" s="31"/>
      <c r="AT14" s="31"/>
      <c r="AU14" s="31"/>
      <c r="AV14" s="31"/>
      <c r="AW14" s="31">
        <v>2</v>
      </c>
      <c r="AX14" s="31">
        <v>2</v>
      </c>
      <c r="AY14" s="31"/>
      <c r="AZ14" s="31"/>
      <c r="BA14" s="31">
        <v>1</v>
      </c>
      <c r="BB14" s="31">
        <v>2</v>
      </c>
      <c r="BC14" s="31"/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9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>
        <v>1</v>
      </c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>
        <v>2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>
        <v>1</v>
      </c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49</v>
      </c>
      <c r="D17" s="31"/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>
        <v>1</v>
      </c>
      <c r="O17" s="31"/>
      <c r="P17" s="31"/>
      <c r="Q17" s="31"/>
      <c r="R17" s="31"/>
      <c r="S17" s="31"/>
      <c r="T17" s="31"/>
      <c r="U17" s="31">
        <v>1</v>
      </c>
      <c r="V17" s="31">
        <v>6</v>
      </c>
      <c r="W17" s="31"/>
      <c r="X17" s="31"/>
      <c r="Y17" s="31"/>
      <c r="Z17" s="31">
        <v>1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>
        <v>6</v>
      </c>
      <c r="AL17" s="31"/>
      <c r="AM17" s="31"/>
      <c r="AN17" s="31"/>
      <c r="AO17" s="31"/>
      <c r="AP17" s="31"/>
      <c r="AQ17" s="31">
        <v>2</v>
      </c>
      <c r="AR17" s="31"/>
      <c r="AS17" s="31"/>
      <c r="AT17" s="31">
        <v>1</v>
      </c>
      <c r="AU17" s="31"/>
      <c r="AV17" s="31"/>
      <c r="AW17" s="31"/>
      <c r="AX17" s="31"/>
      <c r="AY17" s="31"/>
      <c r="AZ17" s="31"/>
      <c r="BA17" s="31"/>
      <c r="BB17" s="31">
        <v>6</v>
      </c>
      <c r="BC17" s="31">
        <v>14</v>
      </c>
      <c r="BD17" s="31"/>
      <c r="BE17" s="31">
        <v>8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28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2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5</v>
      </c>
      <c r="V18" s="12">
        <v>0</v>
      </c>
      <c r="W18" s="12">
        <v>0</v>
      </c>
      <c r="X18" s="12">
        <v>0</v>
      </c>
      <c r="Y18" s="12">
        <v>0</v>
      </c>
      <c r="Z18" s="12">
        <v>5</v>
      </c>
      <c r="AA18" s="12">
        <v>0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1</v>
      </c>
      <c r="AR18" s="12">
        <v>2</v>
      </c>
      <c r="AS18" s="12">
        <v>0</v>
      </c>
      <c r="AT18" s="12">
        <v>0</v>
      </c>
      <c r="AU18" s="12">
        <v>0</v>
      </c>
      <c r="AV18" s="12">
        <v>0</v>
      </c>
      <c r="AW18" s="12">
        <v>1</v>
      </c>
      <c r="AX18" s="12">
        <v>0</v>
      </c>
      <c r="AY18" s="12">
        <v>1</v>
      </c>
      <c r="AZ18" s="12">
        <v>0</v>
      </c>
      <c r="BA18" s="12">
        <v>1</v>
      </c>
      <c r="BB18" s="12">
        <v>1</v>
      </c>
      <c r="BC18" s="12">
        <v>2</v>
      </c>
      <c r="BD18" s="12">
        <v>0</v>
      </c>
      <c r="BE18" s="12">
        <v>0</v>
      </c>
      <c r="BF18" s="12">
        <v>3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>
        <v>1</v>
      </c>
      <c r="O19" s="31"/>
      <c r="P19" s="31"/>
      <c r="Q19" s="31"/>
      <c r="R19" s="31"/>
      <c r="S19" s="31"/>
      <c r="T19" s="31"/>
      <c r="U19" s="31">
        <v>1</v>
      </c>
      <c r="V19" s="31"/>
      <c r="W19" s="31"/>
      <c r="X19" s="31"/>
      <c r="Y19" s="31"/>
      <c r="Z19" s="31">
        <v>1</v>
      </c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>
        <v>1</v>
      </c>
      <c r="AQ19" s="31"/>
      <c r="AR19" s="31"/>
      <c r="AS19" s="31"/>
      <c r="AT19" s="31"/>
      <c r="AU19" s="31"/>
      <c r="AV19" s="31"/>
      <c r="AW19" s="31">
        <v>1</v>
      </c>
      <c r="AX19" s="31"/>
      <c r="AY19" s="31">
        <v>1</v>
      </c>
      <c r="AZ19" s="31"/>
      <c r="BA19" s="31"/>
      <c r="BB19" s="31">
        <v>1</v>
      </c>
      <c r="BC19" s="31">
        <v>1</v>
      </c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>
        <v>1</v>
      </c>
      <c r="V20" s="31"/>
      <c r="W20" s="31"/>
      <c r="X20" s="31"/>
      <c r="Y20" s="31"/>
      <c r="Z20" s="31">
        <v>1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3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>
        <v>1</v>
      </c>
      <c r="V22" s="31"/>
      <c r="W22" s="31"/>
      <c r="X22" s="31"/>
      <c r="Y22" s="31"/>
      <c r="Z22" s="31">
        <v>1</v>
      </c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10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>
        <v>1</v>
      </c>
      <c r="BB23" s="31"/>
      <c r="BC23" s="31">
        <v>1</v>
      </c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2CCE-793A-4B77-B8A9-5AD9A42D1530}">
  <sheetPr>
    <tabColor theme="9"/>
  </sheetPr>
  <dimension ref="A1:BF31"/>
  <sheetViews>
    <sheetView showZeros="0" view="pageBreakPreview" zoomScale="50" zoomScaleNormal="55" zoomScaleSheetLayoutView="5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364</v>
      </c>
      <c r="D2" s="31">
        <v>8</v>
      </c>
      <c r="E2" s="31"/>
      <c r="F2" s="31">
        <v>12</v>
      </c>
      <c r="G2" s="31"/>
      <c r="H2" s="31">
        <v>10</v>
      </c>
      <c r="I2" s="31">
        <v>20</v>
      </c>
      <c r="J2" s="31"/>
      <c r="K2" s="31">
        <v>6</v>
      </c>
      <c r="L2" s="31">
        <v>22</v>
      </c>
      <c r="M2" s="31">
        <v>4</v>
      </c>
      <c r="N2" s="31">
        <v>10</v>
      </c>
      <c r="O2" s="31">
        <v>15</v>
      </c>
      <c r="P2" s="31"/>
      <c r="Q2" s="31"/>
      <c r="R2" s="31"/>
      <c r="S2" s="31"/>
      <c r="T2" s="31">
        <v>8</v>
      </c>
      <c r="U2" s="31">
        <v>12</v>
      </c>
      <c r="V2" s="31"/>
      <c r="W2" s="31">
        <v>6</v>
      </c>
      <c r="X2" s="31">
        <v>8</v>
      </c>
      <c r="Y2" s="31"/>
      <c r="Z2" s="31">
        <v>14</v>
      </c>
      <c r="AA2" s="31">
        <v>2</v>
      </c>
      <c r="AB2" s="31">
        <v>1</v>
      </c>
      <c r="AC2" s="31">
        <v>15</v>
      </c>
      <c r="AD2" s="31">
        <v>8</v>
      </c>
      <c r="AE2" s="31">
        <v>10</v>
      </c>
      <c r="AF2" s="31"/>
      <c r="AG2" s="31">
        <v>8</v>
      </c>
      <c r="AH2" s="31">
        <v>5</v>
      </c>
      <c r="AI2" s="31"/>
      <c r="AJ2" s="31">
        <v>10</v>
      </c>
      <c r="AK2" s="31">
        <v>5</v>
      </c>
      <c r="AL2" s="31"/>
      <c r="AM2" s="31"/>
      <c r="AN2" s="31">
        <v>4</v>
      </c>
      <c r="AO2" s="31">
        <v>11</v>
      </c>
      <c r="AP2" s="31">
        <v>6</v>
      </c>
      <c r="AQ2" s="31">
        <v>6</v>
      </c>
      <c r="AR2" s="31">
        <v>8</v>
      </c>
      <c r="AS2" s="31"/>
      <c r="AT2" s="31">
        <v>14</v>
      </c>
      <c r="AU2" s="31">
        <v>12</v>
      </c>
      <c r="AV2" s="31"/>
      <c r="AW2" s="31">
        <v>8</v>
      </c>
      <c r="AX2" s="31">
        <v>8</v>
      </c>
      <c r="AY2" s="31">
        <v>8</v>
      </c>
      <c r="AZ2" s="31">
        <v>4</v>
      </c>
      <c r="BA2" s="31">
        <v>12</v>
      </c>
      <c r="BB2" s="31">
        <v>10</v>
      </c>
      <c r="BC2" s="31">
        <v>14</v>
      </c>
      <c r="BD2" s="31">
        <v>4</v>
      </c>
      <c r="BE2" s="31">
        <v>9</v>
      </c>
      <c r="BF2" s="31">
        <v>7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23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2</v>
      </c>
      <c r="L3" s="31">
        <v>0</v>
      </c>
      <c r="M3" s="31">
        <v>0</v>
      </c>
      <c r="N3" s="31">
        <v>1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1</v>
      </c>
      <c r="V3" s="31">
        <v>0</v>
      </c>
      <c r="W3" s="31">
        <v>0</v>
      </c>
      <c r="X3" s="31">
        <v>0</v>
      </c>
      <c r="Y3" s="31">
        <v>0</v>
      </c>
      <c r="Z3" s="31">
        <v>2</v>
      </c>
      <c r="AA3" s="31">
        <v>0</v>
      </c>
      <c r="AB3" s="31">
        <v>1</v>
      </c>
      <c r="AC3" s="31">
        <v>0</v>
      </c>
      <c r="AD3" s="31">
        <v>0</v>
      </c>
      <c r="AE3" s="31">
        <v>1</v>
      </c>
      <c r="AF3" s="31">
        <v>0</v>
      </c>
      <c r="AG3" s="31">
        <v>1</v>
      </c>
      <c r="AH3" s="31">
        <v>1</v>
      </c>
      <c r="AI3" s="31">
        <v>0</v>
      </c>
      <c r="AJ3" s="31">
        <v>0</v>
      </c>
      <c r="AK3" s="31">
        <v>1</v>
      </c>
      <c r="AL3" s="31">
        <v>0</v>
      </c>
      <c r="AM3" s="31">
        <v>0</v>
      </c>
      <c r="AN3" s="31">
        <v>0</v>
      </c>
      <c r="AO3" s="31">
        <v>2</v>
      </c>
      <c r="AP3" s="31">
        <v>1</v>
      </c>
      <c r="AQ3" s="31">
        <v>0</v>
      </c>
      <c r="AR3" s="31">
        <v>1</v>
      </c>
      <c r="AS3" s="31">
        <v>0</v>
      </c>
      <c r="AT3" s="31">
        <v>0</v>
      </c>
      <c r="AU3" s="31">
        <v>1</v>
      </c>
      <c r="AV3" s="31">
        <v>0</v>
      </c>
      <c r="AW3" s="31">
        <v>0</v>
      </c>
      <c r="AX3" s="31">
        <v>0</v>
      </c>
      <c r="AY3" s="31">
        <v>1</v>
      </c>
      <c r="AZ3" s="31">
        <v>0</v>
      </c>
      <c r="BA3" s="31">
        <v>1</v>
      </c>
      <c r="BB3" s="31">
        <v>0</v>
      </c>
      <c r="BC3" s="31">
        <v>2</v>
      </c>
      <c r="BD3" s="31">
        <v>0</v>
      </c>
      <c r="BE3" s="31">
        <v>2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7</v>
      </c>
      <c r="D4" s="31"/>
      <c r="E4" s="31"/>
      <c r="F4" s="31"/>
      <c r="G4" s="31"/>
      <c r="H4" s="31"/>
      <c r="I4" s="31"/>
      <c r="J4" s="31"/>
      <c r="K4" s="31">
        <v>2</v>
      </c>
      <c r="L4" s="31"/>
      <c r="M4" s="31"/>
      <c r="N4" s="31">
        <v>1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1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>
        <v>1</v>
      </c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>
        <v>1</v>
      </c>
      <c r="AC6" s="31"/>
      <c r="AD6" s="31"/>
      <c r="AE6" s="31">
        <v>1</v>
      </c>
      <c r="AF6" s="31"/>
      <c r="AG6" s="31">
        <v>1</v>
      </c>
      <c r="AH6" s="31">
        <v>1</v>
      </c>
      <c r="AI6" s="31"/>
      <c r="AJ6" s="31"/>
      <c r="AK6" s="31"/>
      <c r="AL6" s="31"/>
      <c r="AM6" s="31"/>
      <c r="AN6" s="31"/>
      <c r="AO6" s="31">
        <v>2</v>
      </c>
      <c r="AP6" s="31">
        <v>1</v>
      </c>
      <c r="AQ6" s="31"/>
      <c r="AR6" s="31">
        <v>1</v>
      </c>
      <c r="AS6" s="31"/>
      <c r="AT6" s="31"/>
      <c r="AU6" s="31"/>
      <c r="AV6" s="31"/>
      <c r="AW6" s="31"/>
      <c r="AX6" s="31"/>
      <c r="AY6" s="31"/>
      <c r="AZ6" s="31"/>
      <c r="BA6" s="31">
        <v>1</v>
      </c>
      <c r="BB6" s="31"/>
      <c r="BC6" s="31"/>
      <c r="BD6" s="31"/>
      <c r="BE6" s="31">
        <v>1</v>
      </c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>
        <v>1</v>
      </c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21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2</v>
      </c>
      <c r="L8" s="31">
        <v>0</v>
      </c>
      <c r="M8" s="31">
        <v>0</v>
      </c>
      <c r="N8" s="31">
        <v>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1</v>
      </c>
      <c r="V8" s="31">
        <v>0</v>
      </c>
      <c r="W8" s="31">
        <v>0</v>
      </c>
      <c r="X8" s="31">
        <v>0</v>
      </c>
      <c r="Y8" s="31">
        <v>0</v>
      </c>
      <c r="Z8" s="31">
        <v>2</v>
      </c>
      <c r="AA8" s="31">
        <v>0</v>
      </c>
      <c r="AB8" s="31">
        <v>1</v>
      </c>
      <c r="AC8" s="31">
        <v>0</v>
      </c>
      <c r="AD8" s="31">
        <v>0</v>
      </c>
      <c r="AE8" s="31">
        <v>1</v>
      </c>
      <c r="AF8" s="31">
        <v>0</v>
      </c>
      <c r="AG8" s="31">
        <v>1</v>
      </c>
      <c r="AH8" s="31">
        <v>1</v>
      </c>
      <c r="AI8" s="31">
        <v>0</v>
      </c>
      <c r="AJ8" s="31">
        <v>0</v>
      </c>
      <c r="AK8" s="31">
        <v>1</v>
      </c>
      <c r="AL8" s="31">
        <v>0</v>
      </c>
      <c r="AM8" s="31">
        <v>0</v>
      </c>
      <c r="AN8" s="31">
        <v>0</v>
      </c>
      <c r="AO8" s="31">
        <v>2</v>
      </c>
      <c r="AP8" s="31">
        <v>0</v>
      </c>
      <c r="AQ8" s="31">
        <v>0</v>
      </c>
      <c r="AR8" s="31">
        <v>1</v>
      </c>
      <c r="AS8" s="31">
        <v>0</v>
      </c>
      <c r="AT8" s="31">
        <v>0</v>
      </c>
      <c r="AU8" s="31">
        <v>1</v>
      </c>
      <c r="AV8" s="31">
        <v>0</v>
      </c>
      <c r="AW8" s="31">
        <v>0</v>
      </c>
      <c r="AX8" s="31">
        <v>0</v>
      </c>
      <c r="AY8" s="31">
        <v>1</v>
      </c>
      <c r="AZ8" s="31">
        <v>0</v>
      </c>
      <c r="BA8" s="31">
        <v>0</v>
      </c>
      <c r="BB8" s="31">
        <v>0</v>
      </c>
      <c r="BC8" s="31">
        <v>2</v>
      </c>
      <c r="BD8" s="31">
        <v>0</v>
      </c>
      <c r="BE8" s="31">
        <v>2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7</v>
      </c>
      <c r="D9" s="31"/>
      <c r="E9" s="31"/>
      <c r="F9" s="31"/>
      <c r="G9" s="31"/>
      <c r="H9" s="31"/>
      <c r="I9" s="31"/>
      <c r="J9" s="31"/>
      <c r="K9" s="31">
        <v>2</v>
      </c>
      <c r="L9" s="31"/>
      <c r="M9" s="31"/>
      <c r="N9" s="31">
        <v>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>
        <v>1</v>
      </c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11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>
        <v>1</v>
      </c>
      <c r="AC11" s="31"/>
      <c r="AD11" s="31"/>
      <c r="AE11" s="31">
        <v>1</v>
      </c>
      <c r="AF11" s="31"/>
      <c r="AG11" s="31">
        <v>1</v>
      </c>
      <c r="AH11" s="31">
        <v>1</v>
      </c>
      <c r="AI11" s="31"/>
      <c r="AJ11" s="31"/>
      <c r="AK11" s="31"/>
      <c r="AL11" s="31"/>
      <c r="AM11" s="31"/>
      <c r="AN11" s="31"/>
      <c r="AO11" s="31">
        <v>2</v>
      </c>
      <c r="AP11" s="31"/>
      <c r="AQ11" s="31"/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>
        <v>1</v>
      </c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1</v>
      </c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38</v>
      </c>
      <c r="D13" s="31"/>
      <c r="E13" s="31"/>
      <c r="F13" s="31"/>
      <c r="G13" s="31"/>
      <c r="H13" s="31">
        <v>4</v>
      </c>
      <c r="I13" s="31">
        <v>5</v>
      </c>
      <c r="J13" s="31"/>
      <c r="K13" s="31">
        <v>1</v>
      </c>
      <c r="L13" s="31"/>
      <c r="M13" s="31"/>
      <c r="N13" s="31"/>
      <c r="O13" s="31">
        <v>1</v>
      </c>
      <c r="P13" s="31"/>
      <c r="Q13" s="31"/>
      <c r="R13" s="31"/>
      <c r="S13" s="31"/>
      <c r="T13" s="31">
        <v>1</v>
      </c>
      <c r="U13" s="31">
        <v>1</v>
      </c>
      <c r="V13" s="31"/>
      <c r="W13" s="31">
        <v>1</v>
      </c>
      <c r="X13" s="31"/>
      <c r="Y13" s="31"/>
      <c r="Z13" s="31">
        <v>2</v>
      </c>
      <c r="AA13" s="31">
        <v>1</v>
      </c>
      <c r="AB13" s="31"/>
      <c r="AC13" s="31"/>
      <c r="AD13" s="31"/>
      <c r="AE13" s="31">
        <v>2</v>
      </c>
      <c r="AF13" s="31"/>
      <c r="AG13" s="31">
        <v>1</v>
      </c>
      <c r="AH13" s="31"/>
      <c r="AI13" s="31"/>
      <c r="AJ13" s="31">
        <v>1</v>
      </c>
      <c r="AK13" s="31">
        <v>2</v>
      </c>
      <c r="AL13" s="31"/>
      <c r="AM13" s="31"/>
      <c r="AN13" s="31"/>
      <c r="AO13" s="31">
        <v>1</v>
      </c>
      <c r="AP13" s="31"/>
      <c r="AQ13" s="31"/>
      <c r="AR13" s="31">
        <v>2</v>
      </c>
      <c r="AS13" s="31"/>
      <c r="AT13" s="31">
        <v>1</v>
      </c>
      <c r="AU13" s="31"/>
      <c r="AV13" s="31"/>
      <c r="AW13" s="31">
        <v>6</v>
      </c>
      <c r="AX13" s="31">
        <v>1</v>
      </c>
      <c r="AY13" s="31"/>
      <c r="AZ13" s="31"/>
      <c r="BA13" s="31"/>
      <c r="BB13" s="31">
        <v>2</v>
      </c>
      <c r="BC13" s="31"/>
      <c r="BD13" s="31">
        <v>1</v>
      </c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38</v>
      </c>
      <c r="D14" s="31"/>
      <c r="E14" s="31"/>
      <c r="F14" s="31"/>
      <c r="G14" s="31"/>
      <c r="H14" s="31">
        <v>4</v>
      </c>
      <c r="I14" s="31">
        <v>5</v>
      </c>
      <c r="J14" s="31"/>
      <c r="K14" s="31">
        <v>1</v>
      </c>
      <c r="L14" s="31"/>
      <c r="M14" s="31"/>
      <c r="N14" s="31"/>
      <c r="O14" s="31">
        <v>1</v>
      </c>
      <c r="P14" s="31"/>
      <c r="Q14" s="31"/>
      <c r="R14" s="31"/>
      <c r="S14" s="31"/>
      <c r="T14" s="31">
        <v>1</v>
      </c>
      <c r="U14" s="31">
        <v>1</v>
      </c>
      <c r="V14" s="31"/>
      <c r="W14" s="31">
        <v>1</v>
      </c>
      <c r="X14" s="31"/>
      <c r="Y14" s="31"/>
      <c r="Z14" s="31">
        <v>2</v>
      </c>
      <c r="AA14" s="31">
        <v>1</v>
      </c>
      <c r="AB14" s="31"/>
      <c r="AC14" s="31"/>
      <c r="AD14" s="31"/>
      <c r="AE14" s="31">
        <v>2</v>
      </c>
      <c r="AF14" s="31"/>
      <c r="AG14" s="31">
        <v>1</v>
      </c>
      <c r="AH14" s="31"/>
      <c r="AI14" s="31"/>
      <c r="AJ14" s="31">
        <v>1</v>
      </c>
      <c r="AK14" s="31">
        <v>2</v>
      </c>
      <c r="AL14" s="31"/>
      <c r="AM14" s="31"/>
      <c r="AN14" s="31"/>
      <c r="AO14" s="31">
        <v>1</v>
      </c>
      <c r="AP14" s="31"/>
      <c r="AQ14" s="31"/>
      <c r="AR14" s="31">
        <v>2</v>
      </c>
      <c r="AS14" s="31"/>
      <c r="AT14" s="31">
        <v>1</v>
      </c>
      <c r="AU14" s="31"/>
      <c r="AV14" s="31"/>
      <c r="AW14" s="31">
        <v>6</v>
      </c>
      <c r="AX14" s="31">
        <v>1</v>
      </c>
      <c r="AY14" s="31"/>
      <c r="AZ14" s="31"/>
      <c r="BA14" s="31"/>
      <c r="BB14" s="31">
        <v>2</v>
      </c>
      <c r="BC14" s="31"/>
      <c r="BD14" s="31">
        <v>1</v>
      </c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16</v>
      </c>
      <c r="D15" s="31">
        <v>1</v>
      </c>
      <c r="E15" s="31"/>
      <c r="F15" s="31"/>
      <c r="G15" s="31"/>
      <c r="H15" s="31"/>
      <c r="I15" s="31"/>
      <c r="J15" s="31"/>
      <c r="K15" s="31">
        <v>1</v>
      </c>
      <c r="L15" s="31">
        <v>1</v>
      </c>
      <c r="M15" s="31"/>
      <c r="N15" s="31"/>
      <c r="O15" s="31"/>
      <c r="P15" s="31"/>
      <c r="Q15" s="31"/>
      <c r="R15" s="31"/>
      <c r="S15" s="31"/>
      <c r="T15" s="31">
        <v>1</v>
      </c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>
        <v>1</v>
      </c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>
        <v>1</v>
      </c>
      <c r="AQ15" s="31"/>
      <c r="AR15" s="31"/>
      <c r="AS15" s="31"/>
      <c r="AT15" s="31">
        <v>1</v>
      </c>
      <c r="AU15" s="31">
        <v>1</v>
      </c>
      <c r="AV15" s="31"/>
      <c r="AW15" s="31"/>
      <c r="AX15" s="31"/>
      <c r="AY15" s="31"/>
      <c r="AZ15" s="31"/>
      <c r="BA15" s="31">
        <v>1</v>
      </c>
      <c r="BB15" s="31">
        <v>1</v>
      </c>
      <c r="BC15" s="31">
        <v>1</v>
      </c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>
        <v>1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>
        <v>1</v>
      </c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56</v>
      </c>
      <c r="D17" s="31"/>
      <c r="E17" s="31"/>
      <c r="F17" s="31">
        <v>1</v>
      </c>
      <c r="G17" s="31"/>
      <c r="H17" s="31">
        <v>1</v>
      </c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>
        <v>1</v>
      </c>
      <c r="V17" s="31"/>
      <c r="W17" s="31"/>
      <c r="X17" s="31">
        <v>8</v>
      </c>
      <c r="Y17" s="31"/>
      <c r="Z17" s="31">
        <v>2</v>
      </c>
      <c r="AA17" s="31"/>
      <c r="AB17" s="31"/>
      <c r="AC17" s="31">
        <v>15</v>
      </c>
      <c r="AD17" s="31"/>
      <c r="AE17" s="31"/>
      <c r="AF17" s="31"/>
      <c r="AG17" s="31">
        <v>1</v>
      </c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2</v>
      </c>
      <c r="AR17" s="31"/>
      <c r="AS17" s="31"/>
      <c r="AT17" s="31"/>
      <c r="AU17" s="31">
        <v>1</v>
      </c>
      <c r="AV17" s="31"/>
      <c r="AW17" s="31"/>
      <c r="AX17" s="31"/>
      <c r="AY17" s="31"/>
      <c r="AZ17" s="31"/>
      <c r="BA17" s="31"/>
      <c r="BB17" s="31">
        <v>6</v>
      </c>
      <c r="BC17" s="31">
        <v>14</v>
      </c>
      <c r="BD17" s="31"/>
      <c r="BE17" s="31">
        <v>2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1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1</v>
      </c>
      <c r="X18" s="12">
        <v>0</v>
      </c>
      <c r="Y18" s="12">
        <v>0</v>
      </c>
      <c r="Z18" s="12">
        <v>2</v>
      </c>
      <c r="AA18" s="12">
        <v>0</v>
      </c>
      <c r="AB18" s="12">
        <v>0</v>
      </c>
      <c r="AC18" s="12">
        <v>4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0</v>
      </c>
      <c r="AR18" s="12">
        <v>2</v>
      </c>
      <c r="AS18" s="12">
        <v>0</v>
      </c>
      <c r="AT18" s="12">
        <v>1</v>
      </c>
      <c r="AU18" s="12">
        <v>2</v>
      </c>
      <c r="AV18" s="12">
        <v>0</v>
      </c>
      <c r="AW18" s="12">
        <v>0</v>
      </c>
      <c r="AX18" s="12">
        <v>0</v>
      </c>
      <c r="AY18" s="12">
        <v>1</v>
      </c>
      <c r="AZ18" s="12">
        <v>0</v>
      </c>
      <c r="BA18" s="12">
        <v>2</v>
      </c>
      <c r="BB18" s="12">
        <v>0</v>
      </c>
      <c r="BC18" s="12">
        <v>1</v>
      </c>
      <c r="BD18" s="12">
        <v>0</v>
      </c>
      <c r="BE18" s="12">
        <v>0</v>
      </c>
      <c r="BF18" s="12">
        <v>4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>
        <v>1</v>
      </c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>
        <v>1</v>
      </c>
      <c r="AS19" s="31"/>
      <c r="AT19" s="31"/>
      <c r="AU19" s="31"/>
      <c r="AV19" s="31"/>
      <c r="AW19" s="31"/>
      <c r="AX19" s="31"/>
      <c r="AY19" s="31"/>
      <c r="AZ19" s="31"/>
      <c r="BA19" s="31">
        <v>1</v>
      </c>
      <c r="BB19" s="31"/>
      <c r="BC19" s="31">
        <v>1</v>
      </c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>
        <v>1</v>
      </c>
      <c r="AV20" s="31"/>
      <c r="AW20" s="31"/>
      <c r="AX20" s="31"/>
      <c r="AY20" s="31">
        <v>1</v>
      </c>
      <c r="AZ20" s="31"/>
      <c r="BA20" s="31"/>
      <c r="BB20" s="31"/>
      <c r="BC20" s="31"/>
      <c r="BD20" s="31"/>
      <c r="BE20" s="31"/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>
        <v>1</v>
      </c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4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>
        <v>1</v>
      </c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>
        <v>1</v>
      </c>
    </row>
    <row r="23" spans="1:58" s="2" customFormat="1" ht="42.75" customHeight="1" x14ac:dyDescent="0.3">
      <c r="A23" s="74"/>
      <c r="B23" s="9" t="s">
        <v>85</v>
      </c>
      <c r="C23" s="57">
        <f t="shared" si="0"/>
        <v>4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>
        <v>1</v>
      </c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6</v>
      </c>
      <c r="D24" s="31"/>
      <c r="E24" s="31"/>
      <c r="F24" s="31"/>
      <c r="G24" s="31"/>
      <c r="H24" s="31"/>
      <c r="I24" s="31"/>
      <c r="J24" s="31"/>
      <c r="K24" s="31"/>
      <c r="L24" s="31"/>
      <c r="M24" s="31">
        <v>1</v>
      </c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>
        <v>1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>
        <v>1</v>
      </c>
      <c r="AQ24" s="31"/>
      <c r="AR24" s="31">
        <v>1</v>
      </c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0864-C4A7-4A26-B680-90ED19C55B80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363</v>
      </c>
      <c r="D2" s="31">
        <v>12</v>
      </c>
      <c r="E2" s="31"/>
      <c r="F2" s="31">
        <v>14</v>
      </c>
      <c r="G2" s="31"/>
      <c r="H2" s="31">
        <v>10</v>
      </c>
      <c r="I2" s="31">
        <v>20</v>
      </c>
      <c r="J2" s="31"/>
      <c r="K2" s="31">
        <v>6</v>
      </c>
      <c r="L2" s="31">
        <v>15</v>
      </c>
      <c r="M2" s="31">
        <v>1</v>
      </c>
      <c r="N2" s="31">
        <v>8</v>
      </c>
      <c r="O2" s="31">
        <v>12</v>
      </c>
      <c r="P2" s="31"/>
      <c r="Q2" s="31">
        <v>6</v>
      </c>
      <c r="R2" s="31">
        <v>3</v>
      </c>
      <c r="S2" s="31">
        <v>8</v>
      </c>
      <c r="T2" s="31">
        <v>3</v>
      </c>
      <c r="U2" s="31">
        <v>16</v>
      </c>
      <c r="V2" s="31">
        <v>6</v>
      </c>
      <c r="W2" s="31">
        <v>6</v>
      </c>
      <c r="X2" s="31">
        <v>12</v>
      </c>
      <c r="Y2" s="31"/>
      <c r="Z2" s="31">
        <v>17</v>
      </c>
      <c r="AA2" s="31"/>
      <c r="AB2" s="31">
        <v>1</v>
      </c>
      <c r="AC2" s="31">
        <v>10</v>
      </c>
      <c r="AD2" s="31">
        <v>4</v>
      </c>
      <c r="AE2" s="31">
        <v>12</v>
      </c>
      <c r="AF2" s="31">
        <v>12</v>
      </c>
      <c r="AG2" s="31">
        <v>6</v>
      </c>
      <c r="AH2" s="31">
        <v>5</v>
      </c>
      <c r="AI2" s="31"/>
      <c r="AJ2" s="31">
        <v>12</v>
      </c>
      <c r="AK2" s="31">
        <v>8</v>
      </c>
      <c r="AL2" s="31"/>
      <c r="AM2" s="31">
        <v>5</v>
      </c>
      <c r="AN2" s="31">
        <v>10</v>
      </c>
      <c r="AO2" s="31">
        <v>7</v>
      </c>
      <c r="AP2" s="31">
        <v>8</v>
      </c>
      <c r="AQ2" s="31">
        <v>8</v>
      </c>
      <c r="AR2" s="31"/>
      <c r="AS2" s="31"/>
      <c r="AT2" s="31">
        <v>11</v>
      </c>
      <c r="AU2" s="31">
        <v>13</v>
      </c>
      <c r="AV2" s="31"/>
      <c r="AW2" s="31"/>
      <c r="AX2" s="31"/>
      <c r="AY2" s="31">
        <v>8</v>
      </c>
      <c r="AZ2" s="31">
        <v>5</v>
      </c>
      <c r="BA2" s="31">
        <v>10</v>
      </c>
      <c r="BB2" s="31">
        <v>10</v>
      </c>
      <c r="BC2" s="31"/>
      <c r="BD2" s="31">
        <v>12</v>
      </c>
      <c r="BE2" s="31">
        <v>4</v>
      </c>
      <c r="BF2" s="31">
        <v>7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22</v>
      </c>
      <c r="D3" s="31">
        <v>2</v>
      </c>
      <c r="E3" s="31">
        <v>0</v>
      </c>
      <c r="F3" s="31">
        <v>1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/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2</v>
      </c>
      <c r="T3" s="31">
        <v>0</v>
      </c>
      <c r="U3" s="31">
        <v>1</v>
      </c>
      <c r="V3" s="31">
        <v>0</v>
      </c>
      <c r="W3" s="31">
        <v>0</v>
      </c>
      <c r="X3" s="31">
        <v>1</v>
      </c>
      <c r="Y3" s="31">
        <v>0</v>
      </c>
      <c r="Z3" s="31">
        <v>2</v>
      </c>
      <c r="AA3" s="31">
        <v>0</v>
      </c>
      <c r="AB3" s="31">
        <v>1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5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1</v>
      </c>
      <c r="AR3" s="31">
        <v>0</v>
      </c>
      <c r="AS3" s="31">
        <v>0</v>
      </c>
      <c r="AT3" s="31">
        <v>0</v>
      </c>
      <c r="AU3" s="31">
        <v>1</v>
      </c>
      <c r="AV3" s="31">
        <v>0</v>
      </c>
      <c r="AW3" s="31">
        <v>0</v>
      </c>
      <c r="AX3" s="31">
        <v>0</v>
      </c>
      <c r="AY3" s="31">
        <v>0</v>
      </c>
      <c r="AZ3" s="31">
        <v>1</v>
      </c>
      <c r="BA3" s="31">
        <v>0</v>
      </c>
      <c r="BB3" s="31">
        <v>0</v>
      </c>
      <c r="BC3" s="31">
        <v>0</v>
      </c>
      <c r="BD3" s="31">
        <v>1</v>
      </c>
      <c r="BE3" s="31">
        <v>1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10</v>
      </c>
      <c r="D4" s="31"/>
      <c r="E4" s="31"/>
      <c r="F4" s="31">
        <v>1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>
        <v>1</v>
      </c>
      <c r="V4" s="31"/>
      <c r="W4" s="31"/>
      <c r="X4" s="31"/>
      <c r="Y4" s="31"/>
      <c r="Z4" s="31">
        <v>2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4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>
        <v>1</v>
      </c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1</v>
      </c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>
        <v>1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8</v>
      </c>
      <c r="D6" s="31">
        <v>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>
        <v>1</v>
      </c>
      <c r="Y6" s="31"/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/>
      <c r="AM6" s="31"/>
      <c r="AN6" s="31"/>
      <c r="AO6" s="31"/>
      <c r="AP6" s="31"/>
      <c r="AQ6" s="31"/>
      <c r="AR6" s="31"/>
      <c r="AS6" s="31"/>
      <c r="AT6" s="31"/>
      <c r="AU6" s="31">
        <v>1</v>
      </c>
      <c r="AV6" s="31"/>
      <c r="AW6" s="31"/>
      <c r="AX6" s="31"/>
      <c r="AY6" s="31"/>
      <c r="AZ6" s="31">
        <v>1</v>
      </c>
      <c r="BA6" s="31"/>
      <c r="BB6" s="31"/>
      <c r="BC6" s="31"/>
      <c r="BD6" s="31"/>
      <c r="BE6" s="31">
        <v>1</v>
      </c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20</v>
      </c>
      <c r="D8" s="31">
        <v>2</v>
      </c>
      <c r="E8" s="31">
        <v>0</v>
      </c>
      <c r="F8" s="31">
        <v>1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/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1</v>
      </c>
      <c r="T8" s="31">
        <v>0</v>
      </c>
      <c r="U8" s="31">
        <v>1</v>
      </c>
      <c r="V8" s="31">
        <v>0</v>
      </c>
      <c r="W8" s="31">
        <v>0</v>
      </c>
      <c r="X8" s="31">
        <v>1</v>
      </c>
      <c r="Y8" s="31">
        <v>0</v>
      </c>
      <c r="Z8" s="31">
        <v>2</v>
      </c>
      <c r="AA8" s="31">
        <v>0</v>
      </c>
      <c r="AB8" s="31">
        <v>1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5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1</v>
      </c>
      <c r="AR8" s="31">
        <v>0</v>
      </c>
      <c r="AS8" s="31">
        <v>0</v>
      </c>
      <c r="AT8" s="31">
        <v>0</v>
      </c>
      <c r="AU8" s="31">
        <v>1</v>
      </c>
      <c r="AV8" s="31">
        <v>0</v>
      </c>
      <c r="AW8" s="31">
        <v>0</v>
      </c>
      <c r="AX8" s="31">
        <v>0</v>
      </c>
      <c r="AY8" s="31">
        <v>0</v>
      </c>
      <c r="AZ8" s="31">
        <v>1</v>
      </c>
      <c r="BA8" s="31">
        <v>0</v>
      </c>
      <c r="BB8" s="31">
        <v>0</v>
      </c>
      <c r="BC8" s="31">
        <v>0</v>
      </c>
      <c r="BD8" s="31">
        <v>1</v>
      </c>
      <c r="BE8" s="31">
        <v>0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10</v>
      </c>
      <c r="D9" s="31"/>
      <c r="E9" s="31"/>
      <c r="F9" s="31">
        <v>1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>
        <v>1</v>
      </c>
      <c r="V9" s="31"/>
      <c r="W9" s="31"/>
      <c r="X9" s="31"/>
      <c r="Y9" s="31"/>
      <c r="Z9" s="31">
        <v>2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4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>
        <v>1</v>
      </c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>
        <v>1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7</v>
      </c>
      <c r="D11" s="31">
        <v>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>
        <v>1</v>
      </c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>
        <v>1</v>
      </c>
      <c r="AV11" s="31"/>
      <c r="AW11" s="31"/>
      <c r="AX11" s="31"/>
      <c r="AY11" s="31"/>
      <c r="AZ11" s="31">
        <v>1</v>
      </c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>
        <v>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28</v>
      </c>
      <c r="D13" s="31"/>
      <c r="E13" s="31"/>
      <c r="F13" s="31"/>
      <c r="G13" s="31"/>
      <c r="H13" s="31">
        <v>1</v>
      </c>
      <c r="I13" s="31"/>
      <c r="J13" s="31"/>
      <c r="K13" s="31">
        <v>1</v>
      </c>
      <c r="L13" s="31"/>
      <c r="M13" s="31"/>
      <c r="N13" s="31">
        <v>1</v>
      </c>
      <c r="O13" s="31"/>
      <c r="P13" s="31"/>
      <c r="Q13" s="31">
        <v>6</v>
      </c>
      <c r="R13" s="31"/>
      <c r="S13" s="31">
        <v>1</v>
      </c>
      <c r="T13" s="31">
        <v>1</v>
      </c>
      <c r="U13" s="31">
        <v>2</v>
      </c>
      <c r="V13" s="31"/>
      <c r="W13" s="31">
        <v>1</v>
      </c>
      <c r="X13" s="31"/>
      <c r="Y13" s="31"/>
      <c r="Z13" s="31">
        <v>2</v>
      </c>
      <c r="AA13" s="31"/>
      <c r="AB13" s="31"/>
      <c r="AC13" s="31"/>
      <c r="AD13" s="31"/>
      <c r="AE13" s="31"/>
      <c r="AF13" s="31"/>
      <c r="AG13" s="31">
        <v>1</v>
      </c>
      <c r="AH13" s="31"/>
      <c r="AI13" s="31"/>
      <c r="AJ13" s="31">
        <v>1</v>
      </c>
      <c r="AK13" s="31">
        <v>1</v>
      </c>
      <c r="AL13" s="31"/>
      <c r="AM13" s="31"/>
      <c r="AN13" s="31"/>
      <c r="AO13" s="31"/>
      <c r="AP13" s="31">
        <v>1</v>
      </c>
      <c r="AQ13" s="31"/>
      <c r="AR13" s="31"/>
      <c r="AS13" s="31"/>
      <c r="AT13" s="31"/>
      <c r="AU13" s="31"/>
      <c r="AV13" s="31"/>
      <c r="AW13" s="31"/>
      <c r="AX13" s="31"/>
      <c r="AY13" s="31">
        <v>4</v>
      </c>
      <c r="AZ13" s="31"/>
      <c r="BA13" s="31"/>
      <c r="BB13" s="31">
        <v>1</v>
      </c>
      <c r="BC13" s="31"/>
      <c r="BD13" s="31">
        <v>1</v>
      </c>
      <c r="BE13" s="31">
        <v>1</v>
      </c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28</v>
      </c>
      <c r="D14" s="31"/>
      <c r="E14" s="31"/>
      <c r="F14" s="31"/>
      <c r="G14" s="31"/>
      <c r="H14" s="31">
        <v>1</v>
      </c>
      <c r="I14" s="31"/>
      <c r="J14" s="31"/>
      <c r="K14" s="31">
        <v>1</v>
      </c>
      <c r="L14" s="31"/>
      <c r="M14" s="31"/>
      <c r="N14" s="31">
        <v>1</v>
      </c>
      <c r="O14" s="31"/>
      <c r="P14" s="31"/>
      <c r="Q14" s="31">
        <v>6</v>
      </c>
      <c r="R14" s="31"/>
      <c r="S14" s="31">
        <v>1</v>
      </c>
      <c r="T14" s="31">
        <v>1</v>
      </c>
      <c r="U14" s="31">
        <v>2</v>
      </c>
      <c r="V14" s="31"/>
      <c r="W14" s="31">
        <v>1</v>
      </c>
      <c r="X14" s="31"/>
      <c r="Y14" s="31"/>
      <c r="Z14" s="31">
        <v>2</v>
      </c>
      <c r="AA14" s="31"/>
      <c r="AB14" s="31"/>
      <c r="AC14" s="31"/>
      <c r="AD14" s="31"/>
      <c r="AE14" s="31"/>
      <c r="AF14" s="31"/>
      <c r="AG14" s="31">
        <v>1</v>
      </c>
      <c r="AH14" s="31"/>
      <c r="AI14" s="31"/>
      <c r="AJ14" s="31">
        <v>1</v>
      </c>
      <c r="AK14" s="31">
        <v>1</v>
      </c>
      <c r="AL14" s="31"/>
      <c r="AM14" s="31"/>
      <c r="AN14" s="31"/>
      <c r="AO14" s="31"/>
      <c r="AP14" s="31">
        <v>1</v>
      </c>
      <c r="AQ14" s="31"/>
      <c r="AR14" s="31"/>
      <c r="AS14" s="31"/>
      <c r="AT14" s="31"/>
      <c r="AU14" s="31"/>
      <c r="AV14" s="31"/>
      <c r="AW14" s="31"/>
      <c r="AX14" s="31"/>
      <c r="AY14" s="31">
        <v>4</v>
      </c>
      <c r="AZ14" s="31"/>
      <c r="BA14" s="31"/>
      <c r="BB14" s="31">
        <v>1</v>
      </c>
      <c r="BC14" s="31"/>
      <c r="BD14" s="31">
        <v>1</v>
      </c>
      <c r="BE14" s="31">
        <v>1</v>
      </c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>
        <v>1</v>
      </c>
      <c r="U15" s="31"/>
      <c r="V15" s="31">
        <v>1</v>
      </c>
      <c r="W15" s="31">
        <v>1</v>
      </c>
      <c r="X15" s="31"/>
      <c r="Y15" s="31"/>
      <c r="Z15" s="31"/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>
        <v>1</v>
      </c>
      <c r="AZ15" s="31"/>
      <c r="BA15" s="31">
        <v>1</v>
      </c>
      <c r="BB15" s="31">
        <v>1</v>
      </c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>
        <v>1</v>
      </c>
      <c r="V16" s="31"/>
      <c r="W16" s="31"/>
      <c r="X16" s="31"/>
      <c r="Y16" s="31"/>
      <c r="Z16" s="31">
        <v>1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49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>
        <v>1</v>
      </c>
      <c r="O17" s="31"/>
      <c r="P17" s="31"/>
      <c r="Q17" s="31"/>
      <c r="R17" s="31"/>
      <c r="S17" s="31"/>
      <c r="T17" s="31"/>
      <c r="U17" s="31">
        <v>1</v>
      </c>
      <c r="V17" s="31">
        <v>6</v>
      </c>
      <c r="W17" s="31"/>
      <c r="X17" s="31">
        <v>12</v>
      </c>
      <c r="Y17" s="31"/>
      <c r="Z17" s="31">
        <v>1</v>
      </c>
      <c r="AA17" s="31"/>
      <c r="AB17" s="31"/>
      <c r="AC17" s="31">
        <v>10</v>
      </c>
      <c r="AD17" s="31"/>
      <c r="AE17" s="31">
        <v>1</v>
      </c>
      <c r="AF17" s="31">
        <v>1</v>
      </c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>
        <v>2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>
        <v>1</v>
      </c>
      <c r="BB17" s="31">
        <v>4</v>
      </c>
      <c r="BC17" s="31"/>
      <c r="BD17" s="31"/>
      <c r="BE17" s="31">
        <v>4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25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2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1</v>
      </c>
      <c r="T18" s="12">
        <v>0</v>
      </c>
      <c r="U18" s="12">
        <v>1</v>
      </c>
      <c r="V18" s="12">
        <v>0</v>
      </c>
      <c r="W18" s="12">
        <v>0</v>
      </c>
      <c r="X18" s="12">
        <v>1</v>
      </c>
      <c r="Y18" s="12">
        <v>0</v>
      </c>
      <c r="Z18" s="12">
        <v>1</v>
      </c>
      <c r="AA18" s="12">
        <v>0</v>
      </c>
      <c r="AB18" s="12">
        <v>0</v>
      </c>
      <c r="AC18" s="12">
        <v>2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0</v>
      </c>
      <c r="AS18" s="12">
        <v>0</v>
      </c>
      <c r="AT18" s="12">
        <v>4</v>
      </c>
      <c r="AU18" s="12">
        <v>1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4</v>
      </c>
      <c r="BC18" s="12">
        <v>0</v>
      </c>
      <c r="BD18" s="12">
        <v>0</v>
      </c>
      <c r="BE18" s="12">
        <v>0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7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>
        <v>1</v>
      </c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>
        <v>1</v>
      </c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4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4</v>
      </c>
      <c r="D22" s="31"/>
      <c r="E22" s="31"/>
      <c r="F22" s="31">
        <v>1</v>
      </c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>
        <v>1</v>
      </c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4</v>
      </c>
      <c r="D23" s="31"/>
      <c r="E23" s="31"/>
      <c r="F23" s="31"/>
      <c r="G23" s="31"/>
      <c r="H23" s="31"/>
      <c r="I23" s="31">
        <v>1</v>
      </c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>
        <v>1</v>
      </c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>
        <v>1</v>
      </c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4</v>
      </c>
      <c r="D24" s="31"/>
      <c r="E24" s="31"/>
      <c r="F24" s="31"/>
      <c r="G24" s="31"/>
      <c r="H24" s="31"/>
      <c r="I24" s="31"/>
      <c r="J24" s="31"/>
      <c r="K24" s="31"/>
      <c r="L24" s="31">
        <v>1</v>
      </c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>
        <v>1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65E8-6505-44F0-A651-81A4D10B8844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236</v>
      </c>
      <c r="D2" s="31"/>
      <c r="E2" s="31"/>
      <c r="F2" s="31">
        <v>8</v>
      </c>
      <c r="G2" s="31"/>
      <c r="H2" s="31">
        <v>10</v>
      </c>
      <c r="I2" s="31">
        <v>20</v>
      </c>
      <c r="J2" s="31"/>
      <c r="K2" s="31">
        <v>6</v>
      </c>
      <c r="L2" s="31">
        <v>12</v>
      </c>
      <c r="M2" s="31">
        <v>1</v>
      </c>
      <c r="N2" s="31">
        <v>10</v>
      </c>
      <c r="O2" s="31">
        <v>12</v>
      </c>
      <c r="P2" s="31"/>
      <c r="Q2" s="31"/>
      <c r="R2" s="31">
        <v>2</v>
      </c>
      <c r="S2" s="31">
        <v>6</v>
      </c>
      <c r="T2" s="31"/>
      <c r="U2" s="31"/>
      <c r="V2" s="31">
        <v>6</v>
      </c>
      <c r="W2" s="31">
        <v>5</v>
      </c>
      <c r="X2" s="31"/>
      <c r="Y2" s="31"/>
      <c r="Z2" s="31"/>
      <c r="AA2" s="31"/>
      <c r="AB2" s="31">
        <v>1</v>
      </c>
      <c r="AC2" s="31"/>
      <c r="AD2" s="31">
        <v>5</v>
      </c>
      <c r="AE2" s="31">
        <v>13</v>
      </c>
      <c r="AF2" s="31"/>
      <c r="AG2" s="31">
        <v>5</v>
      </c>
      <c r="AH2" s="31">
        <v>5</v>
      </c>
      <c r="AI2" s="31">
        <v>6</v>
      </c>
      <c r="AJ2" s="31">
        <v>12</v>
      </c>
      <c r="AK2" s="31"/>
      <c r="AL2" s="31"/>
      <c r="AM2" s="31"/>
      <c r="AN2" s="31">
        <v>4</v>
      </c>
      <c r="AO2" s="31">
        <v>19</v>
      </c>
      <c r="AP2" s="31">
        <v>7</v>
      </c>
      <c r="AQ2" s="31">
        <v>7</v>
      </c>
      <c r="AR2" s="31">
        <v>6</v>
      </c>
      <c r="AS2" s="31"/>
      <c r="AT2" s="31">
        <v>8</v>
      </c>
      <c r="AU2" s="31">
        <v>8</v>
      </c>
      <c r="AV2" s="31"/>
      <c r="AW2" s="31"/>
      <c r="AX2" s="31"/>
      <c r="AY2" s="31"/>
      <c r="AZ2" s="31"/>
      <c r="BA2" s="31">
        <v>8</v>
      </c>
      <c r="BB2" s="31">
        <v>10</v>
      </c>
      <c r="BC2" s="31">
        <v>5</v>
      </c>
      <c r="BD2" s="31">
        <v>1</v>
      </c>
      <c r="BE2" s="31">
        <v>3</v>
      </c>
      <c r="BF2" s="31">
        <v>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17</v>
      </c>
      <c r="D3" s="31">
        <v>0</v>
      </c>
      <c r="E3" s="31">
        <v>0</v>
      </c>
      <c r="F3" s="31">
        <v>1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1</v>
      </c>
      <c r="M3" s="31">
        <v>1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1</v>
      </c>
      <c r="T3" s="31">
        <v>0</v>
      </c>
      <c r="U3" s="31">
        <v>0</v>
      </c>
      <c r="V3" s="31">
        <v>1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1</v>
      </c>
      <c r="AC3" s="31">
        <v>0</v>
      </c>
      <c r="AD3" s="31">
        <v>0</v>
      </c>
      <c r="AE3" s="31">
        <v>0</v>
      </c>
      <c r="AF3" s="31">
        <v>0</v>
      </c>
      <c r="AG3" s="31">
        <v>1</v>
      </c>
      <c r="AH3" s="31">
        <v>1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1</v>
      </c>
      <c r="AO3" s="31">
        <v>0</v>
      </c>
      <c r="AP3" s="31">
        <v>1</v>
      </c>
      <c r="AQ3" s="31">
        <v>0</v>
      </c>
      <c r="AR3" s="31">
        <v>1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1</v>
      </c>
      <c r="BB3" s="31">
        <v>1</v>
      </c>
      <c r="BC3" s="31">
        <v>1</v>
      </c>
      <c r="BD3" s="31">
        <v>0</v>
      </c>
      <c r="BE3" s="31">
        <v>1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5</v>
      </c>
      <c r="D4" s="31"/>
      <c r="E4" s="31"/>
      <c r="F4" s="31">
        <v>1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>
        <v>1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>
        <v>1</v>
      </c>
      <c r="BC4" s="31"/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9</v>
      </c>
      <c r="D6" s="31"/>
      <c r="E6" s="31"/>
      <c r="F6" s="31"/>
      <c r="G6" s="31"/>
      <c r="H6" s="31"/>
      <c r="I6" s="31"/>
      <c r="J6" s="31"/>
      <c r="K6" s="31"/>
      <c r="L6" s="31"/>
      <c r="M6" s="31">
        <v>1</v>
      </c>
      <c r="N6" s="31"/>
      <c r="O6" s="31"/>
      <c r="P6" s="31"/>
      <c r="Q6" s="31"/>
      <c r="R6" s="31"/>
      <c r="S6" s="31">
        <v>1</v>
      </c>
      <c r="T6" s="31"/>
      <c r="U6" s="31"/>
      <c r="V6" s="31">
        <v>1</v>
      </c>
      <c r="W6" s="31"/>
      <c r="X6" s="31"/>
      <c r="Y6" s="31"/>
      <c r="Z6" s="31"/>
      <c r="AA6" s="31"/>
      <c r="AB6" s="31">
        <v>1</v>
      </c>
      <c r="AC6" s="31"/>
      <c r="AD6" s="31"/>
      <c r="AE6" s="31"/>
      <c r="AF6" s="31"/>
      <c r="AG6" s="31">
        <v>1</v>
      </c>
      <c r="AH6" s="31"/>
      <c r="AI6" s="31"/>
      <c r="AJ6" s="31"/>
      <c r="AK6" s="31"/>
      <c r="AL6" s="31"/>
      <c r="AM6" s="31"/>
      <c r="AN6" s="31">
        <v>1</v>
      </c>
      <c r="AO6" s="31"/>
      <c r="AP6" s="31">
        <v>1</v>
      </c>
      <c r="AQ6" s="31"/>
      <c r="AR6" s="31">
        <v>1</v>
      </c>
      <c r="AS6" s="31"/>
      <c r="AT6" s="31"/>
      <c r="AU6" s="31"/>
      <c r="AV6" s="31"/>
      <c r="AW6" s="31"/>
      <c r="AX6" s="31"/>
      <c r="AY6" s="31"/>
      <c r="AZ6" s="31"/>
      <c r="BA6" s="31">
        <v>1</v>
      </c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16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1</v>
      </c>
      <c r="M8" s="31">
        <v>1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1</v>
      </c>
      <c r="T8" s="31">
        <v>0</v>
      </c>
      <c r="U8" s="31">
        <v>0</v>
      </c>
      <c r="V8" s="31">
        <v>1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1</v>
      </c>
      <c r="AC8" s="31">
        <v>0</v>
      </c>
      <c r="AD8" s="31">
        <v>0</v>
      </c>
      <c r="AE8" s="31">
        <v>0</v>
      </c>
      <c r="AF8" s="31">
        <v>0</v>
      </c>
      <c r="AG8" s="31">
        <v>1</v>
      </c>
      <c r="AH8" s="31">
        <v>1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1</v>
      </c>
      <c r="AO8" s="31">
        <v>0</v>
      </c>
      <c r="AP8" s="31">
        <v>1</v>
      </c>
      <c r="AQ8" s="31">
        <v>0</v>
      </c>
      <c r="AR8" s="31">
        <v>1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1</v>
      </c>
      <c r="BB8" s="31">
        <v>1</v>
      </c>
      <c r="BC8" s="31">
        <v>1</v>
      </c>
      <c r="BD8" s="31">
        <v>0</v>
      </c>
      <c r="BE8" s="31">
        <v>1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4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>
        <v>1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>
        <v>1</v>
      </c>
      <c r="BC9" s="31"/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9</v>
      </c>
      <c r="D11" s="31"/>
      <c r="E11" s="31"/>
      <c r="F11" s="31"/>
      <c r="G11" s="31"/>
      <c r="H11" s="31"/>
      <c r="I11" s="31"/>
      <c r="J11" s="31"/>
      <c r="K11" s="31"/>
      <c r="L11" s="31"/>
      <c r="M11" s="31">
        <v>1</v>
      </c>
      <c r="N11" s="31"/>
      <c r="O11" s="31"/>
      <c r="P11" s="31"/>
      <c r="Q11" s="31"/>
      <c r="R11" s="31"/>
      <c r="S11" s="31">
        <v>1</v>
      </c>
      <c r="T11" s="31"/>
      <c r="U11" s="31"/>
      <c r="V11" s="31">
        <v>1</v>
      </c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>
        <v>1</v>
      </c>
      <c r="AO11" s="31"/>
      <c r="AP11" s="31">
        <v>1</v>
      </c>
      <c r="AQ11" s="31"/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>
        <v>1</v>
      </c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22</v>
      </c>
      <c r="D13" s="31"/>
      <c r="E13" s="31"/>
      <c r="F13" s="31"/>
      <c r="G13" s="31"/>
      <c r="H13" s="31">
        <v>1</v>
      </c>
      <c r="I13" s="31"/>
      <c r="J13" s="31"/>
      <c r="K13" s="31">
        <v>1</v>
      </c>
      <c r="L13" s="31"/>
      <c r="M13" s="31"/>
      <c r="N13" s="31">
        <v>1</v>
      </c>
      <c r="O13" s="31"/>
      <c r="P13" s="31"/>
      <c r="Q13" s="31"/>
      <c r="R13" s="31"/>
      <c r="S13" s="31">
        <v>5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>
        <v>1</v>
      </c>
      <c r="AF13" s="31"/>
      <c r="AG13" s="31"/>
      <c r="AH13" s="31"/>
      <c r="AI13" s="31"/>
      <c r="AJ13" s="31"/>
      <c r="AK13" s="31"/>
      <c r="AL13" s="31"/>
      <c r="AM13" s="31"/>
      <c r="AN13" s="31"/>
      <c r="AO13" s="31">
        <v>1</v>
      </c>
      <c r="AP13" s="31">
        <v>1</v>
      </c>
      <c r="AQ13" s="31">
        <v>2</v>
      </c>
      <c r="AR13" s="31">
        <v>2</v>
      </c>
      <c r="AS13" s="31"/>
      <c r="AT13" s="31"/>
      <c r="AU13" s="31">
        <v>4</v>
      </c>
      <c r="AV13" s="31"/>
      <c r="AW13" s="31"/>
      <c r="AX13" s="31"/>
      <c r="AY13" s="31"/>
      <c r="AZ13" s="31"/>
      <c r="BA13" s="31"/>
      <c r="BB13" s="31">
        <v>1</v>
      </c>
      <c r="BC13" s="31"/>
      <c r="BD13" s="31">
        <v>1</v>
      </c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22</v>
      </c>
      <c r="D14" s="31"/>
      <c r="E14" s="31"/>
      <c r="F14" s="31"/>
      <c r="G14" s="31"/>
      <c r="H14" s="31">
        <v>1</v>
      </c>
      <c r="I14" s="31"/>
      <c r="J14" s="31"/>
      <c r="K14" s="31">
        <v>1</v>
      </c>
      <c r="L14" s="31"/>
      <c r="M14" s="31"/>
      <c r="N14" s="31">
        <v>1</v>
      </c>
      <c r="O14" s="31"/>
      <c r="P14" s="31"/>
      <c r="Q14" s="31"/>
      <c r="R14" s="31"/>
      <c r="S14" s="31">
        <v>5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>
        <v>1</v>
      </c>
      <c r="AF14" s="31"/>
      <c r="AG14" s="31"/>
      <c r="AH14" s="31"/>
      <c r="AI14" s="31"/>
      <c r="AJ14" s="31"/>
      <c r="AK14" s="31"/>
      <c r="AL14" s="31"/>
      <c r="AM14" s="31"/>
      <c r="AN14" s="31"/>
      <c r="AO14" s="31">
        <v>1</v>
      </c>
      <c r="AP14" s="31">
        <v>1</v>
      </c>
      <c r="AQ14" s="31">
        <v>2</v>
      </c>
      <c r="AR14" s="31">
        <v>2</v>
      </c>
      <c r="AS14" s="31"/>
      <c r="AT14" s="31"/>
      <c r="AU14" s="31">
        <v>4</v>
      </c>
      <c r="AV14" s="31"/>
      <c r="AW14" s="31"/>
      <c r="AX14" s="31"/>
      <c r="AY14" s="31"/>
      <c r="AZ14" s="31"/>
      <c r="BA14" s="31"/>
      <c r="BB14" s="31">
        <v>1</v>
      </c>
      <c r="BC14" s="31"/>
      <c r="BD14" s="31">
        <v>1</v>
      </c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8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>
        <v>1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>
        <v>1</v>
      </c>
      <c r="BB15" s="31">
        <v>1</v>
      </c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>
        <v>1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26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>
        <v>2</v>
      </c>
      <c r="T17" s="31"/>
      <c r="U17" s="31"/>
      <c r="V17" s="31">
        <v>6</v>
      </c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>
        <v>1</v>
      </c>
      <c r="AJ17" s="31"/>
      <c r="AK17" s="31"/>
      <c r="AL17" s="31"/>
      <c r="AM17" s="31"/>
      <c r="AN17" s="31"/>
      <c r="AO17" s="31"/>
      <c r="AP17" s="31"/>
      <c r="AQ17" s="31">
        <v>2</v>
      </c>
      <c r="AR17" s="31"/>
      <c r="AS17" s="31"/>
      <c r="AT17" s="31"/>
      <c r="AU17" s="31">
        <v>1</v>
      </c>
      <c r="AV17" s="31"/>
      <c r="AW17" s="31"/>
      <c r="AX17" s="31"/>
      <c r="AY17" s="31"/>
      <c r="AZ17" s="31"/>
      <c r="BA17" s="31"/>
      <c r="BB17" s="31">
        <v>1</v>
      </c>
      <c r="BC17" s="31">
        <v>10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2</v>
      </c>
      <c r="J18" s="12">
        <v>0</v>
      </c>
      <c r="K18" s="12">
        <v>1</v>
      </c>
      <c r="L18" s="12">
        <v>0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1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1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0</v>
      </c>
      <c r="AS18" s="12">
        <v>0</v>
      </c>
      <c r="AT18" s="12">
        <v>1</v>
      </c>
      <c r="AU18" s="12">
        <v>1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8</v>
      </c>
      <c r="BC18" s="12">
        <v>0</v>
      </c>
      <c r="BD18" s="12">
        <v>0</v>
      </c>
      <c r="BE18" s="12">
        <v>0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>
        <v>1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8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4</v>
      </c>
      <c r="D22" s="31"/>
      <c r="E22" s="31"/>
      <c r="F22" s="31"/>
      <c r="G22" s="31"/>
      <c r="H22" s="31"/>
      <c r="I22" s="31">
        <v>1</v>
      </c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>
        <v>1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3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>
        <v>1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>
        <v>1</v>
      </c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46EF-38A7-4C6C-AB9E-2ADD8FC3E185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99</v>
      </c>
      <c r="D2" s="31"/>
      <c r="E2" s="31"/>
      <c r="F2" s="31">
        <v>6</v>
      </c>
      <c r="G2" s="31">
        <v>6</v>
      </c>
      <c r="H2" s="31"/>
      <c r="I2" s="31"/>
      <c r="J2" s="31"/>
      <c r="K2" s="31"/>
      <c r="L2" s="31">
        <v>1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>
        <v>2</v>
      </c>
      <c r="AC2" s="31"/>
      <c r="AD2" s="31"/>
      <c r="AE2" s="31"/>
      <c r="AF2" s="31"/>
      <c r="AG2" s="31">
        <v>5</v>
      </c>
      <c r="AH2" s="31"/>
      <c r="AI2" s="31"/>
      <c r="AJ2" s="31"/>
      <c r="AK2" s="31"/>
      <c r="AL2" s="31"/>
      <c r="AM2" s="31">
        <v>12</v>
      </c>
      <c r="AN2" s="31">
        <v>8</v>
      </c>
      <c r="AO2" s="31">
        <v>17</v>
      </c>
      <c r="AP2" s="31"/>
      <c r="AQ2" s="31">
        <v>6</v>
      </c>
      <c r="AR2" s="31"/>
      <c r="AS2" s="31"/>
      <c r="AT2" s="31"/>
      <c r="AU2" s="31"/>
      <c r="AV2" s="31"/>
      <c r="AW2" s="31"/>
      <c r="AX2" s="31">
        <v>7</v>
      </c>
      <c r="AY2" s="31">
        <v>6</v>
      </c>
      <c r="AZ2" s="31"/>
      <c r="BA2" s="31"/>
      <c r="BB2" s="31">
        <v>6</v>
      </c>
      <c r="BC2" s="31"/>
      <c r="BD2" s="31">
        <v>7</v>
      </c>
      <c r="BE2" s="31">
        <v>4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5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1</v>
      </c>
      <c r="AY3" s="31">
        <v>1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1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>
        <v>1</v>
      </c>
      <c r="AY4" s="31">
        <v>1</v>
      </c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>
        <v>1</v>
      </c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4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1</v>
      </c>
      <c r="AY8" s="31">
        <v>1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>
        <v>1</v>
      </c>
      <c r="AY9" s="31">
        <v>1</v>
      </c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7</v>
      </c>
      <c r="D13" s="31"/>
      <c r="E13" s="31"/>
      <c r="F13" s="31"/>
      <c r="G13" s="31"/>
      <c r="H13" s="31"/>
      <c r="I13" s="31"/>
      <c r="J13" s="31"/>
      <c r="K13" s="31"/>
      <c r="L13" s="31">
        <v>1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>
        <v>2</v>
      </c>
      <c r="AC13" s="31"/>
      <c r="AD13" s="31"/>
      <c r="AE13" s="31"/>
      <c r="AF13" s="31"/>
      <c r="AG13" s="31">
        <v>1</v>
      </c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>
        <v>1</v>
      </c>
      <c r="AY13" s="31"/>
      <c r="AZ13" s="31"/>
      <c r="BA13" s="31"/>
      <c r="BB13" s="31">
        <v>1</v>
      </c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7</v>
      </c>
      <c r="D14" s="31"/>
      <c r="E14" s="31"/>
      <c r="F14" s="31"/>
      <c r="G14" s="31"/>
      <c r="H14" s="31"/>
      <c r="I14" s="31"/>
      <c r="J14" s="31"/>
      <c r="K14" s="31"/>
      <c r="L14" s="31">
        <v>1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>
        <v>2</v>
      </c>
      <c r="AC14" s="31"/>
      <c r="AD14" s="31"/>
      <c r="AE14" s="31"/>
      <c r="AF14" s="31"/>
      <c r="AG14" s="31">
        <v>1</v>
      </c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>
        <v>1</v>
      </c>
      <c r="AY14" s="31"/>
      <c r="AZ14" s="31"/>
      <c r="BA14" s="31"/>
      <c r="BB14" s="31">
        <v>1</v>
      </c>
      <c r="BC14" s="31"/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>
        <v>1</v>
      </c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>
        <v>2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4</v>
      </c>
      <c r="BC17" s="31"/>
      <c r="BD17" s="31"/>
      <c r="BE17" s="31">
        <v>4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2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B493-1F75-4226-8CAA-B09082EBDFB0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E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0"/>
      <c r="AW27" s="70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CBA2-7875-4772-A37C-4447FF238ACF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403</v>
      </c>
      <c r="D2" s="31">
        <v>10</v>
      </c>
      <c r="E2" s="31"/>
      <c r="F2" s="31">
        <v>13</v>
      </c>
      <c r="G2" s="31">
        <v>8</v>
      </c>
      <c r="H2" s="31">
        <v>12</v>
      </c>
      <c r="I2" s="31">
        <v>20</v>
      </c>
      <c r="J2" s="31">
        <v>10</v>
      </c>
      <c r="K2" s="31">
        <v>7</v>
      </c>
      <c r="L2" s="31">
        <v>12</v>
      </c>
      <c r="M2" s="31">
        <v>1</v>
      </c>
      <c r="N2" s="31">
        <v>10</v>
      </c>
      <c r="O2" s="31"/>
      <c r="P2" s="31"/>
      <c r="Q2" s="31">
        <v>1</v>
      </c>
      <c r="R2" s="31"/>
      <c r="S2" s="31">
        <v>4</v>
      </c>
      <c r="T2" s="31"/>
      <c r="U2" s="31">
        <v>16</v>
      </c>
      <c r="V2" s="31">
        <v>5</v>
      </c>
      <c r="W2" s="31">
        <v>5</v>
      </c>
      <c r="X2" s="31">
        <v>8</v>
      </c>
      <c r="Y2" s="31"/>
      <c r="Z2" s="31">
        <v>18</v>
      </c>
      <c r="AA2" s="31">
        <v>2</v>
      </c>
      <c r="AB2" s="31">
        <v>12</v>
      </c>
      <c r="AC2" s="31">
        <v>10</v>
      </c>
      <c r="AD2" s="31">
        <v>7</v>
      </c>
      <c r="AE2" s="31">
        <v>10</v>
      </c>
      <c r="AF2" s="31">
        <v>12</v>
      </c>
      <c r="AG2" s="31">
        <v>7</v>
      </c>
      <c r="AH2" s="31">
        <v>7</v>
      </c>
      <c r="AI2" s="31">
        <v>10</v>
      </c>
      <c r="AJ2" s="31"/>
      <c r="AK2" s="31">
        <v>9</v>
      </c>
      <c r="AL2" s="31">
        <v>7</v>
      </c>
      <c r="AM2" s="31">
        <v>6</v>
      </c>
      <c r="AN2" s="31">
        <v>12</v>
      </c>
      <c r="AO2" s="31">
        <v>18</v>
      </c>
      <c r="AP2" s="31">
        <v>7</v>
      </c>
      <c r="AQ2" s="31">
        <v>8</v>
      </c>
      <c r="AR2" s="31">
        <v>5</v>
      </c>
      <c r="AS2" s="31"/>
      <c r="AT2" s="31">
        <v>13</v>
      </c>
      <c r="AU2" s="31">
        <v>8</v>
      </c>
      <c r="AV2" s="31">
        <v>20</v>
      </c>
      <c r="AW2" s="31"/>
      <c r="AX2" s="31">
        <v>8</v>
      </c>
      <c r="AY2" s="31">
        <v>5</v>
      </c>
      <c r="AZ2" s="31"/>
      <c r="BA2" s="31">
        <v>8</v>
      </c>
      <c r="BB2" s="31">
        <v>10</v>
      </c>
      <c r="BC2" s="31">
        <v>4</v>
      </c>
      <c r="BD2" s="31">
        <v>6</v>
      </c>
      <c r="BE2" s="31">
        <v>6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23</v>
      </c>
      <c r="D3" s="31">
        <v>2</v>
      </c>
      <c r="E3" s="31">
        <v>0</v>
      </c>
      <c r="F3" s="31">
        <v>0</v>
      </c>
      <c r="G3" s="31">
        <v>0</v>
      </c>
      <c r="H3" s="31">
        <v>0</v>
      </c>
      <c r="I3" s="31">
        <v>1</v>
      </c>
      <c r="J3" s="31">
        <v>1</v>
      </c>
      <c r="K3" s="31"/>
      <c r="L3" s="31">
        <v>2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1</v>
      </c>
      <c r="T3" s="31">
        <v>0</v>
      </c>
      <c r="U3" s="31">
        <v>1</v>
      </c>
      <c r="V3" s="31">
        <v>0</v>
      </c>
      <c r="W3" s="31">
        <v>0</v>
      </c>
      <c r="X3" s="31">
        <v>0</v>
      </c>
      <c r="Y3" s="31">
        <v>0</v>
      </c>
      <c r="Z3" s="31">
        <v>1</v>
      </c>
      <c r="AA3" s="31">
        <v>1</v>
      </c>
      <c r="AB3" s="31">
        <v>0</v>
      </c>
      <c r="AC3" s="31">
        <v>0</v>
      </c>
      <c r="AD3" s="31">
        <v>0</v>
      </c>
      <c r="AE3" s="31">
        <v>2</v>
      </c>
      <c r="AF3" s="31">
        <v>1</v>
      </c>
      <c r="AG3" s="31">
        <v>1</v>
      </c>
      <c r="AH3" s="31">
        <v>0</v>
      </c>
      <c r="AI3" s="31">
        <v>0</v>
      </c>
      <c r="AJ3" s="31">
        <v>0</v>
      </c>
      <c r="AK3" s="31">
        <v>2</v>
      </c>
      <c r="AL3" s="31">
        <v>1</v>
      </c>
      <c r="AM3" s="31">
        <v>0</v>
      </c>
      <c r="AN3" s="31">
        <v>0</v>
      </c>
      <c r="AO3" s="31">
        <v>1</v>
      </c>
      <c r="AP3" s="31">
        <v>0</v>
      </c>
      <c r="AQ3" s="31">
        <v>1</v>
      </c>
      <c r="AR3" s="31">
        <v>1</v>
      </c>
      <c r="AS3" s="31">
        <v>0</v>
      </c>
      <c r="AT3" s="31">
        <v>1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1</v>
      </c>
      <c r="BC3" s="31">
        <v>0</v>
      </c>
      <c r="BD3" s="31">
        <v>0</v>
      </c>
      <c r="BE3" s="31">
        <v>0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6</v>
      </c>
      <c r="D4" s="31"/>
      <c r="E4" s="31"/>
      <c r="F4" s="31"/>
      <c r="G4" s="31"/>
      <c r="H4" s="31"/>
      <c r="I4" s="31">
        <v>1</v>
      </c>
      <c r="J4" s="31"/>
      <c r="K4" s="31"/>
      <c r="L4" s="31">
        <v>1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>
        <v>1</v>
      </c>
      <c r="AF4" s="31"/>
      <c r="AG4" s="31">
        <v>1</v>
      </c>
      <c r="AH4" s="31"/>
      <c r="AI4" s="31"/>
      <c r="AJ4" s="31"/>
      <c r="AK4" s="31">
        <v>1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>
        <v>1</v>
      </c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>
        <v>1</v>
      </c>
      <c r="AL5" s="31"/>
      <c r="AM5" s="31"/>
      <c r="AN5" s="31"/>
      <c r="AO5" s="31"/>
      <c r="AP5" s="31"/>
      <c r="AQ5" s="31">
        <v>1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11</v>
      </c>
      <c r="D6" s="31"/>
      <c r="E6" s="31"/>
      <c r="F6" s="31"/>
      <c r="G6" s="31"/>
      <c r="H6" s="31"/>
      <c r="I6" s="31"/>
      <c r="J6" s="31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>
        <v>1</v>
      </c>
      <c r="AB6" s="31"/>
      <c r="AC6" s="31"/>
      <c r="AD6" s="31"/>
      <c r="AE6" s="31">
        <v>1</v>
      </c>
      <c r="AF6" s="31">
        <v>1</v>
      </c>
      <c r="AG6" s="31"/>
      <c r="AH6" s="31"/>
      <c r="AI6" s="31"/>
      <c r="AJ6" s="31"/>
      <c r="AK6" s="31"/>
      <c r="AL6" s="31">
        <v>1</v>
      </c>
      <c r="AM6" s="31"/>
      <c r="AN6" s="31"/>
      <c r="AO6" s="31">
        <v>1</v>
      </c>
      <c r="AP6" s="31"/>
      <c r="AQ6" s="31"/>
      <c r="AR6" s="31">
        <v>1</v>
      </c>
      <c r="AS6" s="31"/>
      <c r="AT6" s="31">
        <v>1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4</v>
      </c>
      <c r="D7" s="31">
        <v>2</v>
      </c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>
        <v>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21</v>
      </c>
      <c r="D8" s="31">
        <v>2</v>
      </c>
      <c r="E8" s="31">
        <v>0</v>
      </c>
      <c r="F8" s="31">
        <v>0</v>
      </c>
      <c r="G8" s="31">
        <v>0</v>
      </c>
      <c r="H8" s="31">
        <v>0</v>
      </c>
      <c r="I8" s="31">
        <v>1</v>
      </c>
      <c r="J8" s="31">
        <v>1</v>
      </c>
      <c r="K8" s="31"/>
      <c r="L8" s="31">
        <v>2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1</v>
      </c>
      <c r="T8" s="31">
        <v>0</v>
      </c>
      <c r="U8" s="31">
        <v>1</v>
      </c>
      <c r="V8" s="31">
        <v>0</v>
      </c>
      <c r="W8" s="31">
        <v>0</v>
      </c>
      <c r="X8" s="31">
        <v>0</v>
      </c>
      <c r="Y8" s="31">
        <v>0</v>
      </c>
      <c r="Z8" s="31">
        <v>1</v>
      </c>
      <c r="AA8" s="31">
        <v>0</v>
      </c>
      <c r="AB8" s="31">
        <v>0</v>
      </c>
      <c r="AC8" s="31">
        <v>0</v>
      </c>
      <c r="AD8" s="31">
        <v>0</v>
      </c>
      <c r="AE8" s="31">
        <v>2</v>
      </c>
      <c r="AF8" s="31">
        <v>0</v>
      </c>
      <c r="AG8" s="31">
        <v>1</v>
      </c>
      <c r="AH8" s="31">
        <v>0</v>
      </c>
      <c r="AI8" s="31">
        <v>0</v>
      </c>
      <c r="AJ8" s="31">
        <v>0</v>
      </c>
      <c r="AK8" s="31">
        <v>2</v>
      </c>
      <c r="AL8" s="31">
        <v>1</v>
      </c>
      <c r="AM8" s="31">
        <v>0</v>
      </c>
      <c r="AN8" s="31">
        <v>0</v>
      </c>
      <c r="AO8" s="31">
        <v>1</v>
      </c>
      <c r="AP8" s="31">
        <v>0</v>
      </c>
      <c r="AQ8" s="31">
        <v>1</v>
      </c>
      <c r="AR8" s="31">
        <v>1</v>
      </c>
      <c r="AS8" s="31">
        <v>0</v>
      </c>
      <c r="AT8" s="31">
        <v>1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1</v>
      </c>
      <c r="BC8" s="31">
        <v>0</v>
      </c>
      <c r="BD8" s="31">
        <v>0</v>
      </c>
      <c r="BE8" s="31">
        <v>0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6</v>
      </c>
      <c r="D9" s="31"/>
      <c r="E9" s="31"/>
      <c r="F9" s="31"/>
      <c r="G9" s="31"/>
      <c r="H9" s="31"/>
      <c r="I9" s="31">
        <v>1</v>
      </c>
      <c r="J9" s="31"/>
      <c r="K9" s="31"/>
      <c r="L9" s="31">
        <v>1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>
        <v>1</v>
      </c>
      <c r="AF9" s="31"/>
      <c r="AG9" s="31">
        <v>1</v>
      </c>
      <c r="AH9" s="31"/>
      <c r="AI9" s="31"/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>
        <v>1</v>
      </c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>
        <v>1</v>
      </c>
      <c r="AL10" s="31"/>
      <c r="AM10" s="31"/>
      <c r="AN10" s="31"/>
      <c r="AO10" s="31"/>
      <c r="AP10" s="31"/>
      <c r="AQ10" s="31">
        <v>1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9</v>
      </c>
      <c r="D11" s="31"/>
      <c r="E11" s="31"/>
      <c r="F11" s="31"/>
      <c r="G11" s="31"/>
      <c r="H11" s="31"/>
      <c r="I11" s="31"/>
      <c r="J11" s="31">
        <v>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>
        <v>1</v>
      </c>
      <c r="AF11" s="31"/>
      <c r="AG11" s="31"/>
      <c r="AH11" s="31"/>
      <c r="AI11" s="31"/>
      <c r="AJ11" s="31"/>
      <c r="AK11" s="31"/>
      <c r="AL11" s="31">
        <v>1</v>
      </c>
      <c r="AM11" s="31"/>
      <c r="AN11" s="31"/>
      <c r="AO11" s="31">
        <v>1</v>
      </c>
      <c r="AP11" s="31"/>
      <c r="AQ11" s="31"/>
      <c r="AR11" s="31">
        <v>1</v>
      </c>
      <c r="AS11" s="31"/>
      <c r="AT11" s="31">
        <v>1</v>
      </c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4</v>
      </c>
      <c r="D12" s="31">
        <v>2</v>
      </c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>
        <v>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29</v>
      </c>
      <c r="D13" s="31">
        <v>1</v>
      </c>
      <c r="E13" s="31"/>
      <c r="F13" s="31"/>
      <c r="G13" s="31"/>
      <c r="H13" s="31">
        <v>2</v>
      </c>
      <c r="I13" s="31"/>
      <c r="J13" s="31"/>
      <c r="K13" s="31">
        <v>2</v>
      </c>
      <c r="L13" s="31"/>
      <c r="M13" s="31"/>
      <c r="N13" s="31">
        <v>1</v>
      </c>
      <c r="O13" s="31"/>
      <c r="P13" s="31"/>
      <c r="Q13" s="31"/>
      <c r="R13" s="31"/>
      <c r="S13" s="31">
        <v>1</v>
      </c>
      <c r="T13" s="31"/>
      <c r="U13" s="31">
        <v>2</v>
      </c>
      <c r="V13" s="31">
        <v>1</v>
      </c>
      <c r="W13" s="31"/>
      <c r="X13" s="31"/>
      <c r="Y13" s="31"/>
      <c r="Z13" s="31">
        <v>2</v>
      </c>
      <c r="AA13" s="31">
        <v>1</v>
      </c>
      <c r="AB13" s="31">
        <v>6</v>
      </c>
      <c r="AC13" s="31"/>
      <c r="AD13" s="31"/>
      <c r="AE13" s="31"/>
      <c r="AF13" s="31"/>
      <c r="AG13" s="31"/>
      <c r="AH13" s="31"/>
      <c r="AI13" s="31"/>
      <c r="AJ13" s="31"/>
      <c r="AK13" s="31"/>
      <c r="AL13" s="31">
        <v>1</v>
      </c>
      <c r="AM13" s="31">
        <v>1</v>
      </c>
      <c r="AN13" s="31"/>
      <c r="AO13" s="31"/>
      <c r="AP13" s="31"/>
      <c r="AQ13" s="31"/>
      <c r="AR13" s="31">
        <v>2</v>
      </c>
      <c r="AS13" s="31"/>
      <c r="AT13" s="31"/>
      <c r="AU13" s="31"/>
      <c r="AV13" s="31"/>
      <c r="AW13" s="31"/>
      <c r="AX13" s="31"/>
      <c r="AY13" s="31"/>
      <c r="AZ13" s="31"/>
      <c r="BA13" s="31"/>
      <c r="BB13" s="31">
        <v>2</v>
      </c>
      <c r="BC13" s="31"/>
      <c r="BD13" s="31"/>
      <c r="BE13" s="31">
        <v>1</v>
      </c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29</v>
      </c>
      <c r="D14" s="31">
        <v>1</v>
      </c>
      <c r="E14" s="31"/>
      <c r="F14" s="31"/>
      <c r="G14" s="31"/>
      <c r="H14" s="31">
        <v>2</v>
      </c>
      <c r="I14" s="31"/>
      <c r="J14" s="31"/>
      <c r="K14" s="31">
        <v>2</v>
      </c>
      <c r="L14" s="31"/>
      <c r="M14" s="31"/>
      <c r="N14" s="31">
        <v>1</v>
      </c>
      <c r="O14" s="31"/>
      <c r="P14" s="31"/>
      <c r="Q14" s="31"/>
      <c r="R14" s="31"/>
      <c r="S14" s="31">
        <v>1</v>
      </c>
      <c r="T14" s="31"/>
      <c r="U14" s="31">
        <v>2</v>
      </c>
      <c r="V14" s="31">
        <v>1</v>
      </c>
      <c r="W14" s="31"/>
      <c r="X14" s="31"/>
      <c r="Y14" s="31"/>
      <c r="Z14" s="31">
        <v>2</v>
      </c>
      <c r="AA14" s="31">
        <v>1</v>
      </c>
      <c r="AB14" s="31">
        <v>6</v>
      </c>
      <c r="AC14" s="31"/>
      <c r="AD14" s="31"/>
      <c r="AE14" s="31"/>
      <c r="AF14" s="31"/>
      <c r="AG14" s="31"/>
      <c r="AH14" s="31"/>
      <c r="AI14" s="31"/>
      <c r="AJ14" s="31"/>
      <c r="AK14" s="31"/>
      <c r="AL14" s="31">
        <v>1</v>
      </c>
      <c r="AM14" s="31">
        <v>1</v>
      </c>
      <c r="AN14" s="31"/>
      <c r="AO14" s="31"/>
      <c r="AP14" s="31"/>
      <c r="AQ14" s="31"/>
      <c r="AR14" s="31">
        <v>2</v>
      </c>
      <c r="AS14" s="31"/>
      <c r="AT14" s="31"/>
      <c r="AU14" s="31"/>
      <c r="AV14" s="31"/>
      <c r="AW14" s="31"/>
      <c r="AX14" s="31"/>
      <c r="AY14" s="31"/>
      <c r="AZ14" s="31"/>
      <c r="BA14" s="31"/>
      <c r="BB14" s="31">
        <v>2</v>
      </c>
      <c r="BC14" s="31"/>
      <c r="BD14" s="31"/>
      <c r="BE14" s="31">
        <v>1</v>
      </c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12</v>
      </c>
      <c r="D15" s="31"/>
      <c r="E15" s="31"/>
      <c r="F15" s="31">
        <v>1</v>
      </c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>
        <v>1</v>
      </c>
      <c r="AJ15" s="31"/>
      <c r="AK15" s="31">
        <v>1</v>
      </c>
      <c r="AL15" s="31">
        <v>1</v>
      </c>
      <c r="AM15" s="31">
        <v>1</v>
      </c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>
        <v>1</v>
      </c>
      <c r="BB15" s="31">
        <v>1</v>
      </c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>
        <v>1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23</v>
      </c>
      <c r="D17" s="31"/>
      <c r="E17" s="31"/>
      <c r="F17" s="31">
        <v>1</v>
      </c>
      <c r="G17" s="31"/>
      <c r="H17" s="31">
        <v>1</v>
      </c>
      <c r="I17" s="31"/>
      <c r="J17" s="31"/>
      <c r="K17" s="31">
        <v>2</v>
      </c>
      <c r="L17" s="31"/>
      <c r="M17" s="31">
        <v>1</v>
      </c>
      <c r="N17" s="31">
        <v>1</v>
      </c>
      <c r="O17" s="31"/>
      <c r="P17" s="31"/>
      <c r="Q17" s="31"/>
      <c r="R17" s="31"/>
      <c r="S17" s="31">
        <v>1</v>
      </c>
      <c r="T17" s="31"/>
      <c r="U17" s="31">
        <v>1</v>
      </c>
      <c r="V17" s="31"/>
      <c r="W17" s="31"/>
      <c r="X17" s="31">
        <v>1</v>
      </c>
      <c r="Y17" s="31"/>
      <c r="Z17" s="31">
        <v>1</v>
      </c>
      <c r="AA17" s="31"/>
      <c r="AB17" s="31"/>
      <c r="AC17" s="31">
        <v>1</v>
      </c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>
        <v>2</v>
      </c>
      <c r="AR17" s="31"/>
      <c r="AS17" s="31"/>
      <c r="AT17" s="31"/>
      <c r="AU17" s="31"/>
      <c r="AV17" s="31">
        <v>1</v>
      </c>
      <c r="AW17" s="31"/>
      <c r="AX17" s="31"/>
      <c r="AY17" s="31"/>
      <c r="AZ17" s="31"/>
      <c r="BA17" s="31"/>
      <c r="BB17" s="31">
        <v>4</v>
      </c>
      <c r="BC17" s="31"/>
      <c r="BD17" s="31"/>
      <c r="BE17" s="31">
        <v>1</v>
      </c>
      <c r="BF17" s="31">
        <v>2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18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1</v>
      </c>
      <c r="M18" s="12">
        <v>1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0</v>
      </c>
      <c r="W18" s="12">
        <v>0</v>
      </c>
      <c r="X18" s="12">
        <v>1</v>
      </c>
      <c r="Y18" s="12">
        <v>0</v>
      </c>
      <c r="Z18" s="12">
        <v>1</v>
      </c>
      <c r="AA18" s="12">
        <v>0</v>
      </c>
      <c r="AB18" s="12">
        <v>0</v>
      </c>
      <c r="AC18" s="12">
        <v>2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0</v>
      </c>
      <c r="AP18" s="12">
        <v>1</v>
      </c>
      <c r="AQ18" s="12">
        <v>2</v>
      </c>
      <c r="AR18" s="12">
        <v>1</v>
      </c>
      <c r="AS18" s="12">
        <v>0</v>
      </c>
      <c r="AT18" s="12">
        <v>1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1</v>
      </c>
      <c r="BC18" s="12">
        <v>0</v>
      </c>
      <c r="BD18" s="12">
        <v>0</v>
      </c>
      <c r="BE18" s="12">
        <v>0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>
        <v>1</v>
      </c>
      <c r="AQ19" s="31">
        <v>1</v>
      </c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1</v>
      </c>
      <c r="AR20" s="31"/>
      <c r="AS20" s="31"/>
      <c r="AT20" s="31">
        <v>1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7</v>
      </c>
      <c r="D23" s="31"/>
      <c r="E23" s="31"/>
      <c r="F23" s="31">
        <v>1</v>
      </c>
      <c r="G23" s="31"/>
      <c r="H23" s="31"/>
      <c r="I23" s="31">
        <v>1</v>
      </c>
      <c r="J23" s="31"/>
      <c r="K23" s="31"/>
      <c r="L23" s="31">
        <v>1</v>
      </c>
      <c r="M23" s="31"/>
      <c r="N23" s="31">
        <v>1</v>
      </c>
      <c r="O23" s="31"/>
      <c r="P23" s="31"/>
      <c r="Q23" s="31"/>
      <c r="R23" s="31"/>
      <c r="S23" s="31"/>
      <c r="T23" s="31"/>
      <c r="U23" s="31"/>
      <c r="V23" s="31"/>
      <c r="W23" s="31"/>
      <c r="X23" s="31">
        <v>1</v>
      </c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>
        <v>1</v>
      </c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1"/>
      <c r="AW27" s="71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EDE5-0B3D-49D5-B2C5-354C659CFBC7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375</v>
      </c>
      <c r="D2" s="31">
        <v>8</v>
      </c>
      <c r="E2" s="31">
        <v>8</v>
      </c>
      <c r="F2" s="31">
        <v>8</v>
      </c>
      <c r="G2" s="31"/>
      <c r="H2" s="31">
        <v>10</v>
      </c>
      <c r="I2" s="31">
        <v>25</v>
      </c>
      <c r="J2" s="31"/>
      <c r="K2" s="31">
        <v>6</v>
      </c>
      <c r="L2" s="31">
        <v>12</v>
      </c>
      <c r="M2" s="31"/>
      <c r="N2" s="31">
        <v>10</v>
      </c>
      <c r="O2" s="31">
        <v>15</v>
      </c>
      <c r="P2" s="31"/>
      <c r="Q2" s="31">
        <v>3</v>
      </c>
      <c r="R2" s="31"/>
      <c r="S2" s="31"/>
      <c r="T2" s="31"/>
      <c r="U2" s="31">
        <v>18</v>
      </c>
      <c r="V2" s="31"/>
      <c r="W2" s="31">
        <v>5</v>
      </c>
      <c r="X2" s="31">
        <v>14</v>
      </c>
      <c r="Y2" s="31"/>
      <c r="Z2" s="31">
        <v>20</v>
      </c>
      <c r="AA2" s="31"/>
      <c r="AB2" s="31">
        <v>7</v>
      </c>
      <c r="AC2" s="31">
        <v>15</v>
      </c>
      <c r="AD2" s="31">
        <v>5</v>
      </c>
      <c r="AE2" s="31">
        <v>10</v>
      </c>
      <c r="AF2" s="31"/>
      <c r="AG2" s="31">
        <v>6</v>
      </c>
      <c r="AH2" s="31">
        <v>5</v>
      </c>
      <c r="AI2" s="31">
        <v>8</v>
      </c>
      <c r="AJ2" s="31">
        <v>12</v>
      </c>
      <c r="AK2" s="31">
        <v>8</v>
      </c>
      <c r="AL2" s="31"/>
      <c r="AM2" s="31"/>
      <c r="AN2" s="31">
        <v>6</v>
      </c>
      <c r="AO2" s="31">
        <v>19</v>
      </c>
      <c r="AP2" s="31">
        <v>9</v>
      </c>
      <c r="AQ2" s="31">
        <v>8</v>
      </c>
      <c r="AR2" s="31">
        <v>7</v>
      </c>
      <c r="AS2" s="31"/>
      <c r="AT2" s="31">
        <v>13</v>
      </c>
      <c r="AU2" s="31">
        <v>13</v>
      </c>
      <c r="AV2" s="31"/>
      <c r="AW2" s="31"/>
      <c r="AX2" s="31">
        <v>6</v>
      </c>
      <c r="AY2" s="31">
        <v>10</v>
      </c>
      <c r="AZ2" s="31"/>
      <c r="BA2" s="31">
        <v>8</v>
      </c>
      <c r="BB2" s="31">
        <v>10</v>
      </c>
      <c r="BC2" s="31">
        <v>9</v>
      </c>
      <c r="BD2" s="31">
        <v>8</v>
      </c>
      <c r="BE2" s="31">
        <v>5</v>
      </c>
      <c r="BF2" s="31">
        <v>6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12</v>
      </c>
      <c r="D3" s="31">
        <v>1</v>
      </c>
      <c r="E3" s="31">
        <v>0</v>
      </c>
      <c r="F3" s="31">
        <v>0</v>
      </c>
      <c r="G3" s="31">
        <v>0</v>
      </c>
      <c r="H3" s="31">
        <v>0</v>
      </c>
      <c r="I3" s="31">
        <v>1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1</v>
      </c>
      <c r="V3" s="31">
        <v>0</v>
      </c>
      <c r="W3" s="31">
        <v>0</v>
      </c>
      <c r="X3" s="31">
        <v>0</v>
      </c>
      <c r="Y3" s="31">
        <v>0</v>
      </c>
      <c r="Z3" s="31">
        <v>1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3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1</v>
      </c>
      <c r="AZ3" s="31">
        <v>0</v>
      </c>
      <c r="BA3" s="31">
        <v>0</v>
      </c>
      <c r="BB3" s="31">
        <v>0</v>
      </c>
      <c r="BC3" s="31">
        <v>1</v>
      </c>
      <c r="BD3" s="31">
        <v>1</v>
      </c>
      <c r="BE3" s="31">
        <v>1</v>
      </c>
      <c r="BF3" s="31">
        <v>1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3</v>
      </c>
      <c r="D4" s="31">
        <v>1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1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6</v>
      </c>
      <c r="D6" s="31"/>
      <c r="E6" s="31"/>
      <c r="F6" s="31"/>
      <c r="G6" s="31"/>
      <c r="H6" s="31"/>
      <c r="I6" s="31">
        <v>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>
        <v>1</v>
      </c>
      <c r="AZ6" s="31"/>
      <c r="BA6" s="31"/>
      <c r="BB6" s="31"/>
      <c r="BC6" s="31"/>
      <c r="BD6" s="31">
        <v>1</v>
      </c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>
        <v>2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12</v>
      </c>
      <c r="D8" s="31">
        <v>1</v>
      </c>
      <c r="E8" s="31">
        <v>0</v>
      </c>
      <c r="F8" s="31">
        <v>0</v>
      </c>
      <c r="G8" s="31">
        <v>0</v>
      </c>
      <c r="H8" s="31">
        <v>0</v>
      </c>
      <c r="I8" s="31">
        <v>1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1</v>
      </c>
      <c r="V8" s="31">
        <v>0</v>
      </c>
      <c r="W8" s="31">
        <v>0</v>
      </c>
      <c r="X8" s="31">
        <v>0</v>
      </c>
      <c r="Y8" s="31">
        <v>0</v>
      </c>
      <c r="Z8" s="31">
        <v>1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3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1</v>
      </c>
      <c r="AZ8" s="31">
        <v>0</v>
      </c>
      <c r="BA8" s="31">
        <v>0</v>
      </c>
      <c r="BB8" s="31">
        <v>0</v>
      </c>
      <c r="BC8" s="31">
        <v>1</v>
      </c>
      <c r="BD8" s="31">
        <v>1</v>
      </c>
      <c r="BE8" s="31">
        <v>1</v>
      </c>
      <c r="BF8" s="31">
        <v>1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3</v>
      </c>
      <c r="D9" s="31">
        <v>1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6</v>
      </c>
      <c r="D11" s="31"/>
      <c r="E11" s="31"/>
      <c r="F11" s="31"/>
      <c r="G11" s="31"/>
      <c r="H11" s="31"/>
      <c r="I11" s="31">
        <v>1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>
        <v>1</v>
      </c>
      <c r="AZ11" s="31"/>
      <c r="BA11" s="31"/>
      <c r="BB11" s="31"/>
      <c r="BC11" s="31"/>
      <c r="BD11" s="31">
        <v>1</v>
      </c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>
        <v>2</v>
      </c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45</v>
      </c>
      <c r="D13" s="31"/>
      <c r="E13" s="31">
        <v>1</v>
      </c>
      <c r="F13" s="31"/>
      <c r="G13" s="31"/>
      <c r="H13" s="31"/>
      <c r="I13" s="31">
        <v>10</v>
      </c>
      <c r="J13" s="31"/>
      <c r="K13" s="31">
        <v>1</v>
      </c>
      <c r="L13" s="31"/>
      <c r="M13" s="31"/>
      <c r="N13" s="31">
        <v>1</v>
      </c>
      <c r="O13" s="31"/>
      <c r="P13" s="31"/>
      <c r="Q13" s="31"/>
      <c r="R13" s="31"/>
      <c r="S13" s="31"/>
      <c r="T13" s="31"/>
      <c r="U13" s="31">
        <v>2</v>
      </c>
      <c r="V13" s="31"/>
      <c r="W13" s="31"/>
      <c r="X13" s="31"/>
      <c r="Y13" s="31"/>
      <c r="Z13" s="31">
        <v>3</v>
      </c>
      <c r="AA13" s="31"/>
      <c r="AB13" s="31"/>
      <c r="AC13" s="31">
        <v>5</v>
      </c>
      <c r="AD13" s="31"/>
      <c r="AE13" s="31">
        <v>2</v>
      </c>
      <c r="AF13" s="31"/>
      <c r="AG13" s="31"/>
      <c r="AH13" s="31"/>
      <c r="AI13" s="31">
        <v>1</v>
      </c>
      <c r="AJ13" s="31">
        <v>1</v>
      </c>
      <c r="AK13" s="31">
        <v>6</v>
      </c>
      <c r="AL13" s="31"/>
      <c r="AM13" s="31"/>
      <c r="AN13" s="31"/>
      <c r="AO13" s="31"/>
      <c r="AP13" s="31">
        <v>2</v>
      </c>
      <c r="AQ13" s="31">
        <v>2</v>
      </c>
      <c r="AR13" s="31">
        <v>2</v>
      </c>
      <c r="AS13" s="31"/>
      <c r="AT13" s="31"/>
      <c r="AU13" s="31"/>
      <c r="AV13" s="31"/>
      <c r="AW13" s="31"/>
      <c r="AX13" s="31"/>
      <c r="AY13" s="31"/>
      <c r="AZ13" s="31"/>
      <c r="BA13" s="31"/>
      <c r="BB13" s="31">
        <v>2</v>
      </c>
      <c r="BC13" s="31"/>
      <c r="BD13" s="31"/>
      <c r="BE13" s="31">
        <v>1</v>
      </c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39</v>
      </c>
      <c r="D14" s="31"/>
      <c r="E14" s="31">
        <v>1</v>
      </c>
      <c r="F14" s="31"/>
      <c r="G14" s="31"/>
      <c r="H14" s="31"/>
      <c r="I14" s="31">
        <v>10</v>
      </c>
      <c r="J14" s="31"/>
      <c r="K14" s="31">
        <v>1</v>
      </c>
      <c r="L14" s="31"/>
      <c r="M14" s="31"/>
      <c r="N14" s="31">
        <v>1</v>
      </c>
      <c r="O14" s="31"/>
      <c r="P14" s="31"/>
      <c r="Q14" s="31"/>
      <c r="R14" s="31"/>
      <c r="S14" s="31"/>
      <c r="T14" s="31"/>
      <c r="U14" s="31">
        <v>2</v>
      </c>
      <c r="V14" s="31"/>
      <c r="W14" s="31"/>
      <c r="X14" s="31"/>
      <c r="Y14" s="31"/>
      <c r="Z14" s="31">
        <v>3</v>
      </c>
      <c r="AA14" s="31"/>
      <c r="AB14" s="31"/>
      <c r="AC14" s="31">
        <v>5</v>
      </c>
      <c r="AD14" s="31"/>
      <c r="AE14" s="31">
        <v>2</v>
      </c>
      <c r="AF14" s="31"/>
      <c r="AG14" s="31"/>
      <c r="AH14" s="31"/>
      <c r="AI14" s="31">
        <v>1</v>
      </c>
      <c r="AJ14" s="31">
        <v>1</v>
      </c>
      <c r="AK14" s="31"/>
      <c r="AL14" s="31"/>
      <c r="AM14" s="31"/>
      <c r="AN14" s="31"/>
      <c r="AO14" s="31"/>
      <c r="AP14" s="31">
        <v>2</v>
      </c>
      <c r="AQ14" s="31">
        <v>2</v>
      </c>
      <c r="AR14" s="31">
        <v>2</v>
      </c>
      <c r="AS14" s="31"/>
      <c r="AT14" s="31"/>
      <c r="AU14" s="31"/>
      <c r="AV14" s="31"/>
      <c r="AW14" s="31"/>
      <c r="AX14" s="31"/>
      <c r="AY14" s="31"/>
      <c r="AZ14" s="31"/>
      <c r="BA14" s="31"/>
      <c r="BB14" s="31">
        <v>2</v>
      </c>
      <c r="BC14" s="31"/>
      <c r="BD14" s="31"/>
      <c r="BE14" s="31">
        <v>1</v>
      </c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10</v>
      </c>
      <c r="D15" s="31">
        <v>1</v>
      </c>
      <c r="E15" s="31"/>
      <c r="F15" s="31"/>
      <c r="G15" s="31"/>
      <c r="H15" s="31">
        <v>1</v>
      </c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2</v>
      </c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>
        <v>1</v>
      </c>
      <c r="BB15" s="31">
        <v>1</v>
      </c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>
        <v>1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22</v>
      </c>
      <c r="D17" s="31"/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>
        <v>1</v>
      </c>
      <c r="O17" s="31"/>
      <c r="P17" s="31"/>
      <c r="Q17" s="31"/>
      <c r="R17" s="31"/>
      <c r="S17" s="31"/>
      <c r="T17" s="31"/>
      <c r="U17" s="31"/>
      <c r="V17" s="31"/>
      <c r="W17" s="31"/>
      <c r="X17" s="31">
        <v>1</v>
      </c>
      <c r="Y17" s="31"/>
      <c r="Z17" s="31"/>
      <c r="AA17" s="31"/>
      <c r="AB17" s="31"/>
      <c r="AC17" s="31">
        <v>5</v>
      </c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/>
      <c r="AN17" s="31"/>
      <c r="AO17" s="31"/>
      <c r="AP17" s="31"/>
      <c r="AQ17" s="31">
        <v>2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5</v>
      </c>
      <c r="BC17" s="31">
        <v>1</v>
      </c>
      <c r="BD17" s="31"/>
      <c r="BE17" s="31">
        <v>1</v>
      </c>
      <c r="BF17" s="31">
        <v>2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19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1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0</v>
      </c>
      <c r="X18" s="12">
        <v>1</v>
      </c>
      <c r="Y18" s="12">
        <v>0</v>
      </c>
      <c r="Z18" s="12">
        <v>2</v>
      </c>
      <c r="AA18" s="12">
        <v>0</v>
      </c>
      <c r="AB18" s="12">
        <v>1</v>
      </c>
      <c r="AC18" s="12">
        <v>2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2</v>
      </c>
      <c r="AQ18" s="12">
        <v>2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1</v>
      </c>
      <c r="AZ18" s="12">
        <v>0</v>
      </c>
      <c r="BA18" s="12">
        <v>0</v>
      </c>
      <c r="BB18" s="12">
        <v>1</v>
      </c>
      <c r="BC18" s="12">
        <v>0</v>
      </c>
      <c r="BD18" s="12">
        <v>0</v>
      </c>
      <c r="BE18" s="12">
        <v>0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4</v>
      </c>
      <c r="D19" s="31"/>
      <c r="E19" s="31"/>
      <c r="F19" s="31"/>
      <c r="G19" s="31"/>
      <c r="H19" s="31"/>
      <c r="I19" s="31"/>
      <c r="J19" s="31"/>
      <c r="K19" s="31"/>
      <c r="L19" s="31">
        <v>1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>
        <v>1</v>
      </c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/>
      <c r="AU20" s="31"/>
      <c r="AV20" s="31"/>
      <c r="AW20" s="31"/>
      <c r="AX20" s="31"/>
      <c r="AY20" s="31">
        <v>1</v>
      </c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>
        <v>1</v>
      </c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7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>
        <v>1</v>
      </c>
      <c r="Y23" s="31"/>
      <c r="Z23" s="31">
        <v>1</v>
      </c>
      <c r="AA23" s="31"/>
      <c r="AB23" s="31">
        <v>1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1"/>
      <c r="AW27" s="71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745A-40CD-4D6B-9D07-EFC6436772AF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348</v>
      </c>
      <c r="D2" s="31">
        <v>1</v>
      </c>
      <c r="E2" s="31">
        <v>7</v>
      </c>
      <c r="F2" s="31">
        <v>10</v>
      </c>
      <c r="G2" s="31"/>
      <c r="H2" s="31">
        <v>8</v>
      </c>
      <c r="I2" s="31">
        <v>20</v>
      </c>
      <c r="J2" s="31">
        <v>12</v>
      </c>
      <c r="K2" s="31">
        <v>6</v>
      </c>
      <c r="L2" s="31">
        <v>12</v>
      </c>
      <c r="M2" s="31">
        <v>4</v>
      </c>
      <c r="N2" s="31">
        <v>8</v>
      </c>
      <c r="O2" s="31"/>
      <c r="P2" s="31"/>
      <c r="Q2" s="31"/>
      <c r="R2" s="31"/>
      <c r="S2" s="31">
        <v>6</v>
      </c>
      <c r="T2" s="31">
        <v>20</v>
      </c>
      <c r="U2" s="31">
        <v>6</v>
      </c>
      <c r="V2" s="31"/>
      <c r="W2" s="31">
        <v>5</v>
      </c>
      <c r="X2" s="31">
        <v>7</v>
      </c>
      <c r="Y2" s="31"/>
      <c r="Z2" s="31">
        <v>8</v>
      </c>
      <c r="AA2" s="31">
        <v>2</v>
      </c>
      <c r="AB2" s="31">
        <v>12</v>
      </c>
      <c r="AC2" s="31">
        <v>8</v>
      </c>
      <c r="AD2" s="31">
        <v>5</v>
      </c>
      <c r="AE2" s="31">
        <v>8</v>
      </c>
      <c r="AF2" s="31"/>
      <c r="AG2" s="31">
        <v>6</v>
      </c>
      <c r="AH2" s="31">
        <v>5</v>
      </c>
      <c r="AI2" s="31"/>
      <c r="AJ2" s="31">
        <v>14</v>
      </c>
      <c r="AK2" s="31">
        <v>7</v>
      </c>
      <c r="AL2" s="31"/>
      <c r="AM2" s="31">
        <v>8</v>
      </c>
      <c r="AN2" s="31">
        <v>4</v>
      </c>
      <c r="AO2" s="31">
        <v>7</v>
      </c>
      <c r="AP2" s="31">
        <v>7</v>
      </c>
      <c r="AQ2" s="31">
        <v>8</v>
      </c>
      <c r="AR2" s="31">
        <v>5</v>
      </c>
      <c r="AS2" s="31"/>
      <c r="AT2" s="31">
        <v>11</v>
      </c>
      <c r="AU2" s="31">
        <v>14</v>
      </c>
      <c r="AV2" s="31">
        <v>16</v>
      </c>
      <c r="AW2" s="31"/>
      <c r="AX2" s="31">
        <v>9</v>
      </c>
      <c r="AY2" s="31">
        <v>8</v>
      </c>
      <c r="AZ2" s="31">
        <v>3</v>
      </c>
      <c r="BA2" s="31">
        <v>7</v>
      </c>
      <c r="BB2" s="31">
        <v>10</v>
      </c>
      <c r="BC2" s="31">
        <v>8</v>
      </c>
      <c r="BD2" s="31">
        <v>1</v>
      </c>
      <c r="BE2" s="31">
        <v>5</v>
      </c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22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2</v>
      </c>
      <c r="J3" s="31">
        <v>1</v>
      </c>
      <c r="K3" s="31">
        <v>0</v>
      </c>
      <c r="L3" s="31">
        <v>1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1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1</v>
      </c>
      <c r="AI3" s="31">
        <v>0</v>
      </c>
      <c r="AJ3" s="31">
        <v>0</v>
      </c>
      <c r="AK3" s="31">
        <v>2</v>
      </c>
      <c r="AL3" s="31">
        <v>0</v>
      </c>
      <c r="AM3" s="31">
        <v>0</v>
      </c>
      <c r="AN3" s="31">
        <v>0</v>
      </c>
      <c r="AO3" s="31">
        <v>1</v>
      </c>
      <c r="AP3" s="31">
        <v>0</v>
      </c>
      <c r="AQ3" s="31">
        <v>0</v>
      </c>
      <c r="AR3" s="31">
        <v>2</v>
      </c>
      <c r="AS3" s="31">
        <v>0</v>
      </c>
      <c r="AT3" s="31">
        <v>1</v>
      </c>
      <c r="AU3" s="31">
        <v>1</v>
      </c>
      <c r="AV3" s="31">
        <v>0</v>
      </c>
      <c r="AW3" s="31">
        <v>0</v>
      </c>
      <c r="AX3" s="31">
        <v>0</v>
      </c>
      <c r="AY3" s="31">
        <v>0</v>
      </c>
      <c r="AZ3" s="31">
        <v>2</v>
      </c>
      <c r="BA3" s="31">
        <v>0</v>
      </c>
      <c r="BB3" s="31">
        <v>0</v>
      </c>
      <c r="BC3" s="31">
        <v>2</v>
      </c>
      <c r="BD3" s="31">
        <v>0</v>
      </c>
      <c r="BE3" s="31">
        <v>1</v>
      </c>
      <c r="BF3" s="31">
        <v>4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7</v>
      </c>
      <c r="D4" s="31"/>
      <c r="E4" s="31"/>
      <c r="F4" s="31"/>
      <c r="G4" s="31"/>
      <c r="H4" s="31"/>
      <c r="I4" s="31">
        <v>2</v>
      </c>
      <c r="J4" s="31">
        <v>1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>
        <v>1</v>
      </c>
      <c r="AI4" s="31"/>
      <c r="AJ4" s="31"/>
      <c r="AK4" s="31"/>
      <c r="AL4" s="31"/>
      <c r="AM4" s="31"/>
      <c r="AN4" s="31"/>
      <c r="AO4" s="31"/>
      <c r="AP4" s="31"/>
      <c r="AQ4" s="31"/>
      <c r="AR4" s="31">
        <v>1</v>
      </c>
      <c r="AS4" s="31"/>
      <c r="AT4" s="31">
        <v>1</v>
      </c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>
        <v>1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>
        <v>2</v>
      </c>
    </row>
    <row r="6" spans="1:58" s="2" customFormat="1" ht="33" customHeight="1" x14ac:dyDescent="0.3">
      <c r="A6" s="74"/>
      <c r="B6" s="5" t="s">
        <v>65</v>
      </c>
      <c r="C6" s="57">
        <f t="shared" si="0"/>
        <v>8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/>
      <c r="AM6" s="31"/>
      <c r="AN6" s="31"/>
      <c r="AO6" s="31">
        <v>1</v>
      </c>
      <c r="AP6" s="31"/>
      <c r="AQ6" s="31"/>
      <c r="AR6" s="31"/>
      <c r="AS6" s="31"/>
      <c r="AT6" s="31"/>
      <c r="AU6" s="31">
        <v>1</v>
      </c>
      <c r="AV6" s="31"/>
      <c r="AW6" s="31"/>
      <c r="AX6" s="31"/>
      <c r="AY6" s="31"/>
      <c r="AZ6" s="31">
        <v>2</v>
      </c>
      <c r="BA6" s="31"/>
      <c r="BB6" s="31"/>
      <c r="BC6" s="31"/>
      <c r="BD6" s="31"/>
      <c r="BE6" s="31">
        <v>1</v>
      </c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3</v>
      </c>
      <c r="D7" s="31"/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>
        <v>1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>
        <v>1</v>
      </c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18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2</v>
      </c>
      <c r="J8" s="31">
        <v>1</v>
      </c>
      <c r="K8" s="31">
        <v>0</v>
      </c>
      <c r="L8" s="31">
        <v>1</v>
      </c>
      <c r="M8" s="31"/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1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1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1</v>
      </c>
      <c r="AP8" s="31">
        <v>0</v>
      </c>
      <c r="AQ8" s="31">
        <v>0</v>
      </c>
      <c r="AR8" s="31">
        <v>2</v>
      </c>
      <c r="AS8" s="31">
        <v>0</v>
      </c>
      <c r="AT8" s="31">
        <v>0</v>
      </c>
      <c r="AU8" s="31">
        <v>1</v>
      </c>
      <c r="AV8" s="31">
        <v>0</v>
      </c>
      <c r="AW8" s="31">
        <v>0</v>
      </c>
      <c r="AX8" s="31">
        <v>0</v>
      </c>
      <c r="AY8" s="31">
        <v>0</v>
      </c>
      <c r="AZ8" s="31">
        <v>2</v>
      </c>
      <c r="BA8" s="31">
        <v>0</v>
      </c>
      <c r="BB8" s="31">
        <v>0</v>
      </c>
      <c r="BC8" s="31">
        <v>2</v>
      </c>
      <c r="BD8" s="31">
        <v>0</v>
      </c>
      <c r="BE8" s="31">
        <v>0</v>
      </c>
      <c r="BF8" s="31">
        <v>4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6</v>
      </c>
      <c r="D9" s="31"/>
      <c r="E9" s="31"/>
      <c r="F9" s="31"/>
      <c r="G9" s="31"/>
      <c r="H9" s="31"/>
      <c r="I9" s="31">
        <v>2</v>
      </c>
      <c r="J9" s="31">
        <v>1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>
        <v>1</v>
      </c>
      <c r="AI9" s="31"/>
      <c r="AJ9" s="31"/>
      <c r="AK9" s="31"/>
      <c r="AL9" s="31"/>
      <c r="AM9" s="31"/>
      <c r="AN9" s="31"/>
      <c r="AO9" s="31"/>
      <c r="AP9" s="31"/>
      <c r="AQ9" s="31"/>
      <c r="AR9" s="31">
        <v>1</v>
      </c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>
        <v>1</v>
      </c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>
        <v>2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>
        <v>1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>
        <v>2</v>
      </c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3</v>
      </c>
      <c r="D12" s="31"/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>
        <v>1</v>
      </c>
      <c r="AV12" s="31"/>
      <c r="AW12" s="31"/>
      <c r="AX12" s="31"/>
      <c r="AY12" s="31"/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19</v>
      </c>
      <c r="D13" s="31"/>
      <c r="E13" s="31"/>
      <c r="F13" s="31"/>
      <c r="G13" s="31"/>
      <c r="H13" s="31">
        <v>1</v>
      </c>
      <c r="I13" s="31">
        <v>2</v>
      </c>
      <c r="J13" s="31"/>
      <c r="K13" s="31">
        <v>2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>
        <v>1</v>
      </c>
      <c r="X13" s="31"/>
      <c r="Y13" s="31"/>
      <c r="Z13" s="31"/>
      <c r="AA13" s="31">
        <v>1</v>
      </c>
      <c r="AB13" s="31"/>
      <c r="AC13" s="31"/>
      <c r="AD13" s="31"/>
      <c r="AE13" s="31"/>
      <c r="AF13" s="31"/>
      <c r="AG13" s="31"/>
      <c r="AH13" s="31"/>
      <c r="AI13" s="31"/>
      <c r="AJ13" s="31">
        <v>1</v>
      </c>
      <c r="AK13" s="31">
        <v>1</v>
      </c>
      <c r="AL13" s="31"/>
      <c r="AM13" s="31">
        <v>2</v>
      </c>
      <c r="AN13" s="31"/>
      <c r="AO13" s="31"/>
      <c r="AP13" s="31"/>
      <c r="AQ13" s="31"/>
      <c r="AR13" s="31"/>
      <c r="AS13" s="31"/>
      <c r="AT13" s="31">
        <v>1</v>
      </c>
      <c r="AU13" s="31"/>
      <c r="AV13" s="31"/>
      <c r="AW13" s="31"/>
      <c r="AX13" s="31">
        <v>1</v>
      </c>
      <c r="AY13" s="31"/>
      <c r="AZ13" s="31"/>
      <c r="BA13" s="31"/>
      <c r="BB13" s="31">
        <v>1</v>
      </c>
      <c r="BC13" s="31"/>
      <c r="BD13" s="31"/>
      <c r="BE13" s="31">
        <v>1</v>
      </c>
      <c r="BF13" s="31">
        <v>4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16</v>
      </c>
      <c r="D14" s="31"/>
      <c r="E14" s="31"/>
      <c r="F14" s="31"/>
      <c r="G14" s="31"/>
      <c r="H14" s="31">
        <v>1</v>
      </c>
      <c r="I14" s="31">
        <v>2</v>
      </c>
      <c r="J14" s="31"/>
      <c r="K14" s="31">
        <v>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>
        <v>1</v>
      </c>
      <c r="X14" s="31"/>
      <c r="Y14" s="31"/>
      <c r="Z14" s="31"/>
      <c r="AA14" s="31">
        <v>1</v>
      </c>
      <c r="AB14" s="31"/>
      <c r="AC14" s="31"/>
      <c r="AD14" s="31"/>
      <c r="AE14" s="31"/>
      <c r="AF14" s="31"/>
      <c r="AG14" s="31"/>
      <c r="AH14" s="31"/>
      <c r="AI14" s="31"/>
      <c r="AJ14" s="31">
        <v>1</v>
      </c>
      <c r="AK14" s="31">
        <v>1</v>
      </c>
      <c r="AL14" s="31"/>
      <c r="AM14" s="31"/>
      <c r="AN14" s="31"/>
      <c r="AO14" s="31"/>
      <c r="AP14" s="31"/>
      <c r="AQ14" s="31"/>
      <c r="AR14" s="31"/>
      <c r="AS14" s="31"/>
      <c r="AT14" s="31">
        <v>1</v>
      </c>
      <c r="AU14" s="31"/>
      <c r="AV14" s="31"/>
      <c r="AW14" s="31"/>
      <c r="AX14" s="31">
        <v>1</v>
      </c>
      <c r="AY14" s="31"/>
      <c r="AZ14" s="31"/>
      <c r="BA14" s="31"/>
      <c r="BB14" s="31">
        <v>1</v>
      </c>
      <c r="BC14" s="31"/>
      <c r="BD14" s="31"/>
      <c r="BE14" s="31">
        <v>1</v>
      </c>
      <c r="BF14" s="31">
        <v>4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14</v>
      </c>
      <c r="D15" s="31">
        <v>1</v>
      </c>
      <c r="E15" s="31"/>
      <c r="F15" s="31"/>
      <c r="G15" s="31"/>
      <c r="H15" s="31"/>
      <c r="I15" s="31"/>
      <c r="J15" s="31">
        <v>1</v>
      </c>
      <c r="K15" s="31">
        <v>1</v>
      </c>
      <c r="L15" s="31"/>
      <c r="M15" s="31"/>
      <c r="N15" s="31">
        <v>1</v>
      </c>
      <c r="O15" s="31"/>
      <c r="P15" s="31"/>
      <c r="Q15" s="31"/>
      <c r="R15" s="31"/>
      <c r="S15" s="31">
        <v>1</v>
      </c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/>
      <c r="AQ15" s="31"/>
      <c r="AR15" s="31"/>
      <c r="AS15" s="31"/>
      <c r="AT15" s="31">
        <v>1</v>
      </c>
      <c r="AU15" s="31">
        <v>1</v>
      </c>
      <c r="AV15" s="31"/>
      <c r="AW15" s="31"/>
      <c r="AX15" s="31"/>
      <c r="AY15" s="31"/>
      <c r="AZ15" s="31">
        <v>1</v>
      </c>
      <c r="BA15" s="31"/>
      <c r="BB15" s="31">
        <v>1</v>
      </c>
      <c r="BC15" s="31"/>
      <c r="BD15" s="31"/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30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>
        <v>1</v>
      </c>
      <c r="O17" s="31"/>
      <c r="P17" s="31"/>
      <c r="Q17" s="31"/>
      <c r="R17" s="31"/>
      <c r="S17" s="31">
        <v>1</v>
      </c>
      <c r="T17" s="31"/>
      <c r="U17" s="31">
        <v>2</v>
      </c>
      <c r="V17" s="31"/>
      <c r="W17" s="31"/>
      <c r="X17" s="31">
        <v>7</v>
      </c>
      <c r="Y17" s="31"/>
      <c r="Z17" s="31">
        <v>2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/>
      <c r="AR17" s="31"/>
      <c r="AS17" s="31"/>
      <c r="AT17" s="31"/>
      <c r="AU17" s="31">
        <v>1</v>
      </c>
      <c r="AV17" s="31"/>
      <c r="AW17" s="31"/>
      <c r="AX17" s="31"/>
      <c r="AY17" s="31"/>
      <c r="AZ17" s="31"/>
      <c r="BA17" s="31"/>
      <c r="BB17" s="31">
        <v>3</v>
      </c>
      <c r="BC17" s="31">
        <v>8</v>
      </c>
      <c r="BD17" s="31"/>
      <c r="BE17" s="31">
        <v>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17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2</v>
      </c>
      <c r="T18" s="12">
        <v>1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1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0</v>
      </c>
      <c r="AP18" s="12">
        <v>0</v>
      </c>
      <c r="AQ18" s="12">
        <v>0</v>
      </c>
      <c r="AR18" s="12">
        <v>1</v>
      </c>
      <c r="AS18" s="12">
        <v>0</v>
      </c>
      <c r="AT18" s="12">
        <v>0</v>
      </c>
      <c r="AU18" s="12">
        <v>1</v>
      </c>
      <c r="AV18" s="12">
        <v>0</v>
      </c>
      <c r="AW18" s="12">
        <v>0</v>
      </c>
      <c r="AX18" s="12">
        <v>0</v>
      </c>
      <c r="AY18" s="12">
        <v>2</v>
      </c>
      <c r="AZ18" s="12">
        <v>0</v>
      </c>
      <c r="BA18" s="12">
        <v>0</v>
      </c>
      <c r="BB18" s="12">
        <v>3</v>
      </c>
      <c r="BC18" s="12">
        <v>0</v>
      </c>
      <c r="BD18" s="12">
        <v>0</v>
      </c>
      <c r="BE18" s="12">
        <v>0</v>
      </c>
      <c r="BF18" s="12">
        <v>1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>
        <v>2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>
        <v>1</v>
      </c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3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>
        <v>2</v>
      </c>
      <c r="AZ20" s="31"/>
      <c r="BA20" s="31"/>
      <c r="BB20" s="31"/>
      <c r="BC20" s="31"/>
      <c r="BD20" s="31"/>
      <c r="BE20" s="31"/>
      <c r="BF20" s="31">
        <v>1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>
        <v>1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4</v>
      </c>
      <c r="D23" s="31"/>
      <c r="E23" s="31"/>
      <c r="F23" s="31">
        <v>1</v>
      </c>
      <c r="G23" s="31"/>
      <c r="H23" s="31"/>
      <c r="I23" s="31">
        <v>1</v>
      </c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>
        <v>1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>
        <v>1</v>
      </c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1"/>
      <c r="AW27" s="71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BD27:BF27"/>
    <mergeCell ref="A4:A7"/>
    <mergeCell ref="A9:A12"/>
    <mergeCell ref="A19:A24"/>
    <mergeCell ref="AN27:AT27"/>
    <mergeCell ref="AX27:AZ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FB31-A6EF-484F-94B9-2C9120B5AEF8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378</v>
      </c>
      <c r="D2" s="31">
        <v>11</v>
      </c>
      <c r="E2" s="31"/>
      <c r="F2" s="31">
        <v>9</v>
      </c>
      <c r="G2" s="31">
        <v>6</v>
      </c>
      <c r="H2" s="31">
        <v>6</v>
      </c>
      <c r="I2" s="31">
        <v>25</v>
      </c>
      <c r="J2" s="31">
        <v>15</v>
      </c>
      <c r="K2" s="31">
        <v>6</v>
      </c>
      <c r="L2" s="31">
        <v>15</v>
      </c>
      <c r="M2" s="31">
        <v>2</v>
      </c>
      <c r="N2" s="31">
        <v>7</v>
      </c>
      <c r="O2" s="31"/>
      <c r="P2" s="31"/>
      <c r="Q2" s="31"/>
      <c r="R2" s="31"/>
      <c r="S2" s="31"/>
      <c r="T2" s="31"/>
      <c r="U2" s="31">
        <v>19</v>
      </c>
      <c r="V2" s="31">
        <v>6</v>
      </c>
      <c r="W2" s="31">
        <v>7</v>
      </c>
      <c r="X2" s="31">
        <v>10</v>
      </c>
      <c r="Y2" s="31"/>
      <c r="Z2" s="31">
        <v>21</v>
      </c>
      <c r="AA2" s="31"/>
      <c r="AB2" s="31">
        <v>8</v>
      </c>
      <c r="AC2" s="31">
        <v>15</v>
      </c>
      <c r="AD2" s="31">
        <v>4</v>
      </c>
      <c r="AE2" s="31">
        <v>10</v>
      </c>
      <c r="AF2" s="31"/>
      <c r="AG2" s="31">
        <v>7</v>
      </c>
      <c r="AH2" s="31">
        <v>5</v>
      </c>
      <c r="AI2" s="31">
        <v>11</v>
      </c>
      <c r="AJ2" s="31">
        <v>12</v>
      </c>
      <c r="AK2" s="31">
        <v>8</v>
      </c>
      <c r="AL2" s="31"/>
      <c r="AM2" s="31">
        <v>6</v>
      </c>
      <c r="AN2" s="31">
        <v>3</v>
      </c>
      <c r="AO2" s="31">
        <v>17</v>
      </c>
      <c r="AP2" s="31">
        <v>6</v>
      </c>
      <c r="AQ2" s="31">
        <v>8</v>
      </c>
      <c r="AR2" s="31"/>
      <c r="AS2" s="31"/>
      <c r="AT2" s="31">
        <v>12</v>
      </c>
      <c r="AU2" s="31">
        <v>8</v>
      </c>
      <c r="AV2" s="31"/>
      <c r="AW2" s="31"/>
      <c r="AX2" s="31">
        <v>14</v>
      </c>
      <c r="AY2" s="31">
        <v>10</v>
      </c>
      <c r="AZ2" s="31">
        <v>5</v>
      </c>
      <c r="BA2" s="31">
        <v>10</v>
      </c>
      <c r="BB2" s="31">
        <v>10</v>
      </c>
      <c r="BC2" s="31"/>
      <c r="BD2" s="31">
        <v>7</v>
      </c>
      <c r="BE2" s="31">
        <v>7</v>
      </c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24</v>
      </c>
      <c r="D3" s="31">
        <v>2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1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3</v>
      </c>
      <c r="V3" s="31">
        <v>0</v>
      </c>
      <c r="W3" s="31">
        <v>0</v>
      </c>
      <c r="X3" s="31">
        <v>0</v>
      </c>
      <c r="Y3" s="31">
        <v>0</v>
      </c>
      <c r="Z3" s="31">
        <v>3</v>
      </c>
      <c r="AA3" s="31">
        <v>0</v>
      </c>
      <c r="AB3" s="31">
        <v>1</v>
      </c>
      <c r="AC3" s="31">
        <v>1</v>
      </c>
      <c r="AD3" s="31">
        <v>0</v>
      </c>
      <c r="AE3" s="31">
        <v>0</v>
      </c>
      <c r="AF3" s="31">
        <v>0</v>
      </c>
      <c r="AG3" s="31">
        <v>1</v>
      </c>
      <c r="AH3" s="31">
        <v>0</v>
      </c>
      <c r="AI3" s="31">
        <v>0</v>
      </c>
      <c r="AJ3" s="31">
        <v>0</v>
      </c>
      <c r="AK3" s="31">
        <v>1</v>
      </c>
      <c r="AL3" s="31">
        <v>0</v>
      </c>
      <c r="AM3" s="31">
        <v>0</v>
      </c>
      <c r="AN3" s="31">
        <v>0</v>
      </c>
      <c r="AO3" s="31">
        <v>1</v>
      </c>
      <c r="AP3" s="31">
        <v>0</v>
      </c>
      <c r="AQ3" s="31">
        <v>2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1</v>
      </c>
      <c r="AY3" s="31">
        <v>1</v>
      </c>
      <c r="AZ3" s="31">
        <v>1</v>
      </c>
      <c r="BA3" s="31">
        <v>1</v>
      </c>
      <c r="BB3" s="31">
        <v>0</v>
      </c>
      <c r="BC3" s="31">
        <v>0</v>
      </c>
      <c r="BD3" s="31">
        <v>0</v>
      </c>
      <c r="BE3" s="31">
        <v>1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5</v>
      </c>
      <c r="D4" s="31"/>
      <c r="E4" s="31"/>
      <c r="F4" s="31"/>
      <c r="G4" s="31"/>
      <c r="H4" s="31"/>
      <c r="I4" s="31"/>
      <c r="J4" s="31"/>
      <c r="K4" s="31">
        <v>1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>
        <v>2</v>
      </c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>
        <v>1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>
        <v>1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15</v>
      </c>
      <c r="D6" s="31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2</v>
      </c>
      <c r="V6" s="31"/>
      <c r="W6" s="31"/>
      <c r="X6" s="31"/>
      <c r="Y6" s="31"/>
      <c r="Z6" s="31">
        <v>2</v>
      </c>
      <c r="AA6" s="31"/>
      <c r="AB6" s="31">
        <v>1</v>
      </c>
      <c r="AC6" s="31">
        <v>1</v>
      </c>
      <c r="AD6" s="31"/>
      <c r="AE6" s="31"/>
      <c r="AF6" s="31"/>
      <c r="AG6" s="31">
        <v>1</v>
      </c>
      <c r="AH6" s="31"/>
      <c r="AI6" s="31"/>
      <c r="AJ6" s="31"/>
      <c r="AK6" s="31"/>
      <c r="AL6" s="31"/>
      <c r="AM6" s="31"/>
      <c r="AN6" s="31"/>
      <c r="AO6" s="31">
        <v>1</v>
      </c>
      <c r="AP6" s="31"/>
      <c r="AQ6" s="31"/>
      <c r="AR6" s="31"/>
      <c r="AS6" s="31"/>
      <c r="AT6" s="31"/>
      <c r="AU6" s="31"/>
      <c r="AV6" s="31"/>
      <c r="AW6" s="31"/>
      <c r="AX6" s="31">
        <v>1</v>
      </c>
      <c r="AY6" s="31">
        <v>1</v>
      </c>
      <c r="AZ6" s="31">
        <v>1</v>
      </c>
      <c r="BA6" s="31">
        <v>1</v>
      </c>
      <c r="BB6" s="31"/>
      <c r="BC6" s="31"/>
      <c r="BD6" s="31"/>
      <c r="BE6" s="31"/>
      <c r="BF6" s="31">
        <v>2</v>
      </c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22</v>
      </c>
      <c r="D8" s="31">
        <v>2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1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3</v>
      </c>
      <c r="V8" s="31">
        <v>0</v>
      </c>
      <c r="W8" s="31">
        <v>0</v>
      </c>
      <c r="X8" s="31">
        <v>0</v>
      </c>
      <c r="Y8" s="31">
        <v>0</v>
      </c>
      <c r="Z8" s="31">
        <v>3</v>
      </c>
      <c r="AA8" s="31">
        <v>0</v>
      </c>
      <c r="AB8" s="31">
        <v>0</v>
      </c>
      <c r="AC8" s="31">
        <v>1</v>
      </c>
      <c r="AD8" s="31">
        <v>0</v>
      </c>
      <c r="AE8" s="31">
        <v>0</v>
      </c>
      <c r="AF8" s="31">
        <v>0</v>
      </c>
      <c r="AG8" s="31">
        <v>1</v>
      </c>
      <c r="AH8" s="31">
        <v>0</v>
      </c>
      <c r="AI8" s="31">
        <v>0</v>
      </c>
      <c r="AJ8" s="31">
        <v>0</v>
      </c>
      <c r="AK8" s="31">
        <v>1</v>
      </c>
      <c r="AL8" s="31">
        <v>0</v>
      </c>
      <c r="AM8" s="31">
        <v>0</v>
      </c>
      <c r="AN8" s="31">
        <v>0</v>
      </c>
      <c r="AO8" s="31">
        <v>1</v>
      </c>
      <c r="AP8" s="31">
        <v>0</v>
      </c>
      <c r="AQ8" s="31">
        <v>2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1</v>
      </c>
      <c r="AY8" s="31">
        <v>0</v>
      </c>
      <c r="AZ8" s="31">
        <v>1</v>
      </c>
      <c r="BA8" s="31">
        <v>1</v>
      </c>
      <c r="BB8" s="31">
        <v>0</v>
      </c>
      <c r="BC8" s="31">
        <v>0</v>
      </c>
      <c r="BD8" s="31">
        <v>0</v>
      </c>
      <c r="BE8" s="31">
        <v>1</v>
      </c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5</v>
      </c>
      <c r="D9" s="31"/>
      <c r="E9" s="31"/>
      <c r="F9" s="31"/>
      <c r="G9" s="31"/>
      <c r="H9" s="31"/>
      <c r="I9" s="31"/>
      <c r="J9" s="31"/>
      <c r="K9" s="31">
        <v>1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>
        <v>2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>
        <v>1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>
        <v>1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13</v>
      </c>
      <c r="D11" s="31">
        <v>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2</v>
      </c>
      <c r="V11" s="31"/>
      <c r="W11" s="31"/>
      <c r="X11" s="31"/>
      <c r="Y11" s="31"/>
      <c r="Z11" s="31">
        <v>2</v>
      </c>
      <c r="AA11" s="31"/>
      <c r="AB11" s="31"/>
      <c r="AC11" s="31">
        <v>1</v>
      </c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/>
      <c r="AO11" s="31">
        <v>1</v>
      </c>
      <c r="AP11" s="31"/>
      <c r="AQ11" s="31"/>
      <c r="AR11" s="31"/>
      <c r="AS11" s="31"/>
      <c r="AT11" s="31"/>
      <c r="AU11" s="31"/>
      <c r="AV11" s="31"/>
      <c r="AW11" s="31"/>
      <c r="AX11" s="31">
        <v>1</v>
      </c>
      <c r="AY11" s="31"/>
      <c r="AZ11" s="31">
        <v>1</v>
      </c>
      <c r="BA11" s="31">
        <v>1</v>
      </c>
      <c r="BB11" s="31"/>
      <c r="BC11" s="31"/>
      <c r="BD11" s="31"/>
      <c r="BE11" s="31"/>
      <c r="BF11" s="31">
        <v>2</v>
      </c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>
        <v>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25</v>
      </c>
      <c r="D13" s="31"/>
      <c r="E13" s="31"/>
      <c r="F13" s="31"/>
      <c r="G13" s="31"/>
      <c r="H13" s="31">
        <v>1</v>
      </c>
      <c r="I13" s="31">
        <v>2</v>
      </c>
      <c r="J13" s="31"/>
      <c r="K13" s="31"/>
      <c r="L13" s="31"/>
      <c r="M13" s="31"/>
      <c r="N13" s="31">
        <v>1</v>
      </c>
      <c r="O13" s="31"/>
      <c r="P13" s="31"/>
      <c r="Q13" s="31"/>
      <c r="R13" s="31"/>
      <c r="S13" s="31"/>
      <c r="T13" s="31"/>
      <c r="U13" s="31">
        <v>3</v>
      </c>
      <c r="V13" s="31"/>
      <c r="W13" s="31">
        <v>1</v>
      </c>
      <c r="X13" s="31"/>
      <c r="Y13" s="31"/>
      <c r="Z13" s="31">
        <v>3</v>
      </c>
      <c r="AA13" s="31"/>
      <c r="AB13" s="31"/>
      <c r="AC13" s="31"/>
      <c r="AD13" s="31"/>
      <c r="AE13" s="31">
        <v>1</v>
      </c>
      <c r="AF13" s="31"/>
      <c r="AG13" s="31"/>
      <c r="AH13" s="31"/>
      <c r="AI13" s="31">
        <v>1</v>
      </c>
      <c r="AJ13" s="31"/>
      <c r="AK13" s="31">
        <v>1</v>
      </c>
      <c r="AL13" s="31"/>
      <c r="AM13" s="31"/>
      <c r="AN13" s="31"/>
      <c r="AO13" s="31"/>
      <c r="AP13" s="31">
        <v>1</v>
      </c>
      <c r="AQ13" s="31">
        <v>4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>
        <v>1</v>
      </c>
      <c r="BB13" s="31">
        <v>1</v>
      </c>
      <c r="BC13" s="31"/>
      <c r="BD13" s="31"/>
      <c r="BE13" s="31">
        <v>1</v>
      </c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26</v>
      </c>
      <c r="D14" s="31"/>
      <c r="E14" s="31"/>
      <c r="F14" s="31"/>
      <c r="G14" s="31"/>
      <c r="H14" s="31">
        <v>1</v>
      </c>
      <c r="I14" s="31">
        <v>2</v>
      </c>
      <c r="J14" s="31"/>
      <c r="K14" s="31">
        <v>1</v>
      </c>
      <c r="L14" s="31"/>
      <c r="M14" s="31"/>
      <c r="N14" s="31">
        <v>1</v>
      </c>
      <c r="O14" s="31"/>
      <c r="P14" s="31"/>
      <c r="Q14" s="31"/>
      <c r="R14" s="31"/>
      <c r="S14" s="31"/>
      <c r="T14" s="31"/>
      <c r="U14" s="31">
        <v>3</v>
      </c>
      <c r="V14" s="31"/>
      <c r="W14" s="31">
        <v>1</v>
      </c>
      <c r="X14" s="31"/>
      <c r="Y14" s="31"/>
      <c r="Z14" s="31">
        <v>3</v>
      </c>
      <c r="AA14" s="31"/>
      <c r="AB14" s="31"/>
      <c r="AC14" s="31"/>
      <c r="AD14" s="31"/>
      <c r="AE14" s="31">
        <v>1</v>
      </c>
      <c r="AF14" s="31"/>
      <c r="AG14" s="31"/>
      <c r="AH14" s="31"/>
      <c r="AI14" s="31">
        <v>1</v>
      </c>
      <c r="AJ14" s="31"/>
      <c r="AK14" s="31">
        <v>1</v>
      </c>
      <c r="AL14" s="31"/>
      <c r="AM14" s="31"/>
      <c r="AN14" s="31"/>
      <c r="AO14" s="31"/>
      <c r="AP14" s="31">
        <v>1</v>
      </c>
      <c r="AQ14" s="31">
        <v>4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>
        <v>1</v>
      </c>
      <c r="BB14" s="31">
        <v>1</v>
      </c>
      <c r="BC14" s="31"/>
      <c r="BD14" s="31"/>
      <c r="BE14" s="31">
        <v>1</v>
      </c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12</v>
      </c>
      <c r="D15" s="31"/>
      <c r="E15" s="31"/>
      <c r="F15" s="31"/>
      <c r="G15" s="31"/>
      <c r="H15" s="31"/>
      <c r="I15" s="31"/>
      <c r="J15" s="31"/>
      <c r="K15" s="31">
        <v>1</v>
      </c>
      <c r="L15" s="31">
        <v>1</v>
      </c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>
        <v>1</v>
      </c>
      <c r="AQ15" s="31">
        <v>1</v>
      </c>
      <c r="AR15" s="31"/>
      <c r="AS15" s="31"/>
      <c r="AT15" s="31">
        <v>1</v>
      </c>
      <c r="AU15" s="31"/>
      <c r="AV15" s="31"/>
      <c r="AW15" s="31"/>
      <c r="AX15" s="31"/>
      <c r="AY15" s="31"/>
      <c r="AZ15" s="31"/>
      <c r="BA15" s="31">
        <v>1</v>
      </c>
      <c r="BB15" s="31">
        <v>1</v>
      </c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24</v>
      </c>
      <c r="D17" s="31"/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>
        <v>1</v>
      </c>
      <c r="O17" s="31"/>
      <c r="P17" s="31"/>
      <c r="Q17" s="31"/>
      <c r="R17" s="31"/>
      <c r="S17" s="31"/>
      <c r="T17" s="31"/>
      <c r="U17" s="31">
        <v>1</v>
      </c>
      <c r="V17" s="31"/>
      <c r="W17" s="31"/>
      <c r="X17" s="31">
        <v>1</v>
      </c>
      <c r="Y17" s="31"/>
      <c r="Z17" s="31">
        <v>1</v>
      </c>
      <c r="AA17" s="31"/>
      <c r="AB17" s="31"/>
      <c r="AC17" s="31">
        <v>5</v>
      </c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>
        <v>2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1</v>
      </c>
      <c r="BC17" s="31"/>
      <c r="BD17" s="31"/>
      <c r="BE17" s="31">
        <v>7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0</v>
      </c>
      <c r="X18" s="12">
        <v>0</v>
      </c>
      <c r="Y18" s="12">
        <v>0</v>
      </c>
      <c r="Z18" s="12">
        <v>2</v>
      </c>
      <c r="AA18" s="12">
        <v>0</v>
      </c>
      <c r="AB18" s="12">
        <v>0</v>
      </c>
      <c r="AC18" s="12">
        <v>1</v>
      </c>
      <c r="AD18" s="12">
        <v>0</v>
      </c>
      <c r="AE18" s="12">
        <v>0</v>
      </c>
      <c r="AF18" s="12">
        <v>0</v>
      </c>
      <c r="AG18" s="12">
        <v>1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2</v>
      </c>
      <c r="AP18" s="12">
        <v>0</v>
      </c>
      <c r="AQ18" s="12">
        <v>2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1</v>
      </c>
      <c r="BA18" s="12">
        <v>0</v>
      </c>
      <c r="BB18" s="12">
        <v>6</v>
      </c>
      <c r="BC18" s="12">
        <v>0</v>
      </c>
      <c r="BD18" s="12">
        <v>0</v>
      </c>
      <c r="BE18" s="12">
        <v>0</v>
      </c>
      <c r="BF18" s="12">
        <v>4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7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6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1</v>
      </c>
      <c r="AR20" s="31"/>
      <c r="AS20" s="31"/>
      <c r="AT20" s="31"/>
      <c r="AU20" s="31"/>
      <c r="AV20" s="31"/>
      <c r="AW20" s="31"/>
      <c r="AX20" s="31"/>
      <c r="AY20" s="31"/>
      <c r="AZ20" s="31">
        <v>1</v>
      </c>
      <c r="BA20" s="31"/>
      <c r="BB20" s="31"/>
      <c r="BC20" s="31"/>
      <c r="BD20" s="31"/>
      <c r="BE20" s="31"/>
      <c r="BF20" s="31">
        <v>3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>
        <v>1</v>
      </c>
    </row>
    <row r="23" spans="1:58" s="2" customFormat="1" ht="42.75" customHeight="1" x14ac:dyDescent="0.3">
      <c r="A23" s="74"/>
      <c r="B23" s="9" t="s">
        <v>85</v>
      </c>
      <c r="C23" s="57">
        <f t="shared" si="0"/>
        <v>8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/>
      <c r="AD23" s="31"/>
      <c r="AE23" s="31"/>
      <c r="AF23" s="31"/>
      <c r="AG23" s="31">
        <v>1</v>
      </c>
      <c r="AH23" s="31"/>
      <c r="AI23" s="31"/>
      <c r="AJ23" s="31"/>
      <c r="AK23" s="31"/>
      <c r="AL23" s="31"/>
      <c r="AM23" s="31">
        <v>1</v>
      </c>
      <c r="AN23" s="31"/>
      <c r="AO23" s="31">
        <v>1</v>
      </c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4</v>
      </c>
      <c r="D24" s="31"/>
      <c r="E24" s="31"/>
      <c r="F24" s="31"/>
      <c r="G24" s="31"/>
      <c r="H24" s="31"/>
      <c r="I24" s="31"/>
      <c r="J24" s="31">
        <v>1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>
        <v>1</v>
      </c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AD8A-ACA7-4263-BDBC-3F666A3776F8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343</v>
      </c>
      <c r="D2" s="31">
        <v>10</v>
      </c>
      <c r="E2" s="31"/>
      <c r="F2" s="31">
        <v>13</v>
      </c>
      <c r="G2" s="31">
        <v>8</v>
      </c>
      <c r="H2" s="31">
        <v>6</v>
      </c>
      <c r="I2" s="31">
        <v>20</v>
      </c>
      <c r="J2" s="31"/>
      <c r="K2" s="31"/>
      <c r="L2" s="31">
        <v>15</v>
      </c>
      <c r="M2" s="31"/>
      <c r="N2" s="31"/>
      <c r="O2" s="31"/>
      <c r="P2" s="31"/>
      <c r="Q2" s="31"/>
      <c r="R2" s="31">
        <v>1</v>
      </c>
      <c r="S2" s="31"/>
      <c r="T2" s="31"/>
      <c r="U2" s="31">
        <v>20</v>
      </c>
      <c r="V2" s="31">
        <v>7</v>
      </c>
      <c r="W2" s="31">
        <v>6</v>
      </c>
      <c r="X2" s="31">
        <v>11</v>
      </c>
      <c r="Y2" s="31"/>
      <c r="Z2" s="31">
        <v>22</v>
      </c>
      <c r="AA2" s="31"/>
      <c r="AB2" s="31">
        <v>10</v>
      </c>
      <c r="AC2" s="31">
        <v>5</v>
      </c>
      <c r="AD2" s="31">
        <v>4</v>
      </c>
      <c r="AE2" s="31"/>
      <c r="AF2" s="31">
        <v>10</v>
      </c>
      <c r="AG2" s="31">
        <v>5</v>
      </c>
      <c r="AH2" s="31">
        <v>3</v>
      </c>
      <c r="AI2" s="31">
        <v>12</v>
      </c>
      <c r="AJ2" s="31"/>
      <c r="AK2" s="31">
        <v>5</v>
      </c>
      <c r="AL2" s="31"/>
      <c r="AM2" s="31">
        <v>7</v>
      </c>
      <c r="AN2" s="31">
        <v>12</v>
      </c>
      <c r="AO2" s="31">
        <v>19</v>
      </c>
      <c r="AP2" s="31"/>
      <c r="AQ2" s="31">
        <v>8</v>
      </c>
      <c r="AR2" s="31">
        <v>7</v>
      </c>
      <c r="AS2" s="31"/>
      <c r="AT2" s="31">
        <v>15</v>
      </c>
      <c r="AU2" s="31">
        <v>17</v>
      </c>
      <c r="AV2" s="31"/>
      <c r="AW2" s="31">
        <v>8</v>
      </c>
      <c r="AX2" s="31">
        <v>6</v>
      </c>
      <c r="AY2" s="31">
        <v>10</v>
      </c>
      <c r="AZ2" s="31"/>
      <c r="BA2" s="31"/>
      <c r="BB2" s="31">
        <v>10</v>
      </c>
      <c r="BC2" s="31">
        <v>10</v>
      </c>
      <c r="BD2" s="31">
        <v>11</v>
      </c>
      <c r="BE2" s="31"/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16</v>
      </c>
      <c r="D3" s="31">
        <v>1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2</v>
      </c>
      <c r="V3" s="31">
        <v>0</v>
      </c>
      <c r="W3" s="31">
        <v>0</v>
      </c>
      <c r="X3" s="31">
        <v>0</v>
      </c>
      <c r="Y3" s="31">
        <v>0</v>
      </c>
      <c r="Z3" s="31">
        <v>2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1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1</v>
      </c>
      <c r="AP3" s="31">
        <v>0</v>
      </c>
      <c r="AQ3" s="31">
        <v>1</v>
      </c>
      <c r="AR3" s="31">
        <v>0</v>
      </c>
      <c r="AS3" s="31">
        <v>0</v>
      </c>
      <c r="AT3" s="31">
        <v>1</v>
      </c>
      <c r="AU3" s="31">
        <v>3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2</v>
      </c>
      <c r="BD3" s="31">
        <v>0</v>
      </c>
      <c r="BE3" s="31">
        <v>0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>
        <v>1</v>
      </c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>
        <v>1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>
        <v>1</v>
      </c>
      <c r="AU4" s="31"/>
      <c r="AV4" s="31"/>
      <c r="AW4" s="31"/>
      <c r="AX4" s="31"/>
      <c r="AY4" s="31"/>
      <c r="AZ4" s="31"/>
      <c r="BA4" s="31"/>
      <c r="BB4" s="31"/>
      <c r="BC4" s="31">
        <v>1</v>
      </c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>
        <v>1</v>
      </c>
      <c r="AV5" s="31"/>
      <c r="AW5" s="31"/>
      <c r="AX5" s="31"/>
      <c r="AY5" s="31"/>
      <c r="AZ5" s="31"/>
      <c r="BA5" s="31"/>
      <c r="BB5" s="31"/>
      <c r="BC5" s="31">
        <v>1</v>
      </c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7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>
        <v>1</v>
      </c>
      <c r="AP6" s="31"/>
      <c r="AQ6" s="31">
        <v>1</v>
      </c>
      <c r="AR6" s="31"/>
      <c r="AS6" s="31"/>
      <c r="AT6" s="31"/>
      <c r="AU6" s="31">
        <v>2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16</v>
      </c>
      <c r="D8" s="31">
        <v>1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2</v>
      </c>
      <c r="V8" s="31">
        <v>0</v>
      </c>
      <c r="W8" s="31">
        <v>0</v>
      </c>
      <c r="X8" s="31">
        <v>0</v>
      </c>
      <c r="Y8" s="31">
        <v>0</v>
      </c>
      <c r="Z8" s="31">
        <v>2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1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1</v>
      </c>
      <c r="AP8" s="31">
        <v>0</v>
      </c>
      <c r="AQ8" s="31">
        <v>1</v>
      </c>
      <c r="AR8" s="31">
        <v>0</v>
      </c>
      <c r="AS8" s="31">
        <v>0</v>
      </c>
      <c r="AT8" s="31">
        <v>1</v>
      </c>
      <c r="AU8" s="31">
        <v>3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2</v>
      </c>
      <c r="BD8" s="31">
        <v>0</v>
      </c>
      <c r="BE8" s="31">
        <v>0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6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>
        <v>1</v>
      </c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>
        <v>1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>
        <v>1</v>
      </c>
      <c r="AU9" s="31"/>
      <c r="AV9" s="31"/>
      <c r="AW9" s="31"/>
      <c r="AX9" s="31"/>
      <c r="AY9" s="31"/>
      <c r="AZ9" s="31"/>
      <c r="BA9" s="31"/>
      <c r="BB9" s="31"/>
      <c r="BC9" s="31">
        <v>1</v>
      </c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>
        <v>1</v>
      </c>
      <c r="AV10" s="31"/>
      <c r="AW10" s="31"/>
      <c r="AX10" s="31"/>
      <c r="AY10" s="31"/>
      <c r="AZ10" s="31"/>
      <c r="BA10" s="31"/>
      <c r="BB10" s="31"/>
      <c r="BC10" s="31">
        <v>1</v>
      </c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>
        <v>1</v>
      </c>
      <c r="AP11" s="31"/>
      <c r="AQ11" s="31">
        <v>1</v>
      </c>
      <c r="AR11" s="31"/>
      <c r="AS11" s="31"/>
      <c r="AT11" s="31"/>
      <c r="AU11" s="31">
        <v>2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>
        <v>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37</v>
      </c>
      <c r="D13" s="31"/>
      <c r="E13" s="31"/>
      <c r="F13" s="31"/>
      <c r="G13" s="31"/>
      <c r="H13" s="31">
        <v>2</v>
      </c>
      <c r="I13" s="31">
        <v>5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>
        <v>2</v>
      </c>
      <c r="V13" s="31"/>
      <c r="W13" s="31">
        <v>1</v>
      </c>
      <c r="X13" s="31">
        <v>4</v>
      </c>
      <c r="Y13" s="31"/>
      <c r="Z13" s="31">
        <v>3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>
        <v>2</v>
      </c>
      <c r="AL13" s="31"/>
      <c r="AM13" s="31"/>
      <c r="AN13" s="31">
        <v>1</v>
      </c>
      <c r="AO13" s="31"/>
      <c r="AP13" s="31"/>
      <c r="AQ13" s="31">
        <v>1</v>
      </c>
      <c r="AR13" s="31">
        <v>1</v>
      </c>
      <c r="AS13" s="31"/>
      <c r="AT13" s="31"/>
      <c r="AU13" s="31"/>
      <c r="AV13" s="31"/>
      <c r="AW13" s="31"/>
      <c r="AX13" s="31"/>
      <c r="AY13" s="31">
        <v>10</v>
      </c>
      <c r="AZ13" s="31"/>
      <c r="BA13" s="31"/>
      <c r="BB13" s="31">
        <v>2</v>
      </c>
      <c r="BC13" s="31"/>
      <c r="BD13" s="31"/>
      <c r="BE13" s="31"/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37</v>
      </c>
      <c r="D14" s="31"/>
      <c r="E14" s="31"/>
      <c r="F14" s="31"/>
      <c r="G14" s="31"/>
      <c r="H14" s="31">
        <v>2</v>
      </c>
      <c r="I14" s="31">
        <v>5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>
        <v>2</v>
      </c>
      <c r="V14" s="31"/>
      <c r="W14" s="31">
        <v>1</v>
      </c>
      <c r="X14" s="31">
        <v>4</v>
      </c>
      <c r="Y14" s="31"/>
      <c r="Z14" s="31">
        <v>3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>
        <v>2</v>
      </c>
      <c r="AL14" s="31"/>
      <c r="AM14" s="31"/>
      <c r="AN14" s="31">
        <v>1</v>
      </c>
      <c r="AO14" s="31"/>
      <c r="AP14" s="31"/>
      <c r="AQ14" s="31">
        <v>1</v>
      </c>
      <c r="AR14" s="31">
        <v>1</v>
      </c>
      <c r="AS14" s="31"/>
      <c r="AT14" s="31"/>
      <c r="AU14" s="31"/>
      <c r="AV14" s="31"/>
      <c r="AW14" s="31"/>
      <c r="AX14" s="31"/>
      <c r="AY14" s="31">
        <v>10</v>
      </c>
      <c r="AZ14" s="31"/>
      <c r="BA14" s="31"/>
      <c r="BB14" s="31">
        <v>2</v>
      </c>
      <c r="BC14" s="31"/>
      <c r="BD14" s="31"/>
      <c r="BE14" s="31"/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>
        <v>1</v>
      </c>
      <c r="S15" s="31"/>
      <c r="T15" s="31"/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>
        <v>1</v>
      </c>
      <c r="AD15" s="31"/>
      <c r="AE15" s="31"/>
      <c r="AF15" s="31">
        <v>1</v>
      </c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/>
      <c r="AQ15" s="31"/>
      <c r="AR15" s="31">
        <v>1</v>
      </c>
      <c r="AS15" s="31"/>
      <c r="AT15" s="31">
        <v>1</v>
      </c>
      <c r="AU15" s="31"/>
      <c r="AV15" s="31"/>
      <c r="AW15" s="31"/>
      <c r="AX15" s="31"/>
      <c r="AY15" s="31">
        <v>1</v>
      </c>
      <c r="AZ15" s="31"/>
      <c r="BA15" s="31"/>
      <c r="BB15" s="31">
        <v>1</v>
      </c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11</v>
      </c>
      <c r="D17" s="31"/>
      <c r="E17" s="31"/>
      <c r="F17" s="31"/>
      <c r="G17" s="31"/>
      <c r="H17" s="31">
        <v>1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>
        <v>1</v>
      </c>
      <c r="W17" s="31"/>
      <c r="X17" s="31">
        <v>1</v>
      </c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>
        <v>2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4</v>
      </c>
      <c r="BC17" s="31">
        <v>1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24</v>
      </c>
      <c r="D18" s="12">
        <v>0</v>
      </c>
      <c r="E18" s="12">
        <v>0</v>
      </c>
      <c r="F18" s="12">
        <v>2</v>
      </c>
      <c r="G18" s="12">
        <v>0</v>
      </c>
      <c r="H18" s="12">
        <v>0</v>
      </c>
      <c r="I18" s="12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1</v>
      </c>
      <c r="Y18" s="12">
        <v>0</v>
      </c>
      <c r="Z18" s="12">
        <v>0</v>
      </c>
      <c r="AA18" s="12">
        <v>0</v>
      </c>
      <c r="AB18" s="12">
        <v>1</v>
      </c>
      <c r="AC18" s="12">
        <v>3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0</v>
      </c>
      <c r="AP18" s="12">
        <v>0</v>
      </c>
      <c r="AQ18" s="12">
        <v>3</v>
      </c>
      <c r="AR18" s="12">
        <v>1</v>
      </c>
      <c r="AS18" s="12">
        <v>0</v>
      </c>
      <c r="AT18" s="12">
        <v>0</v>
      </c>
      <c r="AU18" s="12">
        <v>0</v>
      </c>
      <c r="AV18" s="12">
        <v>0</v>
      </c>
      <c r="AW18" s="12">
        <v>2</v>
      </c>
      <c r="AX18" s="12">
        <v>0</v>
      </c>
      <c r="AY18" s="12">
        <v>0</v>
      </c>
      <c r="AZ18" s="12">
        <v>0</v>
      </c>
      <c r="BA18" s="12">
        <v>0</v>
      </c>
      <c r="BB18" s="12">
        <v>4</v>
      </c>
      <c r="BC18" s="12">
        <v>0</v>
      </c>
      <c r="BD18" s="12">
        <v>0</v>
      </c>
      <c r="BE18" s="12">
        <v>0</v>
      </c>
      <c r="BF18" s="12">
        <v>5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9</v>
      </c>
      <c r="D19" s="31"/>
      <c r="E19" s="31"/>
      <c r="F19" s="31">
        <v>1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3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1</v>
      </c>
      <c r="AX19" s="31"/>
      <c r="AY19" s="31"/>
      <c r="AZ19" s="31"/>
      <c r="BA19" s="31"/>
      <c r="BB19" s="31">
        <v>4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5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3</v>
      </c>
      <c r="D22" s="31"/>
      <c r="E22" s="31"/>
      <c r="F22" s="31"/>
      <c r="G22" s="31"/>
      <c r="H22" s="31"/>
      <c r="I22" s="31">
        <v>1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>
        <v>1</v>
      </c>
      <c r="Y22" s="31"/>
      <c r="Z22" s="31"/>
      <c r="AA22" s="31"/>
      <c r="AB22" s="31">
        <v>1</v>
      </c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5</v>
      </c>
      <c r="D23" s="31"/>
      <c r="E23" s="31"/>
      <c r="F23" s="31">
        <v>1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>
        <v>1</v>
      </c>
      <c r="AR23" s="31">
        <v>1</v>
      </c>
      <c r="AS23" s="31"/>
      <c r="AT23" s="31"/>
      <c r="AU23" s="31"/>
      <c r="AV23" s="31"/>
      <c r="AW23" s="31">
        <v>1</v>
      </c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9A27-7DEF-40E5-8A97-0E44F68FA82E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97</v>
      </c>
      <c r="D2" s="31"/>
      <c r="E2" s="31"/>
      <c r="F2" s="31">
        <v>6</v>
      </c>
      <c r="G2" s="31">
        <v>6</v>
      </c>
      <c r="H2" s="31"/>
      <c r="I2" s="31"/>
      <c r="J2" s="31"/>
      <c r="K2" s="31"/>
      <c r="L2" s="31">
        <v>8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>
        <v>4</v>
      </c>
      <c r="AE2" s="31"/>
      <c r="AF2" s="31"/>
      <c r="AG2" s="31">
        <v>9</v>
      </c>
      <c r="AH2" s="31"/>
      <c r="AI2" s="31"/>
      <c r="AJ2" s="31"/>
      <c r="AK2" s="31"/>
      <c r="AL2" s="31"/>
      <c r="AM2" s="31">
        <v>5</v>
      </c>
      <c r="AN2" s="31">
        <v>10</v>
      </c>
      <c r="AO2" s="31">
        <v>12</v>
      </c>
      <c r="AP2" s="31">
        <v>5</v>
      </c>
      <c r="AQ2" s="31">
        <v>8</v>
      </c>
      <c r="AR2" s="31"/>
      <c r="AS2" s="31"/>
      <c r="AT2" s="31"/>
      <c r="AU2" s="31"/>
      <c r="AV2" s="31"/>
      <c r="AW2" s="31"/>
      <c r="AX2" s="31"/>
      <c r="AY2" s="31">
        <v>8</v>
      </c>
      <c r="AZ2" s="31"/>
      <c r="BA2" s="31"/>
      <c r="BB2" s="31">
        <v>6</v>
      </c>
      <c r="BC2" s="31"/>
      <c r="BD2" s="31"/>
      <c r="BE2" s="31"/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1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0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>
        <v>1</v>
      </c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2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3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1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2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4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>
        <v>1</v>
      </c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>
        <v>1</v>
      </c>
      <c r="BC13" s="31"/>
      <c r="BD13" s="31"/>
      <c r="BE13" s="31"/>
      <c r="BF13" s="31">
        <v>2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>
        <v>1</v>
      </c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>
        <v>1</v>
      </c>
      <c r="BC14" s="31"/>
      <c r="BD14" s="31"/>
      <c r="BE14" s="31"/>
      <c r="BF14" s="31">
        <v>2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>
        <v>1</v>
      </c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2</v>
      </c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12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0</v>
      </c>
      <c r="AP18" s="12">
        <v>1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1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6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>
        <v>1</v>
      </c>
      <c r="AQ19" s="31"/>
      <c r="AR19" s="31"/>
      <c r="AS19" s="31"/>
      <c r="AT19" s="31"/>
      <c r="AU19" s="31"/>
      <c r="AV19" s="31"/>
      <c r="AW19" s="31"/>
      <c r="AX19" s="31"/>
      <c r="AY19" s="31">
        <v>1</v>
      </c>
      <c r="AZ19" s="31"/>
      <c r="BA19" s="31"/>
      <c r="BB19" s="31">
        <v>2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6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2</v>
      </c>
      <c r="D23" s="31"/>
      <c r="E23" s="31"/>
      <c r="F23" s="31"/>
      <c r="G23" s="31"/>
      <c r="H23" s="31"/>
      <c r="I23" s="31"/>
      <c r="J23" s="31"/>
      <c r="K23" s="31"/>
      <c r="L23" s="31">
        <v>1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BCB5-170E-45B9-BF40-FE24CD5A214A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4900-95B3-47F8-8479-7D761471E4F7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432</v>
      </c>
      <c r="D2" s="31">
        <v>12</v>
      </c>
      <c r="E2" s="31">
        <v>4</v>
      </c>
      <c r="F2" s="31">
        <v>14</v>
      </c>
      <c r="G2" s="31">
        <v>12</v>
      </c>
      <c r="H2" s="31">
        <v>8</v>
      </c>
      <c r="I2" s="31">
        <v>25</v>
      </c>
      <c r="J2" s="31">
        <v>10</v>
      </c>
      <c r="K2" s="31">
        <v>7</v>
      </c>
      <c r="L2" s="31">
        <v>15</v>
      </c>
      <c r="M2" s="31">
        <v>3</v>
      </c>
      <c r="N2" s="31">
        <v>8</v>
      </c>
      <c r="O2" s="31"/>
      <c r="P2" s="31">
        <v>17</v>
      </c>
      <c r="Q2" s="31"/>
      <c r="R2" s="31"/>
      <c r="S2" s="31"/>
      <c r="T2" s="31"/>
      <c r="U2" s="31">
        <v>18</v>
      </c>
      <c r="V2" s="31">
        <v>15</v>
      </c>
      <c r="W2" s="31">
        <v>5</v>
      </c>
      <c r="X2" s="31">
        <v>13</v>
      </c>
      <c r="Y2" s="31"/>
      <c r="Z2" s="31">
        <v>19</v>
      </c>
      <c r="AA2" s="31">
        <v>2</v>
      </c>
      <c r="AB2" s="31">
        <v>10</v>
      </c>
      <c r="AC2" s="31">
        <v>10</v>
      </c>
      <c r="AD2" s="31">
        <v>5</v>
      </c>
      <c r="AE2" s="31"/>
      <c r="AF2" s="31"/>
      <c r="AG2" s="31">
        <v>7</v>
      </c>
      <c r="AH2" s="31">
        <v>7</v>
      </c>
      <c r="AI2" s="31">
        <v>8</v>
      </c>
      <c r="AJ2" s="31">
        <v>12</v>
      </c>
      <c r="AK2" s="31">
        <v>5</v>
      </c>
      <c r="AL2" s="31"/>
      <c r="AM2" s="31"/>
      <c r="AN2" s="31">
        <v>10</v>
      </c>
      <c r="AO2" s="31">
        <v>23</v>
      </c>
      <c r="AP2" s="31">
        <v>7</v>
      </c>
      <c r="AQ2" s="31">
        <v>8</v>
      </c>
      <c r="AR2" s="31">
        <v>5</v>
      </c>
      <c r="AS2" s="31"/>
      <c r="AT2" s="31">
        <v>14</v>
      </c>
      <c r="AU2" s="31">
        <v>31</v>
      </c>
      <c r="AV2" s="31"/>
      <c r="AW2" s="31"/>
      <c r="AX2" s="31">
        <v>14</v>
      </c>
      <c r="AY2" s="31">
        <v>10</v>
      </c>
      <c r="AZ2" s="31"/>
      <c r="BA2" s="31"/>
      <c r="BB2" s="31">
        <v>10</v>
      </c>
      <c r="BC2" s="31">
        <v>10</v>
      </c>
      <c r="BD2" s="31">
        <v>9</v>
      </c>
      <c r="BE2" s="31"/>
      <c r="BF2" s="31">
        <v>10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28</v>
      </c>
      <c r="D3" s="31">
        <v>0</v>
      </c>
      <c r="E3" s="31">
        <v>0</v>
      </c>
      <c r="F3" s="31">
        <v>1</v>
      </c>
      <c r="G3" s="31">
        <v>0</v>
      </c>
      <c r="H3" s="31">
        <v>0</v>
      </c>
      <c r="I3" s="31">
        <v>0</v>
      </c>
      <c r="J3" s="31">
        <v>1</v>
      </c>
      <c r="K3" s="31">
        <v>0</v>
      </c>
      <c r="L3" s="31">
        <v>1</v>
      </c>
      <c r="M3" s="31">
        <v>1</v>
      </c>
      <c r="N3" s="31">
        <v>0</v>
      </c>
      <c r="O3" s="31">
        <v>0</v>
      </c>
      <c r="P3" s="31">
        <v>5</v>
      </c>
      <c r="Q3" s="31">
        <v>0</v>
      </c>
      <c r="R3" s="31">
        <v>0</v>
      </c>
      <c r="S3" s="31">
        <v>0</v>
      </c>
      <c r="T3" s="31">
        <v>0</v>
      </c>
      <c r="U3" s="31">
        <v>2</v>
      </c>
      <c r="V3" s="31">
        <v>0</v>
      </c>
      <c r="W3" s="31">
        <v>0</v>
      </c>
      <c r="X3" s="31">
        <v>0</v>
      </c>
      <c r="Y3" s="31">
        <v>0</v>
      </c>
      <c r="Z3" s="31">
        <v>2</v>
      </c>
      <c r="AA3" s="31">
        <v>1</v>
      </c>
      <c r="AB3" s="31">
        <v>1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1</v>
      </c>
      <c r="AI3" s="31">
        <v>0</v>
      </c>
      <c r="AJ3" s="31">
        <v>0</v>
      </c>
      <c r="AK3" s="31">
        <v>1</v>
      </c>
      <c r="AL3" s="31">
        <v>0</v>
      </c>
      <c r="AM3" s="31">
        <v>0</v>
      </c>
      <c r="AN3" s="31">
        <v>0</v>
      </c>
      <c r="AO3" s="31">
        <v>1</v>
      </c>
      <c r="AP3" s="31">
        <v>1</v>
      </c>
      <c r="AQ3" s="31">
        <v>0</v>
      </c>
      <c r="AR3" s="31">
        <v>1</v>
      </c>
      <c r="AS3" s="31">
        <v>0</v>
      </c>
      <c r="AT3" s="31">
        <v>1</v>
      </c>
      <c r="AU3" s="31">
        <v>1</v>
      </c>
      <c r="AV3" s="31">
        <v>0</v>
      </c>
      <c r="AW3" s="31">
        <v>0</v>
      </c>
      <c r="AX3" s="31">
        <v>1</v>
      </c>
      <c r="AY3" s="31">
        <v>1</v>
      </c>
      <c r="AZ3" s="31">
        <v>0</v>
      </c>
      <c r="BA3" s="31">
        <v>0</v>
      </c>
      <c r="BB3" s="31">
        <v>0</v>
      </c>
      <c r="BC3" s="31">
        <v>1</v>
      </c>
      <c r="BD3" s="31">
        <v>0</v>
      </c>
      <c r="BE3" s="31">
        <v>0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>
        <v>4</v>
      </c>
      <c r="Q4" s="31"/>
      <c r="R4" s="31"/>
      <c r="S4" s="31"/>
      <c r="T4" s="31"/>
      <c r="U4" s="31">
        <v>1</v>
      </c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>
        <v>1</v>
      </c>
      <c r="AU4" s="31">
        <v>1</v>
      </c>
      <c r="AV4" s="31"/>
      <c r="AW4" s="31"/>
      <c r="AX4" s="31"/>
      <c r="AY4" s="31">
        <v>1</v>
      </c>
      <c r="AZ4" s="31"/>
      <c r="BA4" s="31"/>
      <c r="BB4" s="31"/>
      <c r="BC4" s="31">
        <v>1</v>
      </c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>
        <v>1</v>
      </c>
      <c r="AC5" s="31"/>
      <c r="AD5" s="31"/>
      <c r="AE5" s="31"/>
      <c r="AF5" s="31"/>
      <c r="AG5" s="31"/>
      <c r="AH5" s="31"/>
      <c r="AI5" s="31"/>
      <c r="AJ5" s="31"/>
      <c r="AK5" s="31">
        <v>1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15</v>
      </c>
      <c r="D6" s="31"/>
      <c r="E6" s="31"/>
      <c r="F6" s="31">
        <v>1</v>
      </c>
      <c r="G6" s="31"/>
      <c r="H6" s="31"/>
      <c r="I6" s="31"/>
      <c r="J6" s="31">
        <v>1</v>
      </c>
      <c r="K6" s="31"/>
      <c r="L6" s="31">
        <v>1</v>
      </c>
      <c r="M6" s="31">
        <v>1</v>
      </c>
      <c r="N6" s="31"/>
      <c r="O6" s="31"/>
      <c r="P6" s="31">
        <v>1</v>
      </c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>
        <v>1</v>
      </c>
      <c r="AB6" s="31"/>
      <c r="AC6" s="31"/>
      <c r="AD6" s="31"/>
      <c r="AE6" s="31"/>
      <c r="AF6" s="31"/>
      <c r="AG6" s="31"/>
      <c r="AH6" s="31">
        <v>1</v>
      </c>
      <c r="AI6" s="31"/>
      <c r="AJ6" s="31"/>
      <c r="AK6" s="31"/>
      <c r="AL6" s="31"/>
      <c r="AM6" s="31"/>
      <c r="AN6" s="31"/>
      <c r="AO6" s="31">
        <v>1</v>
      </c>
      <c r="AP6" s="31">
        <v>1</v>
      </c>
      <c r="AQ6" s="31"/>
      <c r="AR6" s="31">
        <v>1</v>
      </c>
      <c r="AS6" s="31"/>
      <c r="AT6" s="31"/>
      <c r="AU6" s="31"/>
      <c r="AV6" s="31"/>
      <c r="AW6" s="31"/>
      <c r="AX6" s="31">
        <v>1</v>
      </c>
      <c r="AY6" s="31"/>
      <c r="AZ6" s="31"/>
      <c r="BA6" s="31"/>
      <c r="BB6" s="31"/>
      <c r="BC6" s="31"/>
      <c r="BD6" s="31"/>
      <c r="BE6" s="31"/>
      <c r="BF6" s="31">
        <v>2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27</v>
      </c>
      <c r="D8" s="31">
        <v>0</v>
      </c>
      <c r="E8" s="31">
        <v>0</v>
      </c>
      <c r="F8" s="31">
        <v>1</v>
      </c>
      <c r="G8" s="31">
        <v>0</v>
      </c>
      <c r="H8" s="31">
        <v>0</v>
      </c>
      <c r="I8" s="31">
        <v>0</v>
      </c>
      <c r="J8" s="31">
        <v>1</v>
      </c>
      <c r="K8" s="31">
        <v>0</v>
      </c>
      <c r="L8" s="31">
        <v>1</v>
      </c>
      <c r="M8" s="31">
        <v>1</v>
      </c>
      <c r="N8" s="31">
        <v>0</v>
      </c>
      <c r="O8" s="31">
        <v>0</v>
      </c>
      <c r="P8" s="31">
        <v>5</v>
      </c>
      <c r="Q8" s="31">
        <v>0</v>
      </c>
      <c r="R8" s="31">
        <v>0</v>
      </c>
      <c r="S8" s="31">
        <v>0</v>
      </c>
      <c r="T8" s="31">
        <v>0</v>
      </c>
      <c r="U8" s="31">
        <v>2</v>
      </c>
      <c r="V8" s="31">
        <v>0</v>
      </c>
      <c r="W8" s="31">
        <v>0</v>
      </c>
      <c r="X8" s="31">
        <v>0</v>
      </c>
      <c r="Y8" s="31">
        <v>0</v>
      </c>
      <c r="Z8" s="31">
        <v>2</v>
      </c>
      <c r="AA8" s="31">
        <v>1</v>
      </c>
      <c r="AB8" s="31">
        <v>1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1</v>
      </c>
      <c r="AI8" s="31">
        <v>0</v>
      </c>
      <c r="AJ8" s="31">
        <v>0</v>
      </c>
      <c r="AK8" s="31">
        <v>1</v>
      </c>
      <c r="AL8" s="31">
        <v>0</v>
      </c>
      <c r="AM8" s="31">
        <v>0</v>
      </c>
      <c r="AN8" s="31">
        <v>0</v>
      </c>
      <c r="AO8" s="31">
        <v>0</v>
      </c>
      <c r="AP8" s="31">
        <v>1</v>
      </c>
      <c r="AQ8" s="31">
        <v>0</v>
      </c>
      <c r="AR8" s="31">
        <v>1</v>
      </c>
      <c r="AS8" s="31">
        <v>0</v>
      </c>
      <c r="AT8" s="31">
        <v>1</v>
      </c>
      <c r="AU8" s="31">
        <v>1</v>
      </c>
      <c r="AV8" s="31">
        <v>0</v>
      </c>
      <c r="AW8" s="31">
        <v>0</v>
      </c>
      <c r="AX8" s="31">
        <v>1</v>
      </c>
      <c r="AY8" s="31">
        <v>1</v>
      </c>
      <c r="AZ8" s="31">
        <v>0</v>
      </c>
      <c r="BA8" s="31">
        <v>0</v>
      </c>
      <c r="BB8" s="31">
        <v>0</v>
      </c>
      <c r="BC8" s="31">
        <v>1</v>
      </c>
      <c r="BD8" s="31">
        <v>0</v>
      </c>
      <c r="BE8" s="31">
        <v>0</v>
      </c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10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>
        <v>4</v>
      </c>
      <c r="Q9" s="31"/>
      <c r="R9" s="31"/>
      <c r="S9" s="31"/>
      <c r="T9" s="31"/>
      <c r="U9" s="31">
        <v>1</v>
      </c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>
        <v>1</v>
      </c>
      <c r="AU9" s="31">
        <v>1</v>
      </c>
      <c r="AV9" s="31"/>
      <c r="AW9" s="31"/>
      <c r="AX9" s="31"/>
      <c r="AY9" s="31">
        <v>1</v>
      </c>
      <c r="AZ9" s="31"/>
      <c r="BA9" s="31"/>
      <c r="BB9" s="31"/>
      <c r="BC9" s="31">
        <v>1</v>
      </c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>
        <v>1</v>
      </c>
      <c r="AC10" s="31"/>
      <c r="AD10" s="31"/>
      <c r="AE10" s="31"/>
      <c r="AF10" s="31"/>
      <c r="AG10" s="31"/>
      <c r="AH10" s="31"/>
      <c r="AI10" s="31"/>
      <c r="AJ10" s="31"/>
      <c r="AK10" s="31">
        <v>1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14</v>
      </c>
      <c r="D11" s="31"/>
      <c r="E11" s="31"/>
      <c r="F11" s="31">
        <v>1</v>
      </c>
      <c r="G11" s="31"/>
      <c r="H11" s="31"/>
      <c r="I11" s="31"/>
      <c r="J11" s="31">
        <v>1</v>
      </c>
      <c r="K11" s="31"/>
      <c r="L11" s="31">
        <v>1</v>
      </c>
      <c r="M11" s="31">
        <v>1</v>
      </c>
      <c r="N11" s="31"/>
      <c r="O11" s="31"/>
      <c r="P11" s="31">
        <v>1</v>
      </c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>
        <v>1</v>
      </c>
      <c r="AB11" s="31"/>
      <c r="AC11" s="31"/>
      <c r="AD11" s="31"/>
      <c r="AE11" s="31"/>
      <c r="AF11" s="31"/>
      <c r="AG11" s="31"/>
      <c r="AH11" s="31">
        <v>1</v>
      </c>
      <c r="AI11" s="31"/>
      <c r="AJ11" s="31"/>
      <c r="AK11" s="31"/>
      <c r="AL11" s="31"/>
      <c r="AM11" s="31"/>
      <c r="AN11" s="31"/>
      <c r="AO11" s="31"/>
      <c r="AP11" s="31">
        <v>1</v>
      </c>
      <c r="AQ11" s="31"/>
      <c r="AR11" s="31">
        <v>1</v>
      </c>
      <c r="AS11" s="31"/>
      <c r="AT11" s="31"/>
      <c r="AU11" s="31"/>
      <c r="AV11" s="31"/>
      <c r="AW11" s="31"/>
      <c r="AX11" s="31">
        <v>1</v>
      </c>
      <c r="AY11" s="31"/>
      <c r="AZ11" s="31"/>
      <c r="BA11" s="31"/>
      <c r="BB11" s="31"/>
      <c r="BC11" s="31"/>
      <c r="BD11" s="31"/>
      <c r="BE11" s="31"/>
      <c r="BF11" s="31">
        <v>2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49</v>
      </c>
      <c r="D13" s="31">
        <v>2</v>
      </c>
      <c r="E13" s="31"/>
      <c r="F13" s="31">
        <v>2</v>
      </c>
      <c r="G13" s="31"/>
      <c r="H13" s="31"/>
      <c r="I13" s="31">
        <v>7</v>
      </c>
      <c r="J13" s="31"/>
      <c r="K13" s="31"/>
      <c r="L13" s="31">
        <v>1</v>
      </c>
      <c r="M13" s="31"/>
      <c r="N13" s="31">
        <v>2</v>
      </c>
      <c r="O13" s="31"/>
      <c r="P13" s="31">
        <v>4</v>
      </c>
      <c r="Q13" s="31"/>
      <c r="R13" s="31"/>
      <c r="S13" s="31"/>
      <c r="T13" s="31"/>
      <c r="U13" s="31">
        <v>2</v>
      </c>
      <c r="V13" s="31"/>
      <c r="W13" s="31">
        <v>1</v>
      </c>
      <c r="X13" s="31"/>
      <c r="Y13" s="31"/>
      <c r="Z13" s="31">
        <v>2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>
        <v>1</v>
      </c>
      <c r="AK13" s="31">
        <v>1</v>
      </c>
      <c r="AL13" s="31"/>
      <c r="AM13" s="31"/>
      <c r="AN13" s="31"/>
      <c r="AO13" s="31"/>
      <c r="AP13" s="31"/>
      <c r="AQ13" s="31"/>
      <c r="AR13" s="31"/>
      <c r="AS13" s="31"/>
      <c r="AT13" s="31">
        <v>1</v>
      </c>
      <c r="AU13" s="31">
        <v>20</v>
      </c>
      <c r="AV13" s="31"/>
      <c r="AW13" s="31"/>
      <c r="AX13" s="31"/>
      <c r="AY13" s="31"/>
      <c r="AZ13" s="31"/>
      <c r="BA13" s="31"/>
      <c r="BB13" s="31">
        <v>2</v>
      </c>
      <c r="BC13" s="31"/>
      <c r="BD13" s="31"/>
      <c r="BE13" s="31"/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49</v>
      </c>
      <c r="D14" s="31">
        <v>2</v>
      </c>
      <c r="E14" s="31"/>
      <c r="F14" s="31">
        <v>2</v>
      </c>
      <c r="G14" s="31"/>
      <c r="H14" s="31"/>
      <c r="I14" s="31">
        <v>7</v>
      </c>
      <c r="J14" s="31"/>
      <c r="K14" s="31"/>
      <c r="L14" s="31">
        <v>1</v>
      </c>
      <c r="M14" s="31"/>
      <c r="N14" s="31">
        <v>2</v>
      </c>
      <c r="O14" s="31"/>
      <c r="P14" s="31">
        <v>4</v>
      </c>
      <c r="Q14" s="31"/>
      <c r="R14" s="31"/>
      <c r="S14" s="31"/>
      <c r="T14" s="31"/>
      <c r="U14" s="31">
        <v>2</v>
      </c>
      <c r="V14" s="31"/>
      <c r="W14" s="31">
        <v>1</v>
      </c>
      <c r="X14" s="31"/>
      <c r="Y14" s="31"/>
      <c r="Z14" s="31">
        <v>2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>
        <v>1</v>
      </c>
      <c r="AK14" s="31">
        <v>1</v>
      </c>
      <c r="AL14" s="31"/>
      <c r="AM14" s="31"/>
      <c r="AN14" s="31"/>
      <c r="AO14" s="31"/>
      <c r="AP14" s="31"/>
      <c r="AQ14" s="31"/>
      <c r="AR14" s="31"/>
      <c r="AS14" s="31"/>
      <c r="AT14" s="31">
        <v>1</v>
      </c>
      <c r="AU14" s="31">
        <v>20</v>
      </c>
      <c r="AV14" s="31"/>
      <c r="AW14" s="31"/>
      <c r="AX14" s="31"/>
      <c r="AY14" s="31"/>
      <c r="AZ14" s="31"/>
      <c r="BA14" s="31"/>
      <c r="BB14" s="31">
        <v>2</v>
      </c>
      <c r="BC14" s="31"/>
      <c r="BD14" s="31"/>
      <c r="BE14" s="31"/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9</v>
      </c>
      <c r="D15" s="31"/>
      <c r="E15" s="31"/>
      <c r="F15" s="31"/>
      <c r="G15" s="31"/>
      <c r="H15" s="31">
        <v>1</v>
      </c>
      <c r="I15" s="31">
        <v>1</v>
      </c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/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>
        <v>1</v>
      </c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>
        <v>1</v>
      </c>
      <c r="V16" s="31"/>
      <c r="W16" s="31"/>
      <c r="X16" s="31"/>
      <c r="Y16" s="31"/>
      <c r="Z16" s="31">
        <v>2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11</v>
      </c>
      <c r="D17" s="31"/>
      <c r="E17" s="31"/>
      <c r="F17" s="31"/>
      <c r="G17" s="31"/>
      <c r="H17" s="31">
        <v>1</v>
      </c>
      <c r="I17" s="31"/>
      <c r="J17" s="31"/>
      <c r="K17" s="31">
        <v>1</v>
      </c>
      <c r="L17" s="31"/>
      <c r="M17" s="31"/>
      <c r="N17" s="31">
        <v>1</v>
      </c>
      <c r="O17" s="31"/>
      <c r="P17" s="31">
        <v>1</v>
      </c>
      <c r="Q17" s="31"/>
      <c r="R17" s="31"/>
      <c r="S17" s="31"/>
      <c r="T17" s="31"/>
      <c r="U17" s="31">
        <v>1</v>
      </c>
      <c r="V17" s="31"/>
      <c r="W17" s="31"/>
      <c r="X17" s="31">
        <v>1</v>
      </c>
      <c r="Y17" s="31"/>
      <c r="Z17" s="31">
        <v>1</v>
      </c>
      <c r="AA17" s="31"/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1</v>
      </c>
      <c r="BC17" s="31">
        <v>1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31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1</v>
      </c>
      <c r="W18" s="12">
        <v>0</v>
      </c>
      <c r="X18" s="12">
        <v>1</v>
      </c>
      <c r="Y18" s="12">
        <v>0</v>
      </c>
      <c r="Z18" s="12">
        <v>2</v>
      </c>
      <c r="AA18" s="12">
        <v>0</v>
      </c>
      <c r="AB18" s="12">
        <v>0</v>
      </c>
      <c r="AC18" s="12">
        <v>8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1</v>
      </c>
      <c r="AP18" s="12">
        <v>0</v>
      </c>
      <c r="AQ18" s="12">
        <v>0</v>
      </c>
      <c r="AR18" s="12">
        <v>1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6</v>
      </c>
      <c r="BC18" s="12">
        <v>1</v>
      </c>
      <c r="BD18" s="12">
        <v>0</v>
      </c>
      <c r="BE18" s="12">
        <v>0</v>
      </c>
      <c r="BF18" s="12">
        <v>6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6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6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6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2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>
        <v>1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8</v>
      </c>
      <c r="D23" s="31"/>
      <c r="E23" s="31"/>
      <c r="F23" s="31"/>
      <c r="G23" s="31"/>
      <c r="H23" s="31"/>
      <c r="I23" s="31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>
        <v>1</v>
      </c>
      <c r="Y23" s="31"/>
      <c r="Z23" s="31">
        <v>1</v>
      </c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>
        <v>1</v>
      </c>
      <c r="AP23" s="31"/>
      <c r="AQ23" s="31"/>
      <c r="AR23" s="31">
        <v>1</v>
      </c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>
        <v>1</v>
      </c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>
        <v>1</v>
      </c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A676-1358-43B1-9570-35F7D0B2AC46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400</v>
      </c>
      <c r="D2" s="31">
        <v>6</v>
      </c>
      <c r="E2" s="31"/>
      <c r="F2" s="31">
        <v>12</v>
      </c>
      <c r="G2" s="31">
        <v>8</v>
      </c>
      <c r="H2" s="31">
        <v>15</v>
      </c>
      <c r="I2" s="31">
        <v>20</v>
      </c>
      <c r="J2" s="31">
        <v>10</v>
      </c>
      <c r="K2" s="31">
        <v>7</v>
      </c>
      <c r="L2" s="31">
        <v>12</v>
      </c>
      <c r="M2" s="31"/>
      <c r="N2" s="31">
        <v>10</v>
      </c>
      <c r="O2" s="31"/>
      <c r="P2" s="31">
        <v>10</v>
      </c>
      <c r="Q2" s="31"/>
      <c r="R2" s="31"/>
      <c r="S2" s="31"/>
      <c r="T2" s="31"/>
      <c r="U2" s="31">
        <v>18</v>
      </c>
      <c r="V2" s="31">
        <v>7</v>
      </c>
      <c r="W2" s="31">
        <v>5</v>
      </c>
      <c r="X2" s="31">
        <v>8</v>
      </c>
      <c r="Y2" s="31"/>
      <c r="Z2" s="31">
        <v>20</v>
      </c>
      <c r="AA2" s="31"/>
      <c r="AB2" s="31">
        <v>12</v>
      </c>
      <c r="AC2" s="31">
        <v>10</v>
      </c>
      <c r="AD2" s="31">
        <v>6</v>
      </c>
      <c r="AE2" s="31"/>
      <c r="AF2" s="31"/>
      <c r="AG2" s="31">
        <v>12</v>
      </c>
      <c r="AH2" s="31">
        <v>5</v>
      </c>
      <c r="AI2" s="31">
        <v>10</v>
      </c>
      <c r="AJ2" s="31">
        <v>12</v>
      </c>
      <c r="AK2" s="31">
        <v>8</v>
      </c>
      <c r="AL2" s="31"/>
      <c r="AM2" s="31">
        <v>6</v>
      </c>
      <c r="AN2" s="31">
        <v>8</v>
      </c>
      <c r="AO2" s="31">
        <v>15</v>
      </c>
      <c r="AP2" s="31"/>
      <c r="AQ2" s="31">
        <v>10</v>
      </c>
      <c r="AR2" s="31">
        <v>10</v>
      </c>
      <c r="AS2" s="31"/>
      <c r="AT2" s="31"/>
      <c r="AU2" s="31">
        <v>28</v>
      </c>
      <c r="AV2" s="31"/>
      <c r="AW2" s="31">
        <v>18</v>
      </c>
      <c r="AX2" s="31"/>
      <c r="AY2" s="31">
        <v>10</v>
      </c>
      <c r="AZ2" s="31">
        <v>3</v>
      </c>
      <c r="BA2" s="31"/>
      <c r="BB2" s="31">
        <v>10</v>
      </c>
      <c r="BC2" s="31">
        <v>12</v>
      </c>
      <c r="BD2" s="31">
        <v>7</v>
      </c>
      <c r="BE2" s="31">
        <v>5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32</v>
      </c>
      <c r="D3" s="31">
        <v>1</v>
      </c>
      <c r="E3" s="31">
        <v>0</v>
      </c>
      <c r="F3" s="31">
        <v>1</v>
      </c>
      <c r="G3" s="31">
        <v>0</v>
      </c>
      <c r="H3" s="31">
        <v>2</v>
      </c>
      <c r="I3" s="31">
        <v>0</v>
      </c>
      <c r="J3" s="31">
        <v>1</v>
      </c>
      <c r="K3" s="31">
        <v>1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2</v>
      </c>
      <c r="V3" s="31">
        <v>0</v>
      </c>
      <c r="W3" s="31">
        <v>0</v>
      </c>
      <c r="X3" s="31">
        <v>0</v>
      </c>
      <c r="Y3" s="31">
        <v>0</v>
      </c>
      <c r="Z3" s="31">
        <v>2</v>
      </c>
      <c r="AA3" s="31">
        <v>0</v>
      </c>
      <c r="AB3" s="31">
        <v>2</v>
      </c>
      <c r="AC3" s="31">
        <v>1</v>
      </c>
      <c r="AD3" s="31">
        <v>0</v>
      </c>
      <c r="AE3" s="31">
        <v>0</v>
      </c>
      <c r="AF3" s="31">
        <v>0</v>
      </c>
      <c r="AG3" s="31">
        <v>2</v>
      </c>
      <c r="AH3" s="31">
        <v>0</v>
      </c>
      <c r="AI3" s="31">
        <v>1</v>
      </c>
      <c r="AJ3" s="31">
        <v>0</v>
      </c>
      <c r="AK3" s="31">
        <v>2</v>
      </c>
      <c r="AL3" s="31">
        <v>0</v>
      </c>
      <c r="AM3" s="31">
        <v>0</v>
      </c>
      <c r="AN3" s="31">
        <v>0</v>
      </c>
      <c r="AO3" s="31">
        <v>1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1</v>
      </c>
      <c r="AV3" s="31">
        <v>0</v>
      </c>
      <c r="AW3" s="31">
        <v>0</v>
      </c>
      <c r="AX3" s="31">
        <v>0</v>
      </c>
      <c r="AY3" s="31">
        <v>0</v>
      </c>
      <c r="AZ3" s="31">
        <v>1</v>
      </c>
      <c r="BA3" s="31">
        <v>0</v>
      </c>
      <c r="BB3" s="31">
        <v>1</v>
      </c>
      <c r="BC3" s="31">
        <v>0</v>
      </c>
      <c r="BD3" s="31">
        <v>1</v>
      </c>
      <c r="BE3" s="31">
        <v>1</v>
      </c>
      <c r="BF3" s="31">
        <v>8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9</v>
      </c>
      <c r="D4" s="31">
        <v>1</v>
      </c>
      <c r="E4" s="31"/>
      <c r="F4" s="31"/>
      <c r="G4" s="31"/>
      <c r="H4" s="31"/>
      <c r="I4" s="31"/>
      <c r="J4" s="31"/>
      <c r="K4" s="31">
        <v>1</v>
      </c>
      <c r="L4" s="31"/>
      <c r="M4" s="31"/>
      <c r="N4" s="31"/>
      <c r="O4" s="31"/>
      <c r="P4" s="31"/>
      <c r="Q4" s="31"/>
      <c r="R4" s="31"/>
      <c r="S4" s="31"/>
      <c r="T4" s="31"/>
      <c r="U4" s="31">
        <v>1</v>
      </c>
      <c r="V4" s="31"/>
      <c r="W4" s="31"/>
      <c r="X4" s="31"/>
      <c r="Y4" s="31"/>
      <c r="Z4" s="31">
        <v>1</v>
      </c>
      <c r="AA4" s="31"/>
      <c r="AB4" s="31"/>
      <c r="AC4" s="31">
        <v>1</v>
      </c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>
        <v>1</v>
      </c>
      <c r="AV4" s="31"/>
      <c r="AW4" s="31"/>
      <c r="AX4" s="31"/>
      <c r="AY4" s="31"/>
      <c r="AZ4" s="31"/>
      <c r="BA4" s="31"/>
      <c r="BB4" s="31">
        <v>1</v>
      </c>
      <c r="BC4" s="31"/>
      <c r="BD4" s="31">
        <v>1</v>
      </c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>
        <v>1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4</v>
      </c>
    </row>
    <row r="6" spans="1:58" s="2" customFormat="1" ht="33" customHeight="1" x14ac:dyDescent="0.3">
      <c r="A6" s="74"/>
      <c r="B6" s="5" t="s">
        <v>65</v>
      </c>
      <c r="C6" s="57">
        <f t="shared" si="0"/>
        <v>18</v>
      </c>
      <c r="D6" s="31"/>
      <c r="E6" s="31"/>
      <c r="F6" s="31">
        <v>1</v>
      </c>
      <c r="G6" s="31"/>
      <c r="H6" s="31">
        <v>2</v>
      </c>
      <c r="I6" s="31"/>
      <c r="J6" s="31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>
        <v>2</v>
      </c>
      <c r="AC6" s="31"/>
      <c r="AD6" s="31"/>
      <c r="AE6" s="31"/>
      <c r="AF6" s="31"/>
      <c r="AG6" s="31">
        <v>2</v>
      </c>
      <c r="AH6" s="31"/>
      <c r="AI6" s="31">
        <v>1</v>
      </c>
      <c r="AJ6" s="31"/>
      <c r="AK6" s="31">
        <v>1</v>
      </c>
      <c r="AL6" s="31"/>
      <c r="AM6" s="31"/>
      <c r="AN6" s="31"/>
      <c r="AO6" s="31">
        <v>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>
        <v>1</v>
      </c>
      <c r="BA6" s="31"/>
      <c r="BB6" s="31"/>
      <c r="BC6" s="31"/>
      <c r="BD6" s="31"/>
      <c r="BE6" s="31"/>
      <c r="BF6" s="31">
        <v>4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32</v>
      </c>
      <c r="D8" s="31">
        <v>1</v>
      </c>
      <c r="E8" s="31">
        <v>0</v>
      </c>
      <c r="F8" s="31">
        <v>1</v>
      </c>
      <c r="G8" s="31">
        <v>0</v>
      </c>
      <c r="H8" s="31">
        <v>2</v>
      </c>
      <c r="I8" s="31">
        <v>0</v>
      </c>
      <c r="J8" s="31">
        <v>1</v>
      </c>
      <c r="K8" s="31">
        <v>1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2</v>
      </c>
      <c r="V8" s="31">
        <v>0</v>
      </c>
      <c r="W8" s="31">
        <v>0</v>
      </c>
      <c r="X8" s="31">
        <v>0</v>
      </c>
      <c r="Y8" s="31">
        <v>0</v>
      </c>
      <c r="Z8" s="31">
        <v>2</v>
      </c>
      <c r="AA8" s="31">
        <v>0</v>
      </c>
      <c r="AB8" s="31">
        <v>2</v>
      </c>
      <c r="AC8" s="31">
        <v>1</v>
      </c>
      <c r="AD8" s="31">
        <v>0</v>
      </c>
      <c r="AE8" s="31">
        <v>0</v>
      </c>
      <c r="AF8" s="31">
        <v>0</v>
      </c>
      <c r="AG8" s="31">
        <v>2</v>
      </c>
      <c r="AH8" s="31">
        <v>0</v>
      </c>
      <c r="AI8" s="31">
        <v>1</v>
      </c>
      <c r="AJ8" s="31">
        <v>0</v>
      </c>
      <c r="AK8" s="31">
        <v>2</v>
      </c>
      <c r="AL8" s="31">
        <v>0</v>
      </c>
      <c r="AM8" s="31">
        <v>0</v>
      </c>
      <c r="AN8" s="31">
        <v>0</v>
      </c>
      <c r="AO8" s="31">
        <v>1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1</v>
      </c>
      <c r="AV8" s="31">
        <v>0</v>
      </c>
      <c r="AW8" s="31">
        <v>0</v>
      </c>
      <c r="AX8" s="31">
        <v>0</v>
      </c>
      <c r="AY8" s="31">
        <v>0</v>
      </c>
      <c r="AZ8" s="31">
        <v>1</v>
      </c>
      <c r="BA8" s="31">
        <v>0</v>
      </c>
      <c r="BB8" s="31">
        <v>1</v>
      </c>
      <c r="BC8" s="31">
        <v>0</v>
      </c>
      <c r="BD8" s="31">
        <v>1</v>
      </c>
      <c r="BE8" s="31">
        <v>1</v>
      </c>
      <c r="BF8" s="31">
        <v>8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9</v>
      </c>
      <c r="D9" s="31">
        <v>1</v>
      </c>
      <c r="E9" s="31"/>
      <c r="F9" s="31"/>
      <c r="G9" s="31"/>
      <c r="H9" s="31"/>
      <c r="I9" s="31"/>
      <c r="J9" s="31"/>
      <c r="K9" s="31">
        <v>1</v>
      </c>
      <c r="L9" s="31"/>
      <c r="M9" s="31"/>
      <c r="N9" s="31"/>
      <c r="O9" s="31"/>
      <c r="P9" s="31"/>
      <c r="Q9" s="31"/>
      <c r="R9" s="31"/>
      <c r="S9" s="31"/>
      <c r="T9" s="31"/>
      <c r="U9" s="31">
        <v>1</v>
      </c>
      <c r="V9" s="31"/>
      <c r="W9" s="31"/>
      <c r="X9" s="31"/>
      <c r="Y9" s="31"/>
      <c r="Z9" s="31">
        <v>1</v>
      </c>
      <c r="AA9" s="31"/>
      <c r="AB9" s="31"/>
      <c r="AC9" s="31">
        <v>1</v>
      </c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>
        <v>1</v>
      </c>
      <c r="AV9" s="31"/>
      <c r="AW9" s="31"/>
      <c r="AX9" s="31"/>
      <c r="AY9" s="31"/>
      <c r="AZ9" s="31"/>
      <c r="BA9" s="31"/>
      <c r="BB9" s="31">
        <v>1</v>
      </c>
      <c r="BC9" s="31"/>
      <c r="BD9" s="31">
        <v>1</v>
      </c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>
        <v>1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4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18</v>
      </c>
      <c r="D11" s="31"/>
      <c r="E11" s="31"/>
      <c r="F11" s="31">
        <v>1</v>
      </c>
      <c r="G11" s="31"/>
      <c r="H11" s="31">
        <v>2</v>
      </c>
      <c r="I11" s="31"/>
      <c r="J11" s="31">
        <v>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>
        <v>2</v>
      </c>
      <c r="AC11" s="31"/>
      <c r="AD11" s="31"/>
      <c r="AE11" s="31"/>
      <c r="AF11" s="31"/>
      <c r="AG11" s="31">
        <v>2</v>
      </c>
      <c r="AH11" s="31"/>
      <c r="AI11" s="31">
        <v>1</v>
      </c>
      <c r="AJ11" s="31"/>
      <c r="AK11" s="31">
        <v>1</v>
      </c>
      <c r="AL11" s="31"/>
      <c r="AM11" s="31"/>
      <c r="AN11" s="31"/>
      <c r="AO11" s="31">
        <v>1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>
        <v>1</v>
      </c>
      <c r="BA11" s="31"/>
      <c r="BB11" s="31"/>
      <c r="BC11" s="31"/>
      <c r="BD11" s="31"/>
      <c r="BE11" s="31"/>
      <c r="BF11" s="31">
        <v>4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35</v>
      </c>
      <c r="D13" s="31"/>
      <c r="E13" s="31"/>
      <c r="F13" s="31"/>
      <c r="G13" s="31"/>
      <c r="H13" s="31"/>
      <c r="I13" s="31">
        <v>4</v>
      </c>
      <c r="J13" s="31"/>
      <c r="K13" s="31">
        <v>1</v>
      </c>
      <c r="L13" s="31"/>
      <c r="M13" s="31"/>
      <c r="N13" s="31">
        <v>1</v>
      </c>
      <c r="O13" s="31"/>
      <c r="P13" s="31">
        <v>2</v>
      </c>
      <c r="Q13" s="31"/>
      <c r="R13" s="31"/>
      <c r="S13" s="31"/>
      <c r="T13" s="31"/>
      <c r="U13" s="31">
        <v>1</v>
      </c>
      <c r="V13" s="31"/>
      <c r="W13" s="31">
        <v>1</v>
      </c>
      <c r="X13" s="31"/>
      <c r="Y13" s="31"/>
      <c r="Z13" s="31">
        <v>2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>
        <v>1</v>
      </c>
      <c r="AL13" s="31"/>
      <c r="AM13" s="31"/>
      <c r="AN13" s="31"/>
      <c r="AO13" s="31"/>
      <c r="AP13" s="31"/>
      <c r="AQ13" s="31"/>
      <c r="AR13" s="31">
        <v>1</v>
      </c>
      <c r="AS13" s="31"/>
      <c r="AT13" s="31"/>
      <c r="AU13" s="31">
        <v>19</v>
      </c>
      <c r="AV13" s="31"/>
      <c r="AW13" s="31"/>
      <c r="AX13" s="31"/>
      <c r="AY13" s="31"/>
      <c r="AZ13" s="31"/>
      <c r="BA13" s="31"/>
      <c r="BB13" s="31"/>
      <c r="BC13" s="31"/>
      <c r="BD13" s="31">
        <v>1</v>
      </c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35</v>
      </c>
      <c r="D14" s="31"/>
      <c r="E14" s="31"/>
      <c r="F14" s="31"/>
      <c r="G14" s="31"/>
      <c r="H14" s="31"/>
      <c r="I14" s="31">
        <v>4</v>
      </c>
      <c r="J14" s="31"/>
      <c r="K14" s="31">
        <v>1</v>
      </c>
      <c r="L14" s="31"/>
      <c r="M14" s="31"/>
      <c r="N14" s="31">
        <v>1</v>
      </c>
      <c r="O14" s="31"/>
      <c r="P14" s="31">
        <v>2</v>
      </c>
      <c r="Q14" s="31"/>
      <c r="R14" s="31"/>
      <c r="S14" s="31"/>
      <c r="T14" s="31"/>
      <c r="U14" s="31">
        <v>1</v>
      </c>
      <c r="V14" s="31"/>
      <c r="W14" s="31">
        <v>1</v>
      </c>
      <c r="X14" s="31"/>
      <c r="Y14" s="31"/>
      <c r="Z14" s="31">
        <v>2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>
        <v>1</v>
      </c>
      <c r="AL14" s="31"/>
      <c r="AM14" s="31"/>
      <c r="AN14" s="31"/>
      <c r="AO14" s="31"/>
      <c r="AP14" s="31"/>
      <c r="AQ14" s="31"/>
      <c r="AR14" s="31">
        <v>1</v>
      </c>
      <c r="AS14" s="31"/>
      <c r="AT14" s="31"/>
      <c r="AU14" s="31">
        <v>19</v>
      </c>
      <c r="AV14" s="31"/>
      <c r="AW14" s="31"/>
      <c r="AX14" s="31"/>
      <c r="AY14" s="31"/>
      <c r="AZ14" s="31"/>
      <c r="BA14" s="31"/>
      <c r="BB14" s="31"/>
      <c r="BC14" s="31"/>
      <c r="BD14" s="31">
        <v>1</v>
      </c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10</v>
      </c>
      <c r="D15" s="31"/>
      <c r="E15" s="31"/>
      <c r="F15" s="31"/>
      <c r="G15" s="31"/>
      <c r="H15" s="31"/>
      <c r="I15" s="31">
        <v>1</v>
      </c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1</v>
      </c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>
        <v>1</v>
      </c>
      <c r="BC15" s="31"/>
      <c r="BD15" s="31"/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>
        <v>1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>
        <v>1</v>
      </c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36</v>
      </c>
      <c r="D17" s="31"/>
      <c r="E17" s="31"/>
      <c r="F17" s="31">
        <v>1</v>
      </c>
      <c r="G17" s="31"/>
      <c r="H17" s="31"/>
      <c r="I17" s="31">
        <v>1</v>
      </c>
      <c r="J17" s="31"/>
      <c r="K17" s="31">
        <v>1</v>
      </c>
      <c r="L17" s="31"/>
      <c r="M17" s="31"/>
      <c r="N17" s="31">
        <v>1</v>
      </c>
      <c r="O17" s="31"/>
      <c r="P17" s="31">
        <v>1</v>
      </c>
      <c r="Q17" s="31"/>
      <c r="R17" s="31"/>
      <c r="S17" s="31"/>
      <c r="T17" s="31"/>
      <c r="U17" s="31">
        <v>1</v>
      </c>
      <c r="V17" s="31">
        <v>1</v>
      </c>
      <c r="W17" s="31"/>
      <c r="X17" s="31">
        <v>1</v>
      </c>
      <c r="Y17" s="31"/>
      <c r="Z17" s="31">
        <v>1</v>
      </c>
      <c r="AA17" s="31"/>
      <c r="AB17" s="31"/>
      <c r="AC17" s="31"/>
      <c r="AD17" s="31"/>
      <c r="AE17" s="31"/>
      <c r="AF17" s="31"/>
      <c r="AG17" s="31"/>
      <c r="AH17" s="31">
        <v>1</v>
      </c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/>
      <c r="AR17" s="31"/>
      <c r="AS17" s="31"/>
      <c r="AT17" s="31"/>
      <c r="AU17" s="31">
        <v>1</v>
      </c>
      <c r="AV17" s="31"/>
      <c r="AW17" s="31"/>
      <c r="AX17" s="31"/>
      <c r="AY17" s="31"/>
      <c r="AZ17" s="31"/>
      <c r="BA17" s="31"/>
      <c r="BB17" s="31">
        <v>1</v>
      </c>
      <c r="BC17" s="31">
        <v>1</v>
      </c>
      <c r="BD17" s="31"/>
      <c r="BE17" s="31">
        <v>21</v>
      </c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39</v>
      </c>
      <c r="D18" s="12">
        <v>0</v>
      </c>
      <c r="E18" s="12">
        <v>0</v>
      </c>
      <c r="F18" s="12">
        <v>0</v>
      </c>
      <c r="G18" s="12">
        <v>0</v>
      </c>
      <c r="H18" s="12">
        <v>2</v>
      </c>
      <c r="I18" s="12">
        <v>0</v>
      </c>
      <c r="J18" s="12">
        <v>0</v>
      </c>
      <c r="K18" s="12">
        <v>1</v>
      </c>
      <c r="L18" s="12">
        <v>5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0</v>
      </c>
      <c r="X18" s="12">
        <v>1</v>
      </c>
      <c r="Y18" s="12">
        <v>0</v>
      </c>
      <c r="Z18" s="12">
        <v>2</v>
      </c>
      <c r="AA18" s="12">
        <v>0</v>
      </c>
      <c r="AB18" s="12">
        <v>0</v>
      </c>
      <c r="AC18" s="12">
        <v>7</v>
      </c>
      <c r="AD18" s="12">
        <v>0</v>
      </c>
      <c r="AE18" s="12">
        <v>0</v>
      </c>
      <c r="AF18" s="12">
        <v>0</v>
      </c>
      <c r="AG18" s="12">
        <v>0</v>
      </c>
      <c r="AH18" s="12">
        <v>1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3</v>
      </c>
      <c r="AX18" s="12">
        <v>0</v>
      </c>
      <c r="AY18" s="12">
        <v>1</v>
      </c>
      <c r="AZ18" s="12">
        <v>0</v>
      </c>
      <c r="BA18" s="12">
        <v>0</v>
      </c>
      <c r="BB18" s="12">
        <v>5</v>
      </c>
      <c r="BC18" s="12">
        <v>1</v>
      </c>
      <c r="BD18" s="12">
        <v>0</v>
      </c>
      <c r="BE18" s="12">
        <v>1</v>
      </c>
      <c r="BF18" s="12">
        <v>5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16</v>
      </c>
      <c r="D19" s="31"/>
      <c r="E19" s="31"/>
      <c r="F19" s="31"/>
      <c r="G19" s="31"/>
      <c r="H19" s="31"/>
      <c r="I19" s="31"/>
      <c r="J19" s="31"/>
      <c r="K19" s="31"/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4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1</v>
      </c>
      <c r="AX19" s="31"/>
      <c r="AY19" s="31"/>
      <c r="AZ19" s="31"/>
      <c r="BA19" s="31"/>
      <c r="BB19" s="31">
        <v>4</v>
      </c>
      <c r="BC19" s="31">
        <v>1</v>
      </c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>
        <v>1</v>
      </c>
      <c r="AX20" s="31"/>
      <c r="AY20" s="31"/>
      <c r="AZ20" s="31"/>
      <c r="BA20" s="31"/>
      <c r="BB20" s="31">
        <v>1</v>
      </c>
      <c r="BC20" s="31"/>
      <c r="BD20" s="31"/>
      <c r="BE20" s="31"/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3</v>
      </c>
      <c r="D22" s="31"/>
      <c r="E22" s="31"/>
      <c r="F22" s="31"/>
      <c r="G22" s="31"/>
      <c r="H22" s="31">
        <v>1</v>
      </c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>
        <v>1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12</v>
      </c>
      <c r="D23" s="31"/>
      <c r="E23" s="31"/>
      <c r="F23" s="31"/>
      <c r="G23" s="31"/>
      <c r="H23" s="31">
        <v>1</v>
      </c>
      <c r="I23" s="31"/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>
        <v>1</v>
      </c>
      <c r="Y23" s="31"/>
      <c r="Z23" s="31">
        <v>1</v>
      </c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/>
      <c r="AR23" s="31"/>
      <c r="AS23" s="31"/>
      <c r="AT23" s="31"/>
      <c r="AU23" s="31"/>
      <c r="AV23" s="31"/>
      <c r="AW23" s="31">
        <v>1</v>
      </c>
      <c r="AX23" s="31"/>
      <c r="AY23" s="31">
        <v>1</v>
      </c>
      <c r="AZ23" s="31"/>
      <c r="BA23" s="31"/>
      <c r="BB23" s="31"/>
      <c r="BC23" s="31"/>
      <c r="BD23" s="31"/>
      <c r="BE23" s="31"/>
      <c r="BF23" s="31">
        <v>3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>
        <v>1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8205-7500-4413-B209-92C397967C1E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448</v>
      </c>
      <c r="D2" s="31">
        <v>7</v>
      </c>
      <c r="E2" s="31">
        <v>7</v>
      </c>
      <c r="F2" s="31">
        <v>8</v>
      </c>
      <c r="G2" s="31">
        <v>2</v>
      </c>
      <c r="H2" s="31">
        <v>12</v>
      </c>
      <c r="I2" s="31">
        <v>20</v>
      </c>
      <c r="J2" s="31">
        <v>12</v>
      </c>
      <c r="K2" s="31">
        <v>7</v>
      </c>
      <c r="L2" s="31">
        <v>15</v>
      </c>
      <c r="M2" s="31"/>
      <c r="N2" s="31">
        <v>6</v>
      </c>
      <c r="O2" s="31"/>
      <c r="P2" s="31">
        <v>14</v>
      </c>
      <c r="Q2" s="31"/>
      <c r="R2" s="31"/>
      <c r="S2" s="31">
        <v>13</v>
      </c>
      <c r="T2" s="31"/>
      <c r="U2" s="31">
        <v>21</v>
      </c>
      <c r="V2" s="31">
        <v>11</v>
      </c>
      <c r="W2" s="31">
        <v>5</v>
      </c>
      <c r="X2" s="31">
        <v>8</v>
      </c>
      <c r="Y2" s="31"/>
      <c r="Z2" s="31">
        <v>23</v>
      </c>
      <c r="AA2" s="31"/>
      <c r="AB2" s="31">
        <v>10</v>
      </c>
      <c r="AC2" s="31">
        <v>15</v>
      </c>
      <c r="AD2" s="31">
        <v>4</v>
      </c>
      <c r="AE2" s="31"/>
      <c r="AF2" s="31"/>
      <c r="AG2" s="31">
        <v>6</v>
      </c>
      <c r="AH2" s="31">
        <v>6</v>
      </c>
      <c r="AI2" s="31">
        <v>10</v>
      </c>
      <c r="AJ2" s="31">
        <v>14</v>
      </c>
      <c r="AK2" s="31">
        <v>8</v>
      </c>
      <c r="AL2" s="31"/>
      <c r="AM2" s="31">
        <v>5</v>
      </c>
      <c r="AN2" s="31">
        <v>12</v>
      </c>
      <c r="AO2" s="31">
        <v>23</v>
      </c>
      <c r="AP2" s="31">
        <v>7</v>
      </c>
      <c r="AQ2" s="31">
        <v>8</v>
      </c>
      <c r="AR2" s="31"/>
      <c r="AS2" s="31"/>
      <c r="AT2" s="31">
        <v>17</v>
      </c>
      <c r="AU2" s="31">
        <v>8</v>
      </c>
      <c r="AV2" s="31">
        <v>20</v>
      </c>
      <c r="AW2" s="31">
        <v>12</v>
      </c>
      <c r="AX2" s="31">
        <v>5</v>
      </c>
      <c r="AY2" s="31">
        <v>4</v>
      </c>
      <c r="AZ2" s="31">
        <v>12</v>
      </c>
      <c r="BA2" s="31"/>
      <c r="BB2" s="31">
        <v>10</v>
      </c>
      <c r="BC2" s="31">
        <v>10</v>
      </c>
      <c r="BD2" s="31">
        <v>10</v>
      </c>
      <c r="BE2" s="31">
        <v>6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31</v>
      </c>
      <c r="D3" s="31">
        <v>1</v>
      </c>
      <c r="E3" s="31">
        <v>0</v>
      </c>
      <c r="F3" s="31">
        <v>0</v>
      </c>
      <c r="G3" s="31">
        <v>0</v>
      </c>
      <c r="H3" s="31">
        <v>1</v>
      </c>
      <c r="I3" s="31">
        <v>0</v>
      </c>
      <c r="J3" s="31">
        <v>1</v>
      </c>
      <c r="K3" s="31">
        <v>1</v>
      </c>
      <c r="L3" s="31">
        <v>0</v>
      </c>
      <c r="M3" s="31">
        <v>0</v>
      </c>
      <c r="N3" s="31">
        <v>1</v>
      </c>
      <c r="O3" s="31">
        <v>0</v>
      </c>
      <c r="P3" s="31">
        <v>0</v>
      </c>
      <c r="Q3" s="31">
        <v>0</v>
      </c>
      <c r="R3" s="31">
        <v>0</v>
      </c>
      <c r="S3" s="31">
        <v>3</v>
      </c>
      <c r="T3" s="31">
        <v>0</v>
      </c>
      <c r="U3" s="31">
        <v>2</v>
      </c>
      <c r="V3" s="31">
        <v>1</v>
      </c>
      <c r="W3" s="31">
        <v>0</v>
      </c>
      <c r="X3" s="31">
        <v>0</v>
      </c>
      <c r="Y3" s="31">
        <v>0</v>
      </c>
      <c r="Z3" s="31">
        <v>2</v>
      </c>
      <c r="AA3" s="31">
        <v>0</v>
      </c>
      <c r="AB3" s="31">
        <v>1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2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1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2</v>
      </c>
      <c r="AZ3" s="31">
        <v>0</v>
      </c>
      <c r="BA3" s="31">
        <v>0</v>
      </c>
      <c r="BB3" s="31">
        <v>1</v>
      </c>
      <c r="BC3" s="31">
        <v>1</v>
      </c>
      <c r="BD3" s="31">
        <v>1</v>
      </c>
      <c r="BE3" s="31">
        <v>1</v>
      </c>
      <c r="BF3" s="31">
        <v>8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10</v>
      </c>
      <c r="D4" s="31"/>
      <c r="E4" s="31"/>
      <c r="F4" s="31"/>
      <c r="G4" s="31"/>
      <c r="H4" s="31"/>
      <c r="I4" s="31"/>
      <c r="J4" s="31"/>
      <c r="K4" s="31">
        <v>1</v>
      </c>
      <c r="L4" s="31"/>
      <c r="M4" s="31"/>
      <c r="N4" s="31">
        <v>1</v>
      </c>
      <c r="O4" s="31"/>
      <c r="P4" s="31"/>
      <c r="Q4" s="31"/>
      <c r="R4" s="31"/>
      <c r="S4" s="31">
        <v>1</v>
      </c>
      <c r="T4" s="31"/>
      <c r="U4" s="31">
        <v>1</v>
      </c>
      <c r="V4" s="31">
        <v>1</v>
      </c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1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>
        <v>1</v>
      </c>
      <c r="BC4" s="31"/>
      <c r="BD4" s="31"/>
      <c r="BE4" s="31">
        <v>1</v>
      </c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>
        <v>1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3</v>
      </c>
    </row>
    <row r="6" spans="1:58" s="2" customFormat="1" ht="33" customHeight="1" x14ac:dyDescent="0.3">
      <c r="A6" s="74"/>
      <c r="B6" s="5" t="s">
        <v>65</v>
      </c>
      <c r="C6" s="57">
        <f t="shared" si="0"/>
        <v>14</v>
      </c>
      <c r="D6" s="31">
        <v>1</v>
      </c>
      <c r="E6" s="31"/>
      <c r="F6" s="31"/>
      <c r="G6" s="31"/>
      <c r="H6" s="31">
        <v>1</v>
      </c>
      <c r="I6" s="31"/>
      <c r="J6" s="31">
        <v>1</v>
      </c>
      <c r="K6" s="31"/>
      <c r="L6" s="31"/>
      <c r="M6" s="31"/>
      <c r="N6" s="31"/>
      <c r="O6" s="31"/>
      <c r="P6" s="31"/>
      <c r="Q6" s="31"/>
      <c r="R6" s="31"/>
      <c r="S6" s="31">
        <v>2</v>
      </c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>
        <v>1</v>
      </c>
      <c r="AC6" s="31"/>
      <c r="AD6" s="31"/>
      <c r="AE6" s="31"/>
      <c r="AF6" s="31"/>
      <c r="AG6" s="31"/>
      <c r="AH6" s="31"/>
      <c r="AI6" s="31"/>
      <c r="AJ6" s="31"/>
      <c r="AK6" s="31">
        <v>1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>
        <v>1</v>
      </c>
      <c r="BE6" s="31"/>
      <c r="BF6" s="31">
        <v>4</v>
      </c>
    </row>
    <row r="7" spans="1:58" s="2" customFormat="1" ht="54" customHeight="1" x14ac:dyDescent="0.3">
      <c r="A7" s="75"/>
      <c r="B7" s="5" t="s">
        <v>66</v>
      </c>
      <c r="C7" s="57">
        <f t="shared" si="0"/>
        <v>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>
        <v>2</v>
      </c>
      <c r="AZ7" s="31"/>
      <c r="BA7" s="31"/>
      <c r="BB7" s="31"/>
      <c r="BC7" s="31">
        <v>1</v>
      </c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30</v>
      </c>
      <c r="D8" s="31">
        <v>1</v>
      </c>
      <c r="E8" s="31">
        <v>0</v>
      </c>
      <c r="F8" s="31">
        <v>0</v>
      </c>
      <c r="G8" s="31">
        <v>0</v>
      </c>
      <c r="H8" s="31">
        <v>1</v>
      </c>
      <c r="I8" s="31">
        <v>0</v>
      </c>
      <c r="J8" s="31">
        <v>1</v>
      </c>
      <c r="K8" s="31">
        <v>1</v>
      </c>
      <c r="L8" s="31">
        <v>0</v>
      </c>
      <c r="M8" s="31">
        <v>0</v>
      </c>
      <c r="N8" s="31">
        <v>1</v>
      </c>
      <c r="O8" s="31">
        <v>0</v>
      </c>
      <c r="P8" s="31">
        <v>0</v>
      </c>
      <c r="Q8" s="31">
        <v>0</v>
      </c>
      <c r="R8" s="31">
        <v>0</v>
      </c>
      <c r="S8" s="31">
        <v>2</v>
      </c>
      <c r="T8" s="31">
        <v>0</v>
      </c>
      <c r="U8" s="31">
        <v>2</v>
      </c>
      <c r="V8" s="31">
        <v>1</v>
      </c>
      <c r="W8" s="31">
        <v>0</v>
      </c>
      <c r="X8" s="31">
        <v>0</v>
      </c>
      <c r="Y8" s="31">
        <v>0</v>
      </c>
      <c r="Z8" s="31">
        <v>2</v>
      </c>
      <c r="AA8" s="31">
        <v>0</v>
      </c>
      <c r="AB8" s="31">
        <v>1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2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1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2</v>
      </c>
      <c r="AZ8" s="31">
        <v>0</v>
      </c>
      <c r="BA8" s="31">
        <v>0</v>
      </c>
      <c r="BB8" s="31">
        <v>1</v>
      </c>
      <c r="BC8" s="31">
        <v>1</v>
      </c>
      <c r="BD8" s="31">
        <v>1</v>
      </c>
      <c r="BE8" s="31">
        <v>1</v>
      </c>
      <c r="BF8" s="31">
        <v>8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10</v>
      </c>
      <c r="D9" s="31"/>
      <c r="E9" s="31"/>
      <c r="F9" s="31"/>
      <c r="G9" s="31"/>
      <c r="H9" s="31"/>
      <c r="I9" s="31"/>
      <c r="J9" s="31"/>
      <c r="K9" s="31">
        <v>1</v>
      </c>
      <c r="L9" s="31"/>
      <c r="M9" s="31"/>
      <c r="N9" s="31">
        <v>1</v>
      </c>
      <c r="O9" s="31"/>
      <c r="P9" s="31"/>
      <c r="Q9" s="31"/>
      <c r="R9" s="31"/>
      <c r="S9" s="31">
        <v>1</v>
      </c>
      <c r="T9" s="31"/>
      <c r="U9" s="31">
        <v>1</v>
      </c>
      <c r="V9" s="31">
        <v>1</v>
      </c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>
        <v>1</v>
      </c>
      <c r="BC9" s="31"/>
      <c r="BD9" s="31"/>
      <c r="BE9" s="31">
        <v>1</v>
      </c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>
        <v>1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3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13</v>
      </c>
      <c r="D11" s="31">
        <v>1</v>
      </c>
      <c r="E11" s="31"/>
      <c r="F11" s="31"/>
      <c r="G11" s="31"/>
      <c r="H11" s="31">
        <v>1</v>
      </c>
      <c r="I11" s="31"/>
      <c r="J11" s="31">
        <v>1</v>
      </c>
      <c r="K11" s="31"/>
      <c r="L11" s="31"/>
      <c r="M11" s="31"/>
      <c r="N11" s="31"/>
      <c r="O11" s="31"/>
      <c r="P11" s="31"/>
      <c r="Q11" s="31"/>
      <c r="R11" s="31"/>
      <c r="S11" s="31">
        <v>1</v>
      </c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>
        <v>1</v>
      </c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>
        <v>1</v>
      </c>
      <c r="BE11" s="31"/>
      <c r="BF11" s="31">
        <v>4</v>
      </c>
    </row>
    <row r="12" spans="1:58" s="2" customFormat="1" ht="48" customHeight="1" x14ac:dyDescent="0.3">
      <c r="A12" s="75"/>
      <c r="B12" s="5" t="s">
        <v>66</v>
      </c>
      <c r="C12" s="57">
        <f t="shared" si="0"/>
        <v>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2</v>
      </c>
      <c r="AZ12" s="31"/>
      <c r="BA12" s="31"/>
      <c r="BB12" s="31"/>
      <c r="BC12" s="31">
        <v>1</v>
      </c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29</v>
      </c>
      <c r="D13" s="31"/>
      <c r="E13" s="31"/>
      <c r="F13" s="31">
        <v>2</v>
      </c>
      <c r="G13" s="31"/>
      <c r="H13" s="31"/>
      <c r="I13" s="31"/>
      <c r="J13" s="31"/>
      <c r="K13" s="31">
        <v>1</v>
      </c>
      <c r="L13" s="31"/>
      <c r="M13" s="31"/>
      <c r="N13" s="31"/>
      <c r="O13" s="31"/>
      <c r="P13" s="31">
        <v>2</v>
      </c>
      <c r="Q13" s="31"/>
      <c r="R13" s="31"/>
      <c r="S13" s="31"/>
      <c r="T13" s="31"/>
      <c r="U13" s="31">
        <v>1</v>
      </c>
      <c r="V13" s="31"/>
      <c r="W13" s="31">
        <v>1</v>
      </c>
      <c r="X13" s="31"/>
      <c r="Y13" s="31"/>
      <c r="Z13" s="31">
        <v>2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>
        <v>1</v>
      </c>
      <c r="AL13" s="31"/>
      <c r="AM13" s="31"/>
      <c r="AN13" s="31"/>
      <c r="AO13" s="31">
        <v>2</v>
      </c>
      <c r="AP13" s="31">
        <v>3</v>
      </c>
      <c r="AQ13" s="31">
        <v>1</v>
      </c>
      <c r="AR13" s="31"/>
      <c r="AS13" s="31"/>
      <c r="AT13" s="31"/>
      <c r="AU13" s="31"/>
      <c r="AV13" s="31"/>
      <c r="AW13" s="31"/>
      <c r="AX13" s="31"/>
      <c r="AY13" s="31"/>
      <c r="AZ13" s="31">
        <v>12</v>
      </c>
      <c r="BA13" s="31"/>
      <c r="BB13" s="31"/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29</v>
      </c>
      <c r="D14" s="31"/>
      <c r="E14" s="31"/>
      <c r="F14" s="31">
        <v>2</v>
      </c>
      <c r="G14" s="31"/>
      <c r="H14" s="31"/>
      <c r="I14" s="31"/>
      <c r="J14" s="31"/>
      <c r="K14" s="31">
        <v>1</v>
      </c>
      <c r="L14" s="31"/>
      <c r="M14" s="31"/>
      <c r="N14" s="31"/>
      <c r="O14" s="31"/>
      <c r="P14" s="31">
        <v>2</v>
      </c>
      <c r="Q14" s="31"/>
      <c r="R14" s="31"/>
      <c r="S14" s="31"/>
      <c r="T14" s="31"/>
      <c r="U14" s="31">
        <v>1</v>
      </c>
      <c r="V14" s="31"/>
      <c r="W14" s="31">
        <v>1</v>
      </c>
      <c r="X14" s="31"/>
      <c r="Y14" s="31"/>
      <c r="Z14" s="31">
        <v>2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>
        <v>1</v>
      </c>
      <c r="AL14" s="31"/>
      <c r="AM14" s="31"/>
      <c r="AN14" s="31"/>
      <c r="AO14" s="31">
        <v>2</v>
      </c>
      <c r="AP14" s="31">
        <v>3</v>
      </c>
      <c r="AQ14" s="31">
        <v>1</v>
      </c>
      <c r="AR14" s="31"/>
      <c r="AS14" s="31"/>
      <c r="AT14" s="31"/>
      <c r="AU14" s="31"/>
      <c r="AV14" s="31"/>
      <c r="AW14" s="31"/>
      <c r="AX14" s="31"/>
      <c r="AY14" s="31"/>
      <c r="AZ14" s="31">
        <v>12</v>
      </c>
      <c r="BA14" s="31"/>
      <c r="BB14" s="31"/>
      <c r="BC14" s="31"/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17</v>
      </c>
      <c r="D15" s="31"/>
      <c r="E15" s="31"/>
      <c r="F15" s="31"/>
      <c r="G15" s="31"/>
      <c r="H15" s="31">
        <v>1</v>
      </c>
      <c r="I15" s="31">
        <v>1</v>
      </c>
      <c r="J15" s="31"/>
      <c r="K15" s="31">
        <v>1</v>
      </c>
      <c r="L15" s="31"/>
      <c r="M15" s="31"/>
      <c r="N15" s="31"/>
      <c r="O15" s="31"/>
      <c r="P15" s="31">
        <v>1</v>
      </c>
      <c r="Q15" s="31"/>
      <c r="R15" s="31"/>
      <c r="S15" s="31"/>
      <c r="T15" s="31"/>
      <c r="U15" s="31">
        <v>1</v>
      </c>
      <c r="V15" s="31">
        <v>1</v>
      </c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>
        <v>1</v>
      </c>
      <c r="AJ15" s="31"/>
      <c r="AK15" s="31">
        <v>1</v>
      </c>
      <c r="AL15" s="31"/>
      <c r="AM15" s="31">
        <v>1</v>
      </c>
      <c r="AN15" s="31"/>
      <c r="AO15" s="31">
        <v>1</v>
      </c>
      <c r="AP15" s="31"/>
      <c r="AQ15" s="31"/>
      <c r="AR15" s="31"/>
      <c r="AS15" s="31"/>
      <c r="AT15" s="31"/>
      <c r="AU15" s="31"/>
      <c r="AV15" s="31"/>
      <c r="AW15" s="31">
        <v>1</v>
      </c>
      <c r="AX15" s="31"/>
      <c r="AY15" s="31">
        <v>1</v>
      </c>
      <c r="AZ15" s="31">
        <v>1</v>
      </c>
      <c r="BA15" s="31"/>
      <c r="BB15" s="31">
        <v>1</v>
      </c>
      <c r="BC15" s="31">
        <v>1</v>
      </c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18</v>
      </c>
      <c r="D17" s="31"/>
      <c r="E17" s="31"/>
      <c r="F17" s="31"/>
      <c r="G17" s="31"/>
      <c r="H17" s="31">
        <v>1</v>
      </c>
      <c r="I17" s="31"/>
      <c r="J17" s="31"/>
      <c r="K17" s="31">
        <v>1</v>
      </c>
      <c r="L17" s="31"/>
      <c r="M17" s="31"/>
      <c r="N17" s="31">
        <v>1</v>
      </c>
      <c r="O17" s="31"/>
      <c r="P17" s="31">
        <v>1</v>
      </c>
      <c r="Q17" s="31"/>
      <c r="R17" s="31"/>
      <c r="S17" s="31">
        <v>1</v>
      </c>
      <c r="T17" s="31"/>
      <c r="U17" s="31">
        <v>1</v>
      </c>
      <c r="V17" s="31">
        <v>1</v>
      </c>
      <c r="W17" s="31"/>
      <c r="X17" s="31">
        <v>1</v>
      </c>
      <c r="Y17" s="31"/>
      <c r="Z17" s="31">
        <v>1</v>
      </c>
      <c r="AA17" s="31"/>
      <c r="AB17" s="31"/>
      <c r="AC17" s="31">
        <v>1</v>
      </c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>
        <v>1</v>
      </c>
      <c r="AX17" s="31"/>
      <c r="AY17" s="31"/>
      <c r="AZ17" s="31"/>
      <c r="BA17" s="31"/>
      <c r="BB17" s="31">
        <v>1</v>
      </c>
      <c r="BC17" s="31">
        <v>1</v>
      </c>
      <c r="BD17" s="31"/>
      <c r="BE17" s="31">
        <v>1</v>
      </c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38</v>
      </c>
      <c r="D18" s="12">
        <v>0</v>
      </c>
      <c r="E18" s="12">
        <v>0</v>
      </c>
      <c r="F18" s="12">
        <v>0</v>
      </c>
      <c r="G18" s="12">
        <v>0</v>
      </c>
      <c r="H18" s="12">
        <v>2</v>
      </c>
      <c r="I18" s="12">
        <v>1</v>
      </c>
      <c r="J18" s="12">
        <v>0</v>
      </c>
      <c r="K18" s="12">
        <v>1</v>
      </c>
      <c r="L18" s="12">
        <v>1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1</v>
      </c>
      <c r="T18" s="12">
        <v>0</v>
      </c>
      <c r="U18" s="12">
        <v>2</v>
      </c>
      <c r="V18" s="12">
        <v>1</v>
      </c>
      <c r="W18" s="12">
        <v>0</v>
      </c>
      <c r="X18" s="12">
        <v>0</v>
      </c>
      <c r="Y18" s="12">
        <v>0</v>
      </c>
      <c r="Z18" s="12">
        <v>2</v>
      </c>
      <c r="AA18" s="12">
        <v>0</v>
      </c>
      <c r="AB18" s="12">
        <v>0</v>
      </c>
      <c r="AC18" s="12">
        <v>2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1</v>
      </c>
      <c r="AK18" s="12">
        <v>0</v>
      </c>
      <c r="AL18" s="12">
        <v>0</v>
      </c>
      <c r="AM18" s="12">
        <v>1</v>
      </c>
      <c r="AN18" s="12">
        <v>0</v>
      </c>
      <c r="AO18" s="12">
        <v>0</v>
      </c>
      <c r="AP18" s="12">
        <v>1</v>
      </c>
      <c r="AQ18" s="12">
        <v>3</v>
      </c>
      <c r="AR18" s="12">
        <v>0</v>
      </c>
      <c r="AS18" s="12">
        <v>0</v>
      </c>
      <c r="AT18" s="12">
        <v>1</v>
      </c>
      <c r="AU18" s="12">
        <v>0</v>
      </c>
      <c r="AV18" s="12">
        <v>0</v>
      </c>
      <c r="AW18" s="12">
        <v>4</v>
      </c>
      <c r="AX18" s="12">
        <v>0</v>
      </c>
      <c r="AY18" s="12">
        <v>0</v>
      </c>
      <c r="AZ18" s="12">
        <v>0</v>
      </c>
      <c r="BA18" s="12">
        <v>0</v>
      </c>
      <c r="BB18" s="12">
        <v>7</v>
      </c>
      <c r="BC18" s="12">
        <v>0</v>
      </c>
      <c r="BD18" s="12">
        <v>0</v>
      </c>
      <c r="BE18" s="12">
        <v>1</v>
      </c>
      <c r="BF18" s="12">
        <v>5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>
        <v>1</v>
      </c>
      <c r="T19" s="31"/>
      <c r="U19" s="31"/>
      <c r="V19" s="31">
        <v>1</v>
      </c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2</v>
      </c>
      <c r="AX19" s="31"/>
      <c r="AY19" s="31"/>
      <c r="AZ19" s="31"/>
      <c r="BA19" s="31"/>
      <c r="BB19" s="31">
        <v>6</v>
      </c>
      <c r="BC19" s="31"/>
      <c r="BD19" s="31"/>
      <c r="BE19" s="31">
        <v>1</v>
      </c>
      <c r="BF19" s="31">
        <v>1</v>
      </c>
    </row>
    <row r="20" spans="1:58" s="2" customFormat="1" ht="33" customHeight="1" x14ac:dyDescent="0.3">
      <c r="A20" s="74"/>
      <c r="B20" s="5" t="s">
        <v>82</v>
      </c>
      <c r="C20" s="57">
        <f t="shared" si="0"/>
        <v>9</v>
      </c>
      <c r="D20" s="31"/>
      <c r="E20" s="31"/>
      <c r="F20" s="31"/>
      <c r="G20" s="31"/>
      <c r="H20" s="31"/>
      <c r="I20" s="31"/>
      <c r="J20" s="31"/>
      <c r="K20" s="31"/>
      <c r="L20" s="31">
        <v>1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/>
      <c r="AU20" s="31"/>
      <c r="AV20" s="31"/>
      <c r="AW20" s="31">
        <v>1</v>
      </c>
      <c r="AX20" s="31"/>
      <c r="AY20" s="31"/>
      <c r="AZ20" s="31"/>
      <c r="BA20" s="31"/>
      <c r="BB20" s="31">
        <v>1</v>
      </c>
      <c r="BC20" s="31"/>
      <c r="BD20" s="31"/>
      <c r="BE20" s="31"/>
      <c r="BF20" s="31">
        <v>3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10</v>
      </c>
      <c r="D23" s="31"/>
      <c r="E23" s="31"/>
      <c r="F23" s="31"/>
      <c r="G23" s="31"/>
      <c r="H23" s="31">
        <v>1</v>
      </c>
      <c r="I23" s="31">
        <v>1</v>
      </c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>
        <v>1</v>
      </c>
      <c r="V23" s="31"/>
      <c r="W23" s="31"/>
      <c r="X23" s="31"/>
      <c r="Y23" s="31"/>
      <c r="Z23" s="31">
        <v>1</v>
      </c>
      <c r="AA23" s="31"/>
      <c r="AB23" s="31"/>
      <c r="AC23" s="31">
        <v>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>
        <v>1</v>
      </c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>
        <v>1</v>
      </c>
      <c r="AX23" s="31"/>
      <c r="AY23" s="31"/>
      <c r="AZ23" s="31"/>
      <c r="BA23" s="31"/>
      <c r="BB23" s="31"/>
      <c r="BC23" s="31"/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6</v>
      </c>
      <c r="D24" s="31"/>
      <c r="E24" s="31"/>
      <c r="F24" s="31"/>
      <c r="G24" s="31"/>
      <c r="H24" s="31">
        <v>1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>
        <v>1</v>
      </c>
      <c r="AK24" s="31"/>
      <c r="AL24" s="31"/>
      <c r="AM24" s="31"/>
      <c r="AN24" s="31"/>
      <c r="AO24" s="31"/>
      <c r="AP24" s="31">
        <v>1</v>
      </c>
      <c r="AQ24" s="31"/>
      <c r="AR24" s="31"/>
      <c r="AS24" s="31"/>
      <c r="AT24" s="31">
        <v>1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9651-2BB0-458E-A099-29682199CC1F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383</v>
      </c>
      <c r="D2" s="31">
        <v>12</v>
      </c>
      <c r="E2" s="31"/>
      <c r="F2" s="31">
        <v>11</v>
      </c>
      <c r="G2" s="31">
        <v>5</v>
      </c>
      <c r="H2" s="31">
        <v>12</v>
      </c>
      <c r="I2" s="31">
        <v>20</v>
      </c>
      <c r="J2" s="31">
        <v>16</v>
      </c>
      <c r="K2" s="31">
        <v>7</v>
      </c>
      <c r="L2" s="31">
        <v>20</v>
      </c>
      <c r="M2" s="31"/>
      <c r="N2" s="31">
        <v>6</v>
      </c>
      <c r="O2" s="31"/>
      <c r="P2" s="31"/>
      <c r="Q2" s="31"/>
      <c r="R2" s="31">
        <v>1</v>
      </c>
      <c r="S2" s="31">
        <v>7</v>
      </c>
      <c r="T2" s="31"/>
      <c r="U2" s="31"/>
      <c r="V2" s="31">
        <v>7</v>
      </c>
      <c r="W2" s="31">
        <v>6</v>
      </c>
      <c r="X2" s="31">
        <v>7</v>
      </c>
      <c r="Y2" s="31"/>
      <c r="Z2" s="31"/>
      <c r="AA2" s="31">
        <v>2</v>
      </c>
      <c r="AB2" s="31">
        <v>8</v>
      </c>
      <c r="AC2" s="31">
        <v>5</v>
      </c>
      <c r="AD2" s="31">
        <v>7</v>
      </c>
      <c r="AE2" s="31"/>
      <c r="AF2" s="31"/>
      <c r="AG2" s="31">
        <v>9</v>
      </c>
      <c r="AH2" s="31">
        <v>2</v>
      </c>
      <c r="AI2" s="31">
        <v>12</v>
      </c>
      <c r="AJ2" s="31">
        <v>12</v>
      </c>
      <c r="AK2" s="31">
        <v>6</v>
      </c>
      <c r="AL2" s="31">
        <v>5</v>
      </c>
      <c r="AM2" s="31">
        <v>5</v>
      </c>
      <c r="AN2" s="31">
        <v>8</v>
      </c>
      <c r="AO2" s="31">
        <v>26</v>
      </c>
      <c r="AP2" s="31">
        <v>9</v>
      </c>
      <c r="AQ2" s="31">
        <v>9</v>
      </c>
      <c r="AR2" s="31">
        <v>7</v>
      </c>
      <c r="AS2" s="31"/>
      <c r="AT2" s="31">
        <v>15</v>
      </c>
      <c r="AU2" s="31">
        <v>11</v>
      </c>
      <c r="AV2" s="31">
        <v>12</v>
      </c>
      <c r="AW2" s="31">
        <v>18</v>
      </c>
      <c r="AX2" s="31">
        <v>10</v>
      </c>
      <c r="AY2" s="31">
        <v>10</v>
      </c>
      <c r="AZ2" s="31"/>
      <c r="BA2" s="31"/>
      <c r="BB2" s="31">
        <v>10</v>
      </c>
      <c r="BC2" s="31">
        <v>11</v>
      </c>
      <c r="BD2" s="31">
        <v>1</v>
      </c>
      <c r="BE2" s="31">
        <v>4</v>
      </c>
      <c r="BF2" s="31">
        <v>12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24</v>
      </c>
      <c r="D3" s="31">
        <v>3</v>
      </c>
      <c r="E3" s="31">
        <v>0</v>
      </c>
      <c r="F3" s="31">
        <v>1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1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1</v>
      </c>
      <c r="AB3" s="31">
        <v>1</v>
      </c>
      <c r="AC3" s="31">
        <v>0</v>
      </c>
      <c r="AD3" s="31">
        <v>0</v>
      </c>
      <c r="AE3" s="31">
        <v>0</v>
      </c>
      <c r="AF3" s="31">
        <v>0</v>
      </c>
      <c r="AG3" s="31">
        <v>1</v>
      </c>
      <c r="AH3" s="31">
        <v>1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1</v>
      </c>
      <c r="AP3" s="31">
        <v>1</v>
      </c>
      <c r="AQ3" s="31">
        <v>1</v>
      </c>
      <c r="AR3" s="31">
        <v>0</v>
      </c>
      <c r="AS3" s="31">
        <v>0</v>
      </c>
      <c r="AT3" s="31">
        <v>1</v>
      </c>
      <c r="AU3" s="31">
        <v>1</v>
      </c>
      <c r="AV3" s="31">
        <v>0</v>
      </c>
      <c r="AW3" s="31">
        <v>0</v>
      </c>
      <c r="AX3" s="31">
        <v>1</v>
      </c>
      <c r="AY3" s="31">
        <v>1</v>
      </c>
      <c r="AZ3" s="31">
        <v>0</v>
      </c>
      <c r="BA3" s="31">
        <v>0</v>
      </c>
      <c r="BB3" s="31">
        <v>0</v>
      </c>
      <c r="BC3" s="31">
        <v>1</v>
      </c>
      <c r="BD3" s="31">
        <v>0</v>
      </c>
      <c r="BE3" s="31">
        <v>1</v>
      </c>
      <c r="BF3" s="31">
        <v>6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>
        <v>1</v>
      </c>
      <c r="AP4" s="31"/>
      <c r="AQ4" s="31"/>
      <c r="AR4" s="31"/>
      <c r="AS4" s="31"/>
      <c r="AT4" s="31"/>
      <c r="AU4" s="31"/>
      <c r="AV4" s="31"/>
      <c r="AW4" s="31"/>
      <c r="AX4" s="31">
        <v>1</v>
      </c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>
        <v>1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3</v>
      </c>
    </row>
    <row r="6" spans="1:58" s="2" customFormat="1" ht="33" customHeight="1" x14ac:dyDescent="0.3">
      <c r="A6" s="74"/>
      <c r="B6" s="5" t="s">
        <v>65</v>
      </c>
      <c r="C6" s="57">
        <f t="shared" si="0"/>
        <v>13</v>
      </c>
      <c r="D6" s="31">
        <v>1</v>
      </c>
      <c r="E6" s="31"/>
      <c r="F6" s="31">
        <v>1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1</v>
      </c>
      <c r="T6" s="31"/>
      <c r="U6" s="31"/>
      <c r="V6" s="31"/>
      <c r="W6" s="31"/>
      <c r="X6" s="31"/>
      <c r="Y6" s="31"/>
      <c r="Z6" s="31"/>
      <c r="AA6" s="31">
        <v>1</v>
      </c>
      <c r="AB6" s="31">
        <v>1</v>
      </c>
      <c r="AC6" s="31"/>
      <c r="AD6" s="31"/>
      <c r="AE6" s="31"/>
      <c r="AF6" s="31"/>
      <c r="AG6" s="31">
        <v>1</v>
      </c>
      <c r="AH6" s="31">
        <v>1</v>
      </c>
      <c r="AI6" s="31"/>
      <c r="AJ6" s="31"/>
      <c r="AK6" s="31"/>
      <c r="AL6" s="31"/>
      <c r="AM6" s="31"/>
      <c r="AN6" s="31"/>
      <c r="AO6" s="31"/>
      <c r="AP6" s="31">
        <v>1</v>
      </c>
      <c r="AQ6" s="31"/>
      <c r="AR6" s="31"/>
      <c r="AS6" s="31"/>
      <c r="AT6" s="31">
        <v>1</v>
      </c>
      <c r="AU6" s="31">
        <v>1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3</v>
      </c>
    </row>
    <row r="7" spans="1:58" s="2" customFormat="1" ht="54" customHeight="1" x14ac:dyDescent="0.3">
      <c r="A7" s="75"/>
      <c r="B7" s="5" t="s">
        <v>66</v>
      </c>
      <c r="C7" s="57">
        <f t="shared" si="0"/>
        <v>5</v>
      </c>
      <c r="D7" s="31">
        <v>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>
        <v>1</v>
      </c>
      <c r="AZ7" s="31"/>
      <c r="BA7" s="31"/>
      <c r="BB7" s="31"/>
      <c r="BC7" s="31">
        <v>1</v>
      </c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21</v>
      </c>
      <c r="D8" s="31">
        <v>3</v>
      </c>
      <c r="E8" s="31">
        <v>0</v>
      </c>
      <c r="F8" s="31">
        <v>1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1</v>
      </c>
      <c r="AC8" s="31">
        <v>0</v>
      </c>
      <c r="AD8" s="31">
        <v>0</v>
      </c>
      <c r="AE8" s="31">
        <v>0</v>
      </c>
      <c r="AF8" s="31">
        <v>0</v>
      </c>
      <c r="AG8" s="31">
        <v>1</v>
      </c>
      <c r="AH8" s="31">
        <v>1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1</v>
      </c>
      <c r="AP8" s="31">
        <v>1</v>
      </c>
      <c r="AQ8" s="31">
        <v>1</v>
      </c>
      <c r="AR8" s="31">
        <v>0</v>
      </c>
      <c r="AS8" s="31">
        <v>0</v>
      </c>
      <c r="AT8" s="31">
        <v>1</v>
      </c>
      <c r="AU8" s="31">
        <v>0</v>
      </c>
      <c r="AV8" s="31">
        <v>0</v>
      </c>
      <c r="AW8" s="31">
        <v>0</v>
      </c>
      <c r="AX8" s="31">
        <v>1</v>
      </c>
      <c r="AY8" s="31">
        <v>1</v>
      </c>
      <c r="AZ8" s="31">
        <v>0</v>
      </c>
      <c r="BA8" s="31">
        <v>0</v>
      </c>
      <c r="BB8" s="31">
        <v>0</v>
      </c>
      <c r="BC8" s="31">
        <v>1</v>
      </c>
      <c r="BD8" s="31">
        <v>0</v>
      </c>
      <c r="BE8" s="31">
        <v>1</v>
      </c>
      <c r="BF8" s="31">
        <v>6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>
        <v>1</v>
      </c>
      <c r="AP9" s="31"/>
      <c r="AQ9" s="31"/>
      <c r="AR9" s="31"/>
      <c r="AS9" s="31"/>
      <c r="AT9" s="31"/>
      <c r="AU9" s="31"/>
      <c r="AV9" s="31"/>
      <c r="AW9" s="31"/>
      <c r="AX9" s="31">
        <v>1</v>
      </c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>
        <v>1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3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10</v>
      </c>
      <c r="D11" s="31">
        <v>1</v>
      </c>
      <c r="E11" s="31"/>
      <c r="F11" s="31">
        <v>1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>
        <v>1</v>
      </c>
      <c r="AH11" s="31">
        <v>1</v>
      </c>
      <c r="AI11" s="31"/>
      <c r="AJ11" s="31"/>
      <c r="AK11" s="31"/>
      <c r="AL11" s="31"/>
      <c r="AM11" s="31"/>
      <c r="AN11" s="31"/>
      <c r="AO11" s="31"/>
      <c r="AP11" s="31">
        <v>1</v>
      </c>
      <c r="AQ11" s="31"/>
      <c r="AR11" s="31"/>
      <c r="AS11" s="31"/>
      <c r="AT11" s="31">
        <v>1</v>
      </c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3</v>
      </c>
    </row>
    <row r="12" spans="1:58" s="2" customFormat="1" ht="48" customHeight="1" x14ac:dyDescent="0.3">
      <c r="A12" s="75"/>
      <c r="B12" s="5" t="s">
        <v>66</v>
      </c>
      <c r="C12" s="57">
        <f t="shared" si="0"/>
        <v>5</v>
      </c>
      <c r="D12" s="31">
        <v>2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1</v>
      </c>
      <c r="AZ12" s="31"/>
      <c r="BA12" s="31"/>
      <c r="BB12" s="31"/>
      <c r="BC12" s="31">
        <v>1</v>
      </c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31</v>
      </c>
      <c r="D13" s="31"/>
      <c r="E13" s="31"/>
      <c r="F13" s="31"/>
      <c r="G13" s="31"/>
      <c r="H13" s="31">
        <v>8</v>
      </c>
      <c r="I13" s="31">
        <v>4</v>
      </c>
      <c r="J13" s="31"/>
      <c r="K13" s="31">
        <v>1</v>
      </c>
      <c r="L13" s="31"/>
      <c r="M13" s="31"/>
      <c r="N13" s="31"/>
      <c r="O13" s="31"/>
      <c r="P13" s="31"/>
      <c r="Q13" s="31"/>
      <c r="R13" s="31">
        <v>1</v>
      </c>
      <c r="S13" s="31"/>
      <c r="T13" s="31"/>
      <c r="U13" s="31"/>
      <c r="V13" s="31"/>
      <c r="W13" s="31">
        <v>1</v>
      </c>
      <c r="X13" s="31">
        <v>1</v>
      </c>
      <c r="Y13" s="31"/>
      <c r="Z13" s="31"/>
      <c r="AA13" s="31"/>
      <c r="AB13" s="31">
        <v>2</v>
      </c>
      <c r="AC13" s="31"/>
      <c r="AD13" s="31"/>
      <c r="AE13" s="31"/>
      <c r="AF13" s="31"/>
      <c r="AG13" s="31"/>
      <c r="AH13" s="31"/>
      <c r="AI13" s="31">
        <v>1</v>
      </c>
      <c r="AJ13" s="31"/>
      <c r="AK13" s="31"/>
      <c r="AL13" s="31">
        <v>5</v>
      </c>
      <c r="AM13" s="31">
        <v>1</v>
      </c>
      <c r="AN13" s="31"/>
      <c r="AO13" s="31"/>
      <c r="AP13" s="31"/>
      <c r="AQ13" s="31">
        <v>1</v>
      </c>
      <c r="AR13" s="31"/>
      <c r="AS13" s="31"/>
      <c r="AT13" s="31">
        <v>1</v>
      </c>
      <c r="AU13" s="31"/>
      <c r="AV13" s="31"/>
      <c r="AW13" s="31"/>
      <c r="AX13" s="31">
        <v>2</v>
      </c>
      <c r="AY13" s="31"/>
      <c r="AZ13" s="31"/>
      <c r="BA13" s="31"/>
      <c r="BB13" s="31">
        <v>1</v>
      </c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31</v>
      </c>
      <c r="D14" s="31"/>
      <c r="E14" s="31"/>
      <c r="F14" s="31"/>
      <c r="G14" s="31"/>
      <c r="H14" s="31">
        <v>8</v>
      </c>
      <c r="I14" s="31">
        <v>4</v>
      </c>
      <c r="J14" s="31"/>
      <c r="K14" s="31">
        <v>1</v>
      </c>
      <c r="L14" s="31"/>
      <c r="M14" s="31"/>
      <c r="N14" s="31"/>
      <c r="O14" s="31"/>
      <c r="P14" s="31"/>
      <c r="Q14" s="31"/>
      <c r="R14" s="31">
        <v>1</v>
      </c>
      <c r="S14" s="31"/>
      <c r="T14" s="31"/>
      <c r="U14" s="31"/>
      <c r="V14" s="31"/>
      <c r="W14" s="31">
        <v>1</v>
      </c>
      <c r="X14" s="31">
        <v>1</v>
      </c>
      <c r="Y14" s="31"/>
      <c r="Z14" s="31"/>
      <c r="AA14" s="31"/>
      <c r="AB14" s="31">
        <v>2</v>
      </c>
      <c r="AC14" s="31"/>
      <c r="AD14" s="31"/>
      <c r="AE14" s="31"/>
      <c r="AF14" s="31"/>
      <c r="AG14" s="31"/>
      <c r="AH14" s="31"/>
      <c r="AI14" s="31">
        <v>1</v>
      </c>
      <c r="AJ14" s="31"/>
      <c r="AK14" s="31"/>
      <c r="AL14" s="31">
        <v>5</v>
      </c>
      <c r="AM14" s="31">
        <v>1</v>
      </c>
      <c r="AN14" s="31"/>
      <c r="AO14" s="31"/>
      <c r="AP14" s="31"/>
      <c r="AQ14" s="31">
        <v>1</v>
      </c>
      <c r="AR14" s="31"/>
      <c r="AS14" s="31"/>
      <c r="AT14" s="31">
        <v>1</v>
      </c>
      <c r="AU14" s="31"/>
      <c r="AV14" s="31"/>
      <c r="AW14" s="31"/>
      <c r="AX14" s="31">
        <v>2</v>
      </c>
      <c r="AY14" s="31"/>
      <c r="AZ14" s="31"/>
      <c r="BA14" s="31"/>
      <c r="BB14" s="31">
        <v>1</v>
      </c>
      <c r="BC14" s="31"/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9</v>
      </c>
      <c r="D15" s="31"/>
      <c r="E15" s="31"/>
      <c r="F15" s="31"/>
      <c r="G15" s="31"/>
      <c r="H15" s="31">
        <v>1</v>
      </c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>
        <v>1</v>
      </c>
      <c r="W15" s="31"/>
      <c r="X15" s="31"/>
      <c r="Y15" s="31"/>
      <c r="Z15" s="31"/>
      <c r="AA15" s="31">
        <v>1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>
        <v>1</v>
      </c>
      <c r="AX15" s="31"/>
      <c r="AY15" s="31"/>
      <c r="AZ15" s="31"/>
      <c r="BA15" s="31"/>
      <c r="BB15" s="31"/>
      <c r="BC15" s="31"/>
      <c r="BD15" s="31"/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>
        <v>1</v>
      </c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8</v>
      </c>
      <c r="D17" s="31"/>
      <c r="E17" s="31"/>
      <c r="F17" s="31">
        <v>1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>
        <v>1</v>
      </c>
      <c r="W17" s="31"/>
      <c r="X17" s="31"/>
      <c r="Y17" s="31"/>
      <c r="Z17" s="31"/>
      <c r="AA17" s="31"/>
      <c r="AB17" s="31"/>
      <c r="AC17" s="31">
        <v>1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>
        <v>1</v>
      </c>
      <c r="AS17" s="31"/>
      <c r="AT17" s="31"/>
      <c r="AU17" s="31"/>
      <c r="AV17" s="31"/>
      <c r="AW17" s="31">
        <v>1</v>
      </c>
      <c r="AX17" s="31"/>
      <c r="AY17" s="31">
        <v>1</v>
      </c>
      <c r="AZ17" s="31"/>
      <c r="BA17" s="31"/>
      <c r="BB17" s="31">
        <v>1</v>
      </c>
      <c r="BC17" s="31">
        <v>1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27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0</v>
      </c>
      <c r="J18" s="12">
        <v>1</v>
      </c>
      <c r="K18" s="12">
        <v>1</v>
      </c>
      <c r="L18" s="12">
        <v>1</v>
      </c>
      <c r="M18" s="12">
        <v>0</v>
      </c>
      <c r="N18" s="12">
        <v>2</v>
      </c>
      <c r="O18" s="12">
        <v>0</v>
      </c>
      <c r="P18" s="12">
        <v>0</v>
      </c>
      <c r="Q18" s="12">
        <v>0</v>
      </c>
      <c r="R18" s="12">
        <v>0</v>
      </c>
      <c r="S18" s="12">
        <v>3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2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3</v>
      </c>
      <c r="AR18" s="12">
        <v>2</v>
      </c>
      <c r="AS18" s="12">
        <v>0</v>
      </c>
      <c r="AT18" s="12">
        <v>0</v>
      </c>
      <c r="AU18" s="12">
        <v>0</v>
      </c>
      <c r="AV18" s="12">
        <v>0</v>
      </c>
      <c r="AW18" s="12">
        <v>5</v>
      </c>
      <c r="AX18" s="12">
        <v>0</v>
      </c>
      <c r="AY18" s="12">
        <v>0</v>
      </c>
      <c r="AZ18" s="12">
        <v>0</v>
      </c>
      <c r="BA18" s="12">
        <v>0</v>
      </c>
      <c r="BB18" s="12">
        <v>1</v>
      </c>
      <c r="BC18" s="12">
        <v>1</v>
      </c>
      <c r="BD18" s="12">
        <v>0</v>
      </c>
      <c r="BE18" s="12">
        <v>0</v>
      </c>
      <c r="BF18" s="12">
        <v>4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9</v>
      </c>
      <c r="D19" s="31"/>
      <c r="E19" s="31"/>
      <c r="F19" s="31"/>
      <c r="G19" s="31"/>
      <c r="H19" s="31"/>
      <c r="I19" s="31"/>
      <c r="J19" s="31"/>
      <c r="K19" s="31"/>
      <c r="L19" s="31">
        <v>1</v>
      </c>
      <c r="M19" s="31"/>
      <c r="N19" s="31">
        <v>1</v>
      </c>
      <c r="O19" s="31"/>
      <c r="P19" s="31"/>
      <c r="Q19" s="31"/>
      <c r="R19" s="31"/>
      <c r="S19" s="31">
        <v>3</v>
      </c>
      <c r="T19" s="31"/>
      <c r="U19" s="31"/>
      <c r="V19" s="31"/>
      <c r="W19" s="31"/>
      <c r="X19" s="31"/>
      <c r="Y19" s="31"/>
      <c r="Z19" s="31"/>
      <c r="AA19" s="31"/>
      <c r="AB19" s="31"/>
      <c r="AC19" s="31">
        <v>2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>
        <v>2</v>
      </c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/>
      <c r="AU20" s="31"/>
      <c r="AV20" s="31"/>
      <c r="AW20" s="31">
        <v>1</v>
      </c>
      <c r="AX20" s="31"/>
      <c r="AY20" s="31"/>
      <c r="AZ20" s="31"/>
      <c r="BA20" s="31"/>
      <c r="BB20" s="31">
        <v>1</v>
      </c>
      <c r="BC20" s="31"/>
      <c r="BD20" s="31"/>
      <c r="BE20" s="31"/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4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>
        <v>1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>
        <v>1</v>
      </c>
      <c r="AS22" s="31"/>
      <c r="AT22" s="31"/>
      <c r="AU22" s="31"/>
      <c r="AV22" s="31"/>
      <c r="AW22" s="31">
        <v>1</v>
      </c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6</v>
      </c>
      <c r="D23" s="31"/>
      <c r="E23" s="31"/>
      <c r="F23" s="31">
        <v>1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>
        <v>1</v>
      </c>
      <c r="AS23" s="31"/>
      <c r="AT23" s="31"/>
      <c r="AU23" s="31"/>
      <c r="AV23" s="31"/>
      <c r="AW23" s="31">
        <v>1</v>
      </c>
      <c r="AX23" s="31"/>
      <c r="AY23" s="31"/>
      <c r="AZ23" s="31"/>
      <c r="BA23" s="31"/>
      <c r="BB23" s="31"/>
      <c r="BC23" s="31">
        <v>1</v>
      </c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1</v>
      </c>
      <c r="D24" s="31"/>
      <c r="E24" s="31"/>
      <c r="F24" s="31"/>
      <c r="G24" s="31"/>
      <c r="H24" s="31"/>
      <c r="I24" s="31"/>
      <c r="J24" s="31">
        <v>1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C2ED-F631-4020-9D6D-AA4577DEDFA8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405</v>
      </c>
      <c r="D2" s="31"/>
      <c r="E2" s="31"/>
      <c r="F2" s="31">
        <v>15</v>
      </c>
      <c r="G2" s="31">
        <v>12</v>
      </c>
      <c r="H2" s="31">
        <v>10</v>
      </c>
      <c r="I2" s="31">
        <v>20</v>
      </c>
      <c r="J2" s="31">
        <v>15</v>
      </c>
      <c r="K2" s="31">
        <v>7</v>
      </c>
      <c r="L2" s="31">
        <v>12</v>
      </c>
      <c r="M2" s="31">
        <v>2</v>
      </c>
      <c r="N2" s="31"/>
      <c r="O2" s="31"/>
      <c r="P2" s="31"/>
      <c r="Q2" s="31"/>
      <c r="R2" s="31">
        <v>3</v>
      </c>
      <c r="S2" s="31"/>
      <c r="T2" s="31"/>
      <c r="U2" s="31">
        <v>20</v>
      </c>
      <c r="V2" s="31">
        <v>6</v>
      </c>
      <c r="W2" s="31">
        <v>5</v>
      </c>
      <c r="X2" s="31">
        <v>10</v>
      </c>
      <c r="Y2" s="31"/>
      <c r="Z2" s="31">
        <v>22</v>
      </c>
      <c r="AA2" s="31"/>
      <c r="AB2" s="31">
        <v>2</v>
      </c>
      <c r="AC2" s="31">
        <v>6</v>
      </c>
      <c r="AD2" s="31">
        <v>5</v>
      </c>
      <c r="AE2" s="31"/>
      <c r="AF2" s="31">
        <v>10</v>
      </c>
      <c r="AG2" s="31">
        <v>7</v>
      </c>
      <c r="AH2" s="31">
        <v>5</v>
      </c>
      <c r="AI2" s="31">
        <v>10</v>
      </c>
      <c r="AJ2" s="31">
        <v>10</v>
      </c>
      <c r="AK2" s="31">
        <v>4</v>
      </c>
      <c r="AL2" s="31">
        <v>4</v>
      </c>
      <c r="AM2" s="31">
        <v>5</v>
      </c>
      <c r="AN2" s="31">
        <v>12</v>
      </c>
      <c r="AO2" s="31">
        <v>29</v>
      </c>
      <c r="AP2" s="31">
        <v>8</v>
      </c>
      <c r="AQ2" s="31">
        <v>8</v>
      </c>
      <c r="AR2" s="31">
        <v>9</v>
      </c>
      <c r="AS2" s="31"/>
      <c r="AT2" s="31">
        <v>18</v>
      </c>
      <c r="AU2" s="31">
        <v>12</v>
      </c>
      <c r="AV2" s="31">
        <v>18</v>
      </c>
      <c r="AW2" s="31"/>
      <c r="AX2" s="31">
        <v>12</v>
      </c>
      <c r="AY2" s="31">
        <v>10</v>
      </c>
      <c r="AZ2" s="31">
        <v>2</v>
      </c>
      <c r="BA2" s="31"/>
      <c r="BB2" s="31">
        <v>10</v>
      </c>
      <c r="BC2" s="31">
        <v>12</v>
      </c>
      <c r="BD2" s="31"/>
      <c r="BE2" s="31">
        <v>3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30</v>
      </c>
      <c r="D3" s="31">
        <v>0</v>
      </c>
      <c r="E3" s="31">
        <v>0</v>
      </c>
      <c r="F3" s="31">
        <v>1</v>
      </c>
      <c r="G3" s="31">
        <v>1</v>
      </c>
      <c r="H3" s="31">
        <v>0</v>
      </c>
      <c r="I3" s="31">
        <v>2</v>
      </c>
      <c r="J3" s="31">
        <v>1</v>
      </c>
      <c r="K3" s="31">
        <v>1</v>
      </c>
      <c r="L3" s="31">
        <v>2</v>
      </c>
      <c r="M3" s="31">
        <v>2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1</v>
      </c>
      <c r="V3" s="31">
        <v>0</v>
      </c>
      <c r="W3" s="31">
        <v>0</v>
      </c>
      <c r="X3" s="31">
        <v>0</v>
      </c>
      <c r="Y3" s="31">
        <v>0</v>
      </c>
      <c r="Z3" s="31">
        <v>1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1</v>
      </c>
      <c r="AH3" s="31">
        <v>0</v>
      </c>
      <c r="AI3" s="31"/>
      <c r="AJ3" s="31">
        <v>0</v>
      </c>
      <c r="AK3" s="31">
        <v>1</v>
      </c>
      <c r="AL3" s="31">
        <v>2</v>
      </c>
      <c r="AM3" s="31">
        <v>0</v>
      </c>
      <c r="AN3" s="31">
        <v>0</v>
      </c>
      <c r="AO3" s="31">
        <v>1</v>
      </c>
      <c r="AP3" s="31">
        <v>1</v>
      </c>
      <c r="AQ3" s="31">
        <v>2</v>
      </c>
      <c r="AR3" s="31">
        <v>0</v>
      </c>
      <c r="AS3" s="31">
        <v>0</v>
      </c>
      <c r="AT3" s="31">
        <v>0</v>
      </c>
      <c r="AU3" s="31">
        <v>1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1</v>
      </c>
      <c r="BD3" s="31">
        <v>0</v>
      </c>
      <c r="BE3" s="31">
        <v>1</v>
      </c>
      <c r="BF3" s="31">
        <v>7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7</v>
      </c>
      <c r="D4" s="31"/>
      <c r="E4" s="31"/>
      <c r="F4" s="31"/>
      <c r="G4" s="31"/>
      <c r="H4" s="31"/>
      <c r="I4" s="31">
        <v>2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1</v>
      </c>
      <c r="AH4" s="31"/>
      <c r="AI4" s="31"/>
      <c r="AJ4" s="31"/>
      <c r="AK4" s="31">
        <v>1</v>
      </c>
      <c r="AL4" s="31"/>
      <c r="AM4" s="31"/>
      <c r="AN4" s="31"/>
      <c r="AO4" s="31"/>
      <c r="AP4" s="31"/>
      <c r="AQ4" s="31">
        <v>2</v>
      </c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3</v>
      </c>
    </row>
    <row r="6" spans="1:58" s="2" customFormat="1" ht="33" customHeight="1" x14ac:dyDescent="0.3">
      <c r="A6" s="74"/>
      <c r="B6" s="5" t="s">
        <v>65</v>
      </c>
      <c r="C6" s="57">
        <f t="shared" si="0"/>
        <v>16</v>
      </c>
      <c r="D6" s="31"/>
      <c r="E6" s="31"/>
      <c r="F6" s="31">
        <v>1</v>
      </c>
      <c r="G6" s="31">
        <v>1</v>
      </c>
      <c r="H6" s="31"/>
      <c r="I6" s="31"/>
      <c r="J6" s="31">
        <v>1</v>
      </c>
      <c r="K6" s="31">
        <v>1</v>
      </c>
      <c r="L6" s="31">
        <v>1</v>
      </c>
      <c r="M6" s="31">
        <v>2</v>
      </c>
      <c r="N6" s="31"/>
      <c r="O6" s="31"/>
      <c r="P6" s="31"/>
      <c r="Q6" s="31"/>
      <c r="R6" s="31"/>
      <c r="S6" s="31"/>
      <c r="T6" s="31"/>
      <c r="U6" s="31">
        <v>1</v>
      </c>
      <c r="V6" s="31"/>
      <c r="W6" s="31"/>
      <c r="X6" s="31"/>
      <c r="Y6" s="31"/>
      <c r="Z6" s="31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>
        <v>1</v>
      </c>
      <c r="AM6" s="31"/>
      <c r="AN6" s="31"/>
      <c r="AO6" s="31">
        <v>1</v>
      </c>
      <c r="AP6" s="31">
        <v>1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>
        <v>1</v>
      </c>
      <c r="BD6" s="31"/>
      <c r="BE6" s="31"/>
      <c r="BF6" s="31">
        <v>3</v>
      </c>
    </row>
    <row r="7" spans="1:58" s="2" customFormat="1" ht="54" customHeight="1" x14ac:dyDescent="0.3">
      <c r="A7" s="75"/>
      <c r="B7" s="5" t="s">
        <v>66</v>
      </c>
      <c r="C7" s="57">
        <f t="shared" si="0"/>
        <v>4</v>
      </c>
      <c r="D7" s="31"/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>
        <v>1</v>
      </c>
      <c r="AM7" s="31"/>
      <c r="AN7" s="31"/>
      <c r="AO7" s="31"/>
      <c r="AP7" s="31"/>
      <c r="AQ7" s="31"/>
      <c r="AR7" s="31"/>
      <c r="AS7" s="31"/>
      <c r="AT7" s="31"/>
      <c r="AU7" s="31">
        <v>1</v>
      </c>
      <c r="AV7" s="31"/>
      <c r="AW7" s="31"/>
      <c r="AX7" s="31"/>
      <c r="AY7" s="31"/>
      <c r="AZ7" s="31"/>
      <c r="BA7" s="31"/>
      <c r="BB7" s="31"/>
      <c r="BC7" s="31"/>
      <c r="BD7" s="31"/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27</v>
      </c>
      <c r="D8" s="31">
        <v>0</v>
      </c>
      <c r="E8" s="31">
        <v>0</v>
      </c>
      <c r="F8" s="31">
        <v>0</v>
      </c>
      <c r="G8" s="31">
        <v>1</v>
      </c>
      <c r="H8" s="31">
        <v>0</v>
      </c>
      <c r="I8" s="31">
        <v>2</v>
      </c>
      <c r="J8" s="31">
        <v>1</v>
      </c>
      <c r="K8" s="31">
        <v>0</v>
      </c>
      <c r="L8" s="31">
        <v>2</v>
      </c>
      <c r="M8" s="31">
        <v>2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1</v>
      </c>
      <c r="V8" s="31">
        <v>0</v>
      </c>
      <c r="W8" s="31">
        <v>0</v>
      </c>
      <c r="X8" s="31">
        <v>0</v>
      </c>
      <c r="Y8" s="31">
        <v>0</v>
      </c>
      <c r="Z8" s="31">
        <v>1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1</v>
      </c>
      <c r="AH8" s="31">
        <v>0</v>
      </c>
      <c r="AI8" s="31">
        <v>0</v>
      </c>
      <c r="AJ8" s="31">
        <v>0</v>
      </c>
      <c r="AK8" s="31">
        <v>1</v>
      </c>
      <c r="AL8" s="31">
        <v>2</v>
      </c>
      <c r="AM8" s="31">
        <v>0</v>
      </c>
      <c r="AN8" s="31">
        <v>0</v>
      </c>
      <c r="AO8" s="31">
        <v>1</v>
      </c>
      <c r="AP8" s="31">
        <v>0</v>
      </c>
      <c r="AQ8" s="31">
        <v>2</v>
      </c>
      <c r="AR8" s="31">
        <v>0</v>
      </c>
      <c r="AS8" s="31">
        <v>0</v>
      </c>
      <c r="AT8" s="31">
        <v>0</v>
      </c>
      <c r="AU8" s="31">
        <v>1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1</v>
      </c>
      <c r="BD8" s="31">
        <v>0</v>
      </c>
      <c r="BE8" s="31">
        <v>1</v>
      </c>
      <c r="BF8" s="31">
        <v>7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7</v>
      </c>
      <c r="D9" s="31"/>
      <c r="E9" s="31"/>
      <c r="F9" s="31"/>
      <c r="G9" s="31"/>
      <c r="H9" s="31"/>
      <c r="I9" s="31">
        <v>2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1</v>
      </c>
      <c r="AH9" s="31"/>
      <c r="AI9" s="31"/>
      <c r="AJ9" s="31"/>
      <c r="AK9" s="31">
        <v>1</v>
      </c>
      <c r="AL9" s="31"/>
      <c r="AM9" s="31"/>
      <c r="AN9" s="31"/>
      <c r="AO9" s="31"/>
      <c r="AP9" s="31"/>
      <c r="AQ9" s="31">
        <v>2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3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13</v>
      </c>
      <c r="D11" s="31"/>
      <c r="E11" s="31"/>
      <c r="F11" s="31"/>
      <c r="G11" s="31">
        <v>1</v>
      </c>
      <c r="H11" s="31"/>
      <c r="I11" s="31"/>
      <c r="J11" s="31">
        <v>1</v>
      </c>
      <c r="K11" s="31"/>
      <c r="L11" s="31">
        <v>1</v>
      </c>
      <c r="M11" s="31">
        <v>2</v>
      </c>
      <c r="N11" s="31"/>
      <c r="O11" s="31"/>
      <c r="P11" s="31"/>
      <c r="Q11" s="31"/>
      <c r="R11" s="31"/>
      <c r="S11" s="31"/>
      <c r="T11" s="31"/>
      <c r="U11" s="31">
        <v>1</v>
      </c>
      <c r="V11" s="31"/>
      <c r="W11" s="31"/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>
        <v>1</v>
      </c>
      <c r="AM11" s="31"/>
      <c r="AN11" s="31"/>
      <c r="AO11" s="31">
        <v>1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>
        <v>1</v>
      </c>
      <c r="BD11" s="31"/>
      <c r="BE11" s="31"/>
      <c r="BF11" s="31">
        <v>3</v>
      </c>
    </row>
    <row r="12" spans="1:58" s="2" customFormat="1" ht="48" customHeight="1" x14ac:dyDescent="0.3">
      <c r="A12" s="75"/>
      <c r="B12" s="5" t="s">
        <v>66</v>
      </c>
      <c r="C12" s="57">
        <f t="shared" si="0"/>
        <v>4</v>
      </c>
      <c r="D12" s="31"/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>
        <v>1</v>
      </c>
      <c r="AM12" s="31"/>
      <c r="AN12" s="31"/>
      <c r="AO12" s="31"/>
      <c r="AP12" s="31"/>
      <c r="AQ12" s="31"/>
      <c r="AR12" s="31"/>
      <c r="AS12" s="31"/>
      <c r="AT12" s="31"/>
      <c r="AU12" s="31">
        <v>1</v>
      </c>
      <c r="AV12" s="31"/>
      <c r="AW12" s="31"/>
      <c r="AX12" s="31"/>
      <c r="AY12" s="31"/>
      <c r="AZ12" s="31"/>
      <c r="BA12" s="31"/>
      <c r="BB12" s="31"/>
      <c r="BC12" s="31"/>
      <c r="BD12" s="31"/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17</v>
      </c>
      <c r="D13" s="31"/>
      <c r="E13" s="31"/>
      <c r="F13" s="31"/>
      <c r="G13" s="31"/>
      <c r="H13" s="31">
        <v>4</v>
      </c>
      <c r="I13" s="31"/>
      <c r="J13" s="31"/>
      <c r="K13" s="31">
        <v>2</v>
      </c>
      <c r="L13" s="31"/>
      <c r="M13" s="31"/>
      <c r="N13" s="31"/>
      <c r="O13" s="31"/>
      <c r="P13" s="31"/>
      <c r="Q13" s="31"/>
      <c r="R13" s="31">
        <v>1</v>
      </c>
      <c r="S13" s="31"/>
      <c r="T13" s="31"/>
      <c r="U13" s="31">
        <v>2</v>
      </c>
      <c r="V13" s="31"/>
      <c r="W13" s="31">
        <v>1</v>
      </c>
      <c r="X13" s="31"/>
      <c r="Y13" s="31"/>
      <c r="Z13" s="31">
        <v>2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>
        <v>2</v>
      </c>
      <c r="AY13" s="31"/>
      <c r="AZ13" s="31"/>
      <c r="BA13" s="31"/>
      <c r="BB13" s="31">
        <v>2</v>
      </c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17</v>
      </c>
      <c r="D14" s="31"/>
      <c r="E14" s="31"/>
      <c r="F14" s="31"/>
      <c r="G14" s="31"/>
      <c r="H14" s="31">
        <v>4</v>
      </c>
      <c r="I14" s="31"/>
      <c r="J14" s="31"/>
      <c r="K14" s="31">
        <v>2</v>
      </c>
      <c r="L14" s="31"/>
      <c r="M14" s="31"/>
      <c r="N14" s="31"/>
      <c r="O14" s="31"/>
      <c r="P14" s="31"/>
      <c r="Q14" s="31"/>
      <c r="R14" s="31">
        <v>1</v>
      </c>
      <c r="S14" s="31"/>
      <c r="T14" s="31"/>
      <c r="U14" s="31">
        <v>2</v>
      </c>
      <c r="V14" s="31"/>
      <c r="W14" s="31">
        <v>1</v>
      </c>
      <c r="X14" s="31"/>
      <c r="Y14" s="31"/>
      <c r="Z14" s="31">
        <v>2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>
        <v>2</v>
      </c>
      <c r="AY14" s="31"/>
      <c r="AZ14" s="31"/>
      <c r="BA14" s="31"/>
      <c r="BB14" s="31">
        <v>2</v>
      </c>
      <c r="BC14" s="31"/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8</v>
      </c>
      <c r="D15" s="31"/>
      <c r="E15" s="31"/>
      <c r="F15" s="31"/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>
        <v>1</v>
      </c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>
        <v>1</v>
      </c>
      <c r="AL15" s="31"/>
      <c r="AM15" s="31">
        <v>1</v>
      </c>
      <c r="AN15" s="31"/>
      <c r="AO15" s="31"/>
      <c r="AP15" s="31"/>
      <c r="AQ15" s="31"/>
      <c r="AR15" s="31"/>
      <c r="AS15" s="31"/>
      <c r="AT15" s="31">
        <v>2</v>
      </c>
      <c r="AU15" s="31">
        <v>1</v>
      </c>
      <c r="AV15" s="31"/>
      <c r="AW15" s="31"/>
      <c r="AX15" s="31"/>
      <c r="AY15" s="31"/>
      <c r="AZ15" s="31"/>
      <c r="BA15" s="31"/>
      <c r="BB15" s="31"/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>
        <v>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15</v>
      </c>
      <c r="D17" s="31"/>
      <c r="E17" s="31"/>
      <c r="F17" s="31"/>
      <c r="G17" s="31"/>
      <c r="H17" s="31"/>
      <c r="I17" s="31"/>
      <c r="J17" s="31"/>
      <c r="K17" s="31">
        <v>1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>
        <v>1</v>
      </c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>
        <v>1</v>
      </c>
      <c r="AJ17" s="31"/>
      <c r="AK17" s="31">
        <v>1</v>
      </c>
      <c r="AL17" s="31"/>
      <c r="AM17" s="31">
        <v>1</v>
      </c>
      <c r="AN17" s="31"/>
      <c r="AO17" s="31"/>
      <c r="AP17" s="31">
        <v>1</v>
      </c>
      <c r="AQ17" s="31">
        <v>1</v>
      </c>
      <c r="AR17" s="31"/>
      <c r="AS17" s="31"/>
      <c r="AT17" s="31"/>
      <c r="AU17" s="31"/>
      <c r="AV17" s="31">
        <v>1</v>
      </c>
      <c r="AW17" s="31"/>
      <c r="AX17" s="31"/>
      <c r="AY17" s="31"/>
      <c r="AZ17" s="31"/>
      <c r="BA17" s="31"/>
      <c r="BB17" s="31">
        <v>1</v>
      </c>
      <c r="BC17" s="31">
        <v>1</v>
      </c>
      <c r="BD17" s="31"/>
      <c r="BE17" s="31">
        <v>1</v>
      </c>
      <c r="BF17" s="31">
        <v>4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29</v>
      </c>
      <c r="D18" s="12">
        <v>0</v>
      </c>
      <c r="E18" s="12">
        <v>0</v>
      </c>
      <c r="F18" s="12">
        <v>1</v>
      </c>
      <c r="G18" s="12">
        <v>0</v>
      </c>
      <c r="H18" s="12">
        <v>1</v>
      </c>
      <c r="I18" s="12">
        <v>1</v>
      </c>
      <c r="J18" s="12">
        <v>2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0</v>
      </c>
      <c r="X18" s="12">
        <v>0</v>
      </c>
      <c r="Y18" s="12">
        <v>0</v>
      </c>
      <c r="Z18" s="12">
        <v>2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1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2">
        <v>3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7</v>
      </c>
      <c r="BC18" s="12">
        <v>1</v>
      </c>
      <c r="BD18" s="12">
        <v>0</v>
      </c>
      <c r="BE18" s="12">
        <v>1</v>
      </c>
      <c r="BF18" s="12">
        <v>5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7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6</v>
      </c>
      <c r="BC19" s="31"/>
      <c r="BD19" s="31"/>
      <c r="BE19" s="31">
        <v>1</v>
      </c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>
        <v>1</v>
      </c>
      <c r="BC20" s="31"/>
      <c r="BD20" s="31"/>
      <c r="BE20" s="31"/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2</v>
      </c>
    </row>
    <row r="22" spans="1:58" s="2" customFormat="1" ht="54" customHeight="1" x14ac:dyDescent="0.3">
      <c r="A22" s="74"/>
      <c r="B22" s="5" t="s">
        <v>84</v>
      </c>
      <c r="C22" s="57">
        <f t="shared" si="0"/>
        <v>4</v>
      </c>
      <c r="D22" s="31"/>
      <c r="E22" s="31"/>
      <c r="F22" s="31"/>
      <c r="G22" s="31"/>
      <c r="H22" s="31">
        <v>1</v>
      </c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>
        <v>1</v>
      </c>
      <c r="V22" s="31"/>
      <c r="W22" s="31"/>
      <c r="X22" s="31"/>
      <c r="Y22" s="31"/>
      <c r="Z22" s="31">
        <v>1</v>
      </c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6</v>
      </c>
      <c r="D23" s="31"/>
      <c r="E23" s="31"/>
      <c r="F23" s="31">
        <v>1</v>
      </c>
      <c r="G23" s="31"/>
      <c r="H23" s="31"/>
      <c r="I23" s="31">
        <v>1</v>
      </c>
      <c r="J23" s="31">
        <v>1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>
        <v>1</v>
      </c>
      <c r="BD23" s="31"/>
      <c r="BE23" s="31"/>
      <c r="BF23" s="31">
        <v>1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5</v>
      </c>
      <c r="D24" s="31"/>
      <c r="E24" s="31"/>
      <c r="F24" s="31"/>
      <c r="G24" s="31"/>
      <c r="H24" s="31"/>
      <c r="I24" s="31"/>
      <c r="J24" s="31">
        <v>1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>
        <v>1</v>
      </c>
      <c r="V24" s="31"/>
      <c r="W24" s="31"/>
      <c r="X24" s="31"/>
      <c r="Y24" s="31"/>
      <c r="Z24" s="31">
        <v>1</v>
      </c>
      <c r="AA24" s="31"/>
      <c r="AB24" s="31"/>
      <c r="AC24" s="31"/>
      <c r="AD24" s="31"/>
      <c r="AE24" s="31"/>
      <c r="AF24" s="31"/>
      <c r="AG24" s="31"/>
      <c r="AH24" s="31"/>
      <c r="AI24" s="31">
        <v>1</v>
      </c>
      <c r="AJ24" s="31"/>
      <c r="AK24" s="31"/>
      <c r="AL24" s="31"/>
      <c r="AM24" s="31"/>
      <c r="AN24" s="31"/>
      <c r="AO24" s="31"/>
      <c r="AP24" s="31">
        <v>1</v>
      </c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88BA-982A-4E4E-AE2A-E1B263A39772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AS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157</v>
      </c>
      <c r="D2" s="31"/>
      <c r="E2" s="31"/>
      <c r="F2" s="31">
        <v>6</v>
      </c>
      <c r="G2" s="31">
        <v>12</v>
      </c>
      <c r="H2" s="31"/>
      <c r="I2" s="31">
        <v>19</v>
      </c>
      <c r="J2" s="31"/>
      <c r="K2" s="31">
        <v>6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>
        <v>5</v>
      </c>
      <c r="AE2" s="31"/>
      <c r="AF2" s="31"/>
      <c r="AG2" s="31">
        <v>9</v>
      </c>
      <c r="AH2" s="31"/>
      <c r="AI2" s="31">
        <v>10</v>
      </c>
      <c r="AJ2" s="31">
        <v>11</v>
      </c>
      <c r="AK2" s="31"/>
      <c r="AL2" s="31"/>
      <c r="AM2" s="31"/>
      <c r="AN2" s="31">
        <v>12</v>
      </c>
      <c r="AO2" s="31">
        <v>31</v>
      </c>
      <c r="AP2" s="31"/>
      <c r="AQ2" s="31">
        <v>8</v>
      </c>
      <c r="AR2" s="31"/>
      <c r="AS2" s="31"/>
      <c r="AT2" s="31"/>
      <c r="AU2" s="31"/>
      <c r="AV2" s="31"/>
      <c r="AW2" s="31"/>
      <c r="AX2" s="31">
        <v>6</v>
      </c>
      <c r="AY2" s="31"/>
      <c r="AZ2" s="31"/>
      <c r="BA2" s="31"/>
      <c r="BB2" s="31">
        <v>10</v>
      </c>
      <c r="BC2" s="31">
        <v>12</v>
      </c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3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1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0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2</v>
      </c>
      <c r="D6" s="31"/>
      <c r="E6" s="31"/>
      <c r="F6" s="31"/>
      <c r="G6" s="31"/>
      <c r="H6" s="31"/>
      <c r="I6" s="31"/>
      <c r="J6" s="31"/>
      <c r="K6" s="31">
        <v>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>
        <v>3</v>
      </c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>
        <v>2</v>
      </c>
      <c r="BC13" s="31"/>
      <c r="BD13" s="31"/>
      <c r="BE13" s="31"/>
      <c r="BF13" s="31">
        <v>3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>
        <v>3</v>
      </c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>
        <v>2</v>
      </c>
      <c r="BC14" s="31"/>
      <c r="BD14" s="31"/>
      <c r="BE14" s="31"/>
      <c r="BF14" s="31">
        <v>3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>
        <v>1</v>
      </c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3</v>
      </c>
      <c r="D17" s="31"/>
      <c r="E17" s="31"/>
      <c r="F17" s="31"/>
      <c r="G17" s="31"/>
      <c r="H17" s="31"/>
      <c r="I17" s="31"/>
      <c r="J17" s="31"/>
      <c r="K17" s="31"/>
      <c r="L17" s="31">
        <v>1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1</v>
      </c>
      <c r="BC17" s="31"/>
      <c r="BD17" s="31"/>
      <c r="BE17" s="31"/>
      <c r="BF17" s="31">
        <v>1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9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6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>
        <v>1</v>
      </c>
      <c r="BC20" s="31"/>
      <c r="BD20" s="31"/>
      <c r="BE20" s="31"/>
      <c r="BF20" s="31">
        <v>6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7B01-B033-4D06-8996-8A1FEE6A3CDF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AEA8-9144-4DF1-99AC-A6A752C25FEB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354</v>
      </c>
      <c r="D2" s="31">
        <v>12</v>
      </c>
      <c r="E2" s="31"/>
      <c r="F2" s="31">
        <v>13</v>
      </c>
      <c r="G2" s="31">
        <v>9</v>
      </c>
      <c r="H2" s="31">
        <v>20</v>
      </c>
      <c r="I2" s="31">
        <v>25</v>
      </c>
      <c r="J2" s="31">
        <v>16</v>
      </c>
      <c r="K2" s="31">
        <v>6</v>
      </c>
      <c r="L2" s="31">
        <v>12</v>
      </c>
      <c r="M2" s="31"/>
      <c r="N2" s="31">
        <v>10</v>
      </c>
      <c r="O2" s="31"/>
      <c r="P2" s="31"/>
      <c r="Q2" s="31"/>
      <c r="R2" s="31"/>
      <c r="S2" s="31">
        <v>5</v>
      </c>
      <c r="T2" s="31"/>
      <c r="U2" s="31"/>
      <c r="V2" s="31">
        <v>7</v>
      </c>
      <c r="W2" s="31"/>
      <c r="X2" s="31">
        <v>11</v>
      </c>
      <c r="Y2" s="31"/>
      <c r="Z2" s="31"/>
      <c r="AA2" s="31"/>
      <c r="AB2" s="31">
        <v>8</v>
      </c>
      <c r="AC2" s="31">
        <v>12</v>
      </c>
      <c r="AD2" s="31">
        <v>8</v>
      </c>
      <c r="AE2" s="31">
        <v>10</v>
      </c>
      <c r="AF2" s="31"/>
      <c r="AG2" s="31">
        <v>7</v>
      </c>
      <c r="AH2" s="31">
        <v>1</v>
      </c>
      <c r="AI2" s="31">
        <v>6</v>
      </c>
      <c r="AJ2" s="31">
        <v>12</v>
      </c>
      <c r="AK2" s="31">
        <v>6</v>
      </c>
      <c r="AL2" s="31"/>
      <c r="AM2" s="31"/>
      <c r="AN2" s="31">
        <v>8</v>
      </c>
      <c r="AO2" s="31">
        <v>26</v>
      </c>
      <c r="AP2" s="31">
        <v>7</v>
      </c>
      <c r="AQ2" s="31">
        <v>8</v>
      </c>
      <c r="AR2" s="31"/>
      <c r="AS2" s="31"/>
      <c r="AT2" s="31"/>
      <c r="AU2" s="31">
        <v>13</v>
      </c>
      <c r="AV2" s="31">
        <v>15</v>
      </c>
      <c r="AW2" s="31"/>
      <c r="AX2" s="31">
        <v>8</v>
      </c>
      <c r="AY2" s="31"/>
      <c r="AZ2" s="31"/>
      <c r="BA2" s="31"/>
      <c r="BB2" s="31">
        <v>10</v>
      </c>
      <c r="BC2" s="31">
        <v>12</v>
      </c>
      <c r="BD2" s="31">
        <v>10</v>
      </c>
      <c r="BE2" s="31">
        <v>6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27</v>
      </c>
      <c r="D3" s="31">
        <v>1</v>
      </c>
      <c r="E3" s="31">
        <v>0</v>
      </c>
      <c r="F3" s="31">
        <v>1</v>
      </c>
      <c r="G3" s="31">
        <v>0</v>
      </c>
      <c r="H3" s="31">
        <v>0</v>
      </c>
      <c r="I3" s="31">
        <v>0</v>
      </c>
      <c r="J3" s="31">
        <v>0</v>
      </c>
      <c r="K3" s="31">
        <v>1</v>
      </c>
      <c r="L3" s="31">
        <v>1</v>
      </c>
      <c r="M3" s="31">
        <v>1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3</v>
      </c>
      <c r="T3" s="31">
        <v>0</v>
      </c>
      <c r="U3" s="31">
        <v>0</v>
      </c>
      <c r="V3" s="31"/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2</v>
      </c>
      <c r="AC3" s="31">
        <v>0</v>
      </c>
      <c r="AD3" s="31">
        <v>0</v>
      </c>
      <c r="AE3" s="31">
        <v>1</v>
      </c>
      <c r="AF3" s="31">
        <v>0</v>
      </c>
      <c r="AG3" s="31">
        <v>2</v>
      </c>
      <c r="AH3" s="31">
        <v>0</v>
      </c>
      <c r="AI3" s="31">
        <v>1</v>
      </c>
      <c r="AJ3" s="31">
        <v>0</v>
      </c>
      <c r="AK3" s="31">
        <v>1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2</v>
      </c>
      <c r="AR3" s="31">
        <v>0</v>
      </c>
      <c r="AS3" s="31">
        <v>0</v>
      </c>
      <c r="AT3" s="31">
        <v>0</v>
      </c>
      <c r="AU3" s="31">
        <v>1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0</v>
      </c>
      <c r="BD3" s="31">
        <v>1</v>
      </c>
      <c r="BE3" s="31">
        <v>1</v>
      </c>
      <c r="BF3" s="31">
        <v>7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1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2</v>
      </c>
      <c r="AH4" s="31"/>
      <c r="AI4" s="31"/>
      <c r="AJ4" s="31"/>
      <c r="AK4" s="31"/>
      <c r="AL4" s="31"/>
      <c r="AM4" s="31"/>
      <c r="AN4" s="31"/>
      <c r="AO4" s="31"/>
      <c r="AP4" s="31"/>
      <c r="AQ4" s="31">
        <v>2</v>
      </c>
      <c r="AR4" s="31"/>
      <c r="AS4" s="31"/>
      <c r="AT4" s="31"/>
      <c r="AU4" s="31">
        <v>1</v>
      </c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>
        <v>1</v>
      </c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>
        <v>1</v>
      </c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1</v>
      </c>
    </row>
    <row r="6" spans="1:58" s="2" customFormat="1" ht="33" customHeight="1" x14ac:dyDescent="0.3">
      <c r="A6" s="74"/>
      <c r="B6" s="5" t="s">
        <v>65</v>
      </c>
      <c r="C6" s="57">
        <f t="shared" si="0"/>
        <v>14</v>
      </c>
      <c r="D6" s="31"/>
      <c r="E6" s="31"/>
      <c r="F6" s="31">
        <v>1</v>
      </c>
      <c r="G6" s="31"/>
      <c r="H6" s="31"/>
      <c r="I6" s="31"/>
      <c r="J6" s="31"/>
      <c r="K6" s="31">
        <v>1</v>
      </c>
      <c r="L6" s="31"/>
      <c r="M6" s="31">
        <v>1</v>
      </c>
      <c r="N6" s="31"/>
      <c r="O6" s="31"/>
      <c r="P6" s="31"/>
      <c r="Q6" s="31"/>
      <c r="R6" s="31"/>
      <c r="S6" s="31">
        <v>2</v>
      </c>
      <c r="T6" s="31"/>
      <c r="U6" s="31"/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>
        <v>1</v>
      </c>
      <c r="AF6" s="31"/>
      <c r="AG6" s="31"/>
      <c r="AH6" s="31"/>
      <c r="AI6" s="31">
        <v>1</v>
      </c>
      <c r="AJ6" s="31"/>
      <c r="AK6" s="31">
        <v>1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5</v>
      </c>
    </row>
    <row r="7" spans="1:58" s="2" customFormat="1" ht="54" customHeight="1" x14ac:dyDescent="0.3">
      <c r="A7" s="75"/>
      <c r="B7" s="5" t="s">
        <v>66</v>
      </c>
      <c r="C7" s="57">
        <f t="shared" si="0"/>
        <v>4</v>
      </c>
      <c r="D7" s="31">
        <v>1</v>
      </c>
      <c r="E7" s="31"/>
      <c r="F7" s="31"/>
      <c r="G7" s="31"/>
      <c r="H7" s="31"/>
      <c r="I7" s="31"/>
      <c r="J7" s="31"/>
      <c r="K7" s="31"/>
      <c r="L7" s="31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>
        <v>1</v>
      </c>
      <c r="BE7" s="31">
        <v>1</v>
      </c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22</v>
      </c>
      <c r="D8" s="31">
        <v>1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1</v>
      </c>
      <c r="L8" s="31">
        <v>1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1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2</v>
      </c>
      <c r="AC8" s="31">
        <v>0</v>
      </c>
      <c r="AD8" s="31">
        <v>0</v>
      </c>
      <c r="AE8" s="31">
        <v>1</v>
      </c>
      <c r="AF8" s="31">
        <v>0</v>
      </c>
      <c r="AG8" s="31">
        <v>2</v>
      </c>
      <c r="AH8" s="31">
        <v>0</v>
      </c>
      <c r="AI8" s="31">
        <v>1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2</v>
      </c>
      <c r="AR8" s="31">
        <v>0</v>
      </c>
      <c r="AS8" s="31">
        <v>0</v>
      </c>
      <c r="AT8" s="31">
        <v>0</v>
      </c>
      <c r="AU8" s="31">
        <v>1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1</v>
      </c>
      <c r="BE8" s="31">
        <v>1</v>
      </c>
      <c r="BF8" s="31">
        <v>7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7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1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2</v>
      </c>
      <c r="AH9" s="31"/>
      <c r="AI9" s="31"/>
      <c r="AJ9" s="31"/>
      <c r="AK9" s="31"/>
      <c r="AL9" s="31"/>
      <c r="AM9" s="31"/>
      <c r="AN9" s="31"/>
      <c r="AO9" s="31"/>
      <c r="AP9" s="31"/>
      <c r="AQ9" s="31">
        <v>2</v>
      </c>
      <c r="AR9" s="31"/>
      <c r="AS9" s="31"/>
      <c r="AT9" s="31"/>
      <c r="AU9" s="31">
        <v>1</v>
      </c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>
        <v>1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>
        <v>1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1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9</v>
      </c>
      <c r="D11" s="31"/>
      <c r="E11" s="31"/>
      <c r="F11" s="31"/>
      <c r="G11" s="31"/>
      <c r="H11" s="31"/>
      <c r="I11" s="31"/>
      <c r="J11" s="31"/>
      <c r="K11" s="31">
        <v>1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>
        <v>1</v>
      </c>
      <c r="AF11" s="31"/>
      <c r="AG11" s="31"/>
      <c r="AH11" s="31"/>
      <c r="AI11" s="31">
        <v>1</v>
      </c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5</v>
      </c>
    </row>
    <row r="12" spans="1:58" s="2" customFormat="1" ht="48" customHeight="1" x14ac:dyDescent="0.3">
      <c r="A12" s="75"/>
      <c r="B12" s="5" t="s">
        <v>66</v>
      </c>
      <c r="C12" s="57">
        <f t="shared" si="0"/>
        <v>4</v>
      </c>
      <c r="D12" s="31">
        <v>1</v>
      </c>
      <c r="E12" s="31"/>
      <c r="F12" s="31"/>
      <c r="G12" s="31"/>
      <c r="H12" s="31"/>
      <c r="I12" s="31"/>
      <c r="J12" s="31"/>
      <c r="K12" s="31"/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>
        <v>1</v>
      </c>
      <c r="BE12" s="31">
        <v>1</v>
      </c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18</v>
      </c>
      <c r="D13" s="31"/>
      <c r="E13" s="31"/>
      <c r="F13" s="31"/>
      <c r="G13" s="31"/>
      <c r="H13" s="31">
        <v>4</v>
      </c>
      <c r="I13" s="31">
        <v>2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>
        <v>2</v>
      </c>
      <c r="AL13" s="31"/>
      <c r="AM13" s="31"/>
      <c r="AN13" s="31"/>
      <c r="AO13" s="31">
        <v>2</v>
      </c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>
        <v>1</v>
      </c>
      <c r="BB13" s="31">
        <v>6</v>
      </c>
      <c r="BC13" s="31"/>
      <c r="BD13" s="31"/>
      <c r="BE13" s="31"/>
      <c r="BF13" s="31">
        <v>1</v>
      </c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18</v>
      </c>
      <c r="D14" s="31"/>
      <c r="E14" s="31"/>
      <c r="F14" s="31"/>
      <c r="G14" s="31"/>
      <c r="H14" s="31">
        <v>4</v>
      </c>
      <c r="I14" s="31">
        <v>2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>
        <v>2</v>
      </c>
      <c r="AL14" s="31"/>
      <c r="AM14" s="31"/>
      <c r="AN14" s="31"/>
      <c r="AO14" s="31">
        <v>2</v>
      </c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>
        <v>1</v>
      </c>
      <c r="BB14" s="31">
        <v>6</v>
      </c>
      <c r="BC14" s="31"/>
      <c r="BD14" s="31"/>
      <c r="BE14" s="31"/>
      <c r="BF14" s="31">
        <v>1</v>
      </c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9</v>
      </c>
      <c r="D15" s="31"/>
      <c r="E15" s="31"/>
      <c r="F15" s="31">
        <v>1</v>
      </c>
      <c r="G15" s="31"/>
      <c r="H15" s="31"/>
      <c r="I15" s="31"/>
      <c r="J15" s="31"/>
      <c r="K15" s="31">
        <v>2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>
        <v>1</v>
      </c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>
        <v>1</v>
      </c>
      <c r="AQ15" s="31">
        <v>1</v>
      </c>
      <c r="AR15" s="31"/>
      <c r="AS15" s="31"/>
      <c r="AT15" s="31">
        <v>1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>
        <v>1</v>
      </c>
      <c r="BE15" s="31"/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>
        <v>1</v>
      </c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13</v>
      </c>
      <c r="D17" s="31"/>
      <c r="E17" s="31"/>
      <c r="F17" s="31"/>
      <c r="G17" s="31"/>
      <c r="H17" s="31">
        <v>1</v>
      </c>
      <c r="I17" s="31"/>
      <c r="J17" s="31">
        <v>1</v>
      </c>
      <c r="K17" s="31">
        <v>2</v>
      </c>
      <c r="L17" s="31"/>
      <c r="M17" s="31"/>
      <c r="N17" s="31"/>
      <c r="O17" s="31"/>
      <c r="P17" s="31"/>
      <c r="Q17" s="31"/>
      <c r="R17" s="31"/>
      <c r="S17" s="31">
        <v>1</v>
      </c>
      <c r="T17" s="31"/>
      <c r="U17" s="31"/>
      <c r="V17" s="31">
        <v>1</v>
      </c>
      <c r="W17" s="31"/>
      <c r="X17" s="31"/>
      <c r="Y17" s="31"/>
      <c r="Z17" s="31"/>
      <c r="AA17" s="31"/>
      <c r="AB17" s="31"/>
      <c r="AC17" s="31">
        <v>1</v>
      </c>
      <c r="AD17" s="31"/>
      <c r="AE17" s="31"/>
      <c r="AF17" s="31"/>
      <c r="AG17" s="31"/>
      <c r="AH17" s="31">
        <v>1</v>
      </c>
      <c r="AI17" s="31"/>
      <c r="AJ17" s="31"/>
      <c r="AK17" s="31"/>
      <c r="AL17" s="31"/>
      <c r="AM17" s="31"/>
      <c r="AN17" s="31"/>
      <c r="AO17" s="31"/>
      <c r="AP17" s="31"/>
      <c r="AQ17" s="31">
        <v>3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1</v>
      </c>
      <c r="BC17" s="31">
        <v>1</v>
      </c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17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0</v>
      </c>
      <c r="L18" s="12">
        <v>0</v>
      </c>
      <c r="M18" s="12">
        <v>0</v>
      </c>
      <c r="N18" s="12">
        <v>2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</v>
      </c>
      <c r="AD18" s="12">
        <v>0</v>
      </c>
      <c r="AE18" s="12">
        <v>2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</v>
      </c>
      <c r="AR18" s="12">
        <v>0</v>
      </c>
      <c r="AS18" s="12">
        <v>0</v>
      </c>
      <c r="AT18" s="12">
        <v>0</v>
      </c>
      <c r="AU18" s="12">
        <v>1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1</v>
      </c>
      <c r="BD18" s="12">
        <v>0</v>
      </c>
      <c r="BE18" s="12">
        <v>0</v>
      </c>
      <c r="BF18" s="12">
        <v>6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>
        <v>1</v>
      </c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2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>
        <v>2</v>
      </c>
    </row>
    <row r="21" spans="1:58" s="2" customFormat="1" ht="33" customHeight="1" x14ac:dyDescent="0.3">
      <c r="A21" s="74"/>
      <c r="B21" s="5" t="s">
        <v>83</v>
      </c>
      <c r="C21" s="57">
        <f t="shared" si="0"/>
        <v>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>
        <v>1</v>
      </c>
    </row>
    <row r="22" spans="1:58" s="2" customFormat="1" ht="54" customHeight="1" x14ac:dyDescent="0.3">
      <c r="A22" s="74"/>
      <c r="B22" s="5" t="s">
        <v>84</v>
      </c>
      <c r="C22" s="57">
        <f t="shared" si="0"/>
        <v>2</v>
      </c>
      <c r="D22" s="31"/>
      <c r="E22" s="31"/>
      <c r="F22" s="31"/>
      <c r="G22" s="31"/>
      <c r="H22" s="31"/>
      <c r="I22" s="31">
        <v>1</v>
      </c>
      <c r="J22" s="31"/>
      <c r="K22" s="31"/>
      <c r="L22" s="31"/>
      <c r="M22" s="31"/>
      <c r="N22" s="31">
        <v>1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>
        <v>1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>
        <v>1</v>
      </c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>
        <v>1</v>
      </c>
      <c r="BD23" s="31"/>
      <c r="BE23" s="31"/>
      <c r="BF23" s="31">
        <v>2</v>
      </c>
    </row>
    <row r="24" spans="1:58" s="2" customFormat="1" ht="44.25" customHeight="1" x14ac:dyDescent="0.3">
      <c r="A24" s="74"/>
      <c r="B24" s="9" t="s">
        <v>86</v>
      </c>
      <c r="C24" s="57">
        <f t="shared" si="0"/>
        <v>3</v>
      </c>
      <c r="D24" s="31"/>
      <c r="E24" s="31"/>
      <c r="F24" s="31"/>
      <c r="G24" s="31"/>
      <c r="H24" s="31"/>
      <c r="I24" s="31"/>
      <c r="J24" s="31">
        <v>1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>
        <v>1</v>
      </c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>
        <v>1</v>
      </c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B664-602A-4930-ADAF-1E9A21A9E958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408</v>
      </c>
      <c r="D2" s="31"/>
      <c r="E2" s="31"/>
      <c r="F2" s="31">
        <v>10</v>
      </c>
      <c r="G2" s="31">
        <v>7</v>
      </c>
      <c r="H2" s="31">
        <v>16</v>
      </c>
      <c r="I2" s="31"/>
      <c r="J2" s="31">
        <v>16</v>
      </c>
      <c r="K2" s="31">
        <v>6</v>
      </c>
      <c r="L2" s="31">
        <v>20</v>
      </c>
      <c r="M2" s="31"/>
      <c r="N2" s="31">
        <v>12</v>
      </c>
      <c r="O2" s="31"/>
      <c r="P2" s="31"/>
      <c r="Q2" s="31"/>
      <c r="R2" s="31"/>
      <c r="S2" s="31">
        <v>6</v>
      </c>
      <c r="T2" s="31"/>
      <c r="U2" s="31"/>
      <c r="V2" s="31"/>
      <c r="W2" s="31"/>
      <c r="X2" s="31">
        <v>13</v>
      </c>
      <c r="Y2" s="31"/>
      <c r="Z2" s="31">
        <v>25</v>
      </c>
      <c r="AA2" s="31"/>
      <c r="AB2" s="31">
        <v>10</v>
      </c>
      <c r="AC2" s="31">
        <v>10</v>
      </c>
      <c r="AD2" s="31">
        <v>6</v>
      </c>
      <c r="AE2" s="31">
        <v>12</v>
      </c>
      <c r="AF2" s="31"/>
      <c r="AG2" s="31">
        <v>8</v>
      </c>
      <c r="AH2" s="31">
        <v>10</v>
      </c>
      <c r="AI2" s="31">
        <v>10</v>
      </c>
      <c r="AJ2" s="31">
        <v>14</v>
      </c>
      <c r="AK2" s="31">
        <v>4</v>
      </c>
      <c r="AL2" s="31"/>
      <c r="AM2" s="31">
        <v>7</v>
      </c>
      <c r="AN2" s="31">
        <v>12</v>
      </c>
      <c r="AO2" s="31">
        <v>23</v>
      </c>
      <c r="AP2" s="31">
        <v>9</v>
      </c>
      <c r="AQ2" s="31">
        <v>7</v>
      </c>
      <c r="AR2" s="31">
        <v>11</v>
      </c>
      <c r="AS2" s="31"/>
      <c r="AT2" s="31">
        <v>11</v>
      </c>
      <c r="AU2" s="31">
        <v>12</v>
      </c>
      <c r="AV2" s="31">
        <v>18</v>
      </c>
      <c r="AW2" s="31"/>
      <c r="AX2" s="31"/>
      <c r="AY2" s="31">
        <v>10</v>
      </c>
      <c r="AZ2" s="31"/>
      <c r="BA2" s="31">
        <v>20</v>
      </c>
      <c r="BB2" s="31">
        <v>10</v>
      </c>
      <c r="BC2" s="31">
        <v>17</v>
      </c>
      <c r="BD2" s="31">
        <v>8</v>
      </c>
      <c r="BE2" s="31">
        <v>4</v>
      </c>
      <c r="BF2" s="31">
        <v>14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25</v>
      </c>
      <c r="D3" s="31">
        <v>0</v>
      </c>
      <c r="E3" s="31">
        <v>0</v>
      </c>
      <c r="F3" s="31">
        <v>0</v>
      </c>
      <c r="G3" s="31">
        <v>0</v>
      </c>
      <c r="H3" s="31">
        <v>1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1</v>
      </c>
      <c r="AA3" s="31">
        <v>0</v>
      </c>
      <c r="AB3" s="31">
        <v>1</v>
      </c>
      <c r="AC3" s="31">
        <v>0</v>
      </c>
      <c r="AD3" s="31">
        <v>0</v>
      </c>
      <c r="AE3" s="31">
        <v>3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1</v>
      </c>
      <c r="AL3" s="31">
        <v>0</v>
      </c>
      <c r="AM3" s="31">
        <v>0</v>
      </c>
      <c r="AN3" s="31">
        <v>0</v>
      </c>
      <c r="AO3" s="31">
        <v>1</v>
      </c>
      <c r="AP3" s="31">
        <v>0</v>
      </c>
      <c r="AQ3" s="31">
        <v>0</v>
      </c>
      <c r="AR3" s="31">
        <v>1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1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1</v>
      </c>
      <c r="BF3" s="31">
        <v>14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>
        <v>1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>
        <v>1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>
        <v>1</v>
      </c>
      <c r="AZ4" s="31"/>
      <c r="BA4" s="31"/>
      <c r="BB4" s="31"/>
      <c r="BC4" s="31"/>
      <c r="BD4" s="31"/>
      <c r="BE4" s="31"/>
      <c r="BF4" s="31">
        <v>5</v>
      </c>
    </row>
    <row r="5" spans="1:58" s="2" customFormat="1" ht="33" customHeight="1" x14ac:dyDescent="0.3">
      <c r="A5" s="74"/>
      <c r="B5" s="5" t="s">
        <v>64</v>
      </c>
      <c r="C5" s="57">
        <f t="shared" si="0"/>
        <v>4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>
        <v>1</v>
      </c>
      <c r="BF5" s="31">
        <v>3</v>
      </c>
    </row>
    <row r="6" spans="1:58" s="2" customFormat="1" ht="33" customHeight="1" x14ac:dyDescent="0.3">
      <c r="A6" s="74"/>
      <c r="B6" s="5" t="s">
        <v>65</v>
      </c>
      <c r="C6" s="57">
        <f t="shared" si="0"/>
        <v>13</v>
      </c>
      <c r="D6" s="31"/>
      <c r="E6" s="31"/>
      <c r="F6" s="31"/>
      <c r="G6" s="31"/>
      <c r="H6" s="31">
        <v>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>
        <v>3</v>
      </c>
      <c r="AF6" s="31"/>
      <c r="AG6" s="31"/>
      <c r="AH6" s="31"/>
      <c r="AI6" s="31"/>
      <c r="AJ6" s="31"/>
      <c r="AK6" s="31"/>
      <c r="AL6" s="31"/>
      <c r="AM6" s="31"/>
      <c r="AN6" s="31"/>
      <c r="AO6" s="31">
        <v>1</v>
      </c>
      <c r="AP6" s="31"/>
      <c r="AQ6" s="31"/>
      <c r="AR6" s="31">
        <v>1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>
        <v>6</v>
      </c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24</v>
      </c>
      <c r="D8" s="31">
        <v>0</v>
      </c>
      <c r="E8" s="31">
        <v>0</v>
      </c>
      <c r="F8" s="31">
        <v>0</v>
      </c>
      <c r="G8" s="31">
        <v>0</v>
      </c>
      <c r="H8" s="31">
        <v>1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1</v>
      </c>
      <c r="AA8" s="31">
        <v>0</v>
      </c>
      <c r="AB8" s="31">
        <v>1</v>
      </c>
      <c r="AC8" s="31">
        <v>0</v>
      </c>
      <c r="AD8" s="31">
        <v>0</v>
      </c>
      <c r="AE8" s="31">
        <v>3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1</v>
      </c>
      <c r="AL8" s="31">
        <v>0</v>
      </c>
      <c r="AM8" s="31">
        <v>0</v>
      </c>
      <c r="AN8" s="31">
        <v>0</v>
      </c>
      <c r="AO8" s="31">
        <v>1</v>
      </c>
      <c r="AP8" s="31">
        <v>0</v>
      </c>
      <c r="AQ8" s="31">
        <v>0</v>
      </c>
      <c r="AR8" s="31">
        <v>1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1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14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8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>
        <v>1</v>
      </c>
      <c r="AZ9" s="31"/>
      <c r="BA9" s="31"/>
      <c r="BB9" s="31"/>
      <c r="BC9" s="31"/>
      <c r="BD9" s="31"/>
      <c r="BE9" s="31"/>
      <c r="BF9" s="31">
        <v>5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3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13</v>
      </c>
      <c r="D11" s="31"/>
      <c r="E11" s="31"/>
      <c r="F11" s="31"/>
      <c r="G11" s="31"/>
      <c r="H11" s="31">
        <v>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>
        <v>3</v>
      </c>
      <c r="AF11" s="31"/>
      <c r="AG11" s="31"/>
      <c r="AH11" s="31"/>
      <c r="AI11" s="31"/>
      <c r="AJ11" s="31"/>
      <c r="AK11" s="31"/>
      <c r="AL11" s="31"/>
      <c r="AM11" s="31"/>
      <c r="AN11" s="31"/>
      <c r="AO11" s="31">
        <v>1</v>
      </c>
      <c r="AP11" s="31"/>
      <c r="AQ11" s="31"/>
      <c r="AR11" s="31">
        <v>1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>
        <v>6</v>
      </c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29</v>
      </c>
      <c r="D13" s="31"/>
      <c r="E13" s="31"/>
      <c r="F13" s="31"/>
      <c r="G13" s="31"/>
      <c r="H13" s="31"/>
      <c r="I13" s="31"/>
      <c r="J13" s="31">
        <v>1</v>
      </c>
      <c r="K13" s="31">
        <v>1</v>
      </c>
      <c r="L13" s="31"/>
      <c r="M13" s="31"/>
      <c r="N13" s="31">
        <v>2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>
        <v>3</v>
      </c>
      <c r="AA13" s="31"/>
      <c r="AB13" s="31"/>
      <c r="AC13" s="31"/>
      <c r="AD13" s="31"/>
      <c r="AE13" s="31">
        <v>1</v>
      </c>
      <c r="AF13" s="31"/>
      <c r="AG13" s="31"/>
      <c r="AH13" s="31"/>
      <c r="AI13" s="31">
        <v>1</v>
      </c>
      <c r="AJ13" s="31">
        <v>1</v>
      </c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>
        <v>5</v>
      </c>
      <c r="AV13" s="31"/>
      <c r="AW13" s="31"/>
      <c r="AX13" s="31"/>
      <c r="AY13" s="31"/>
      <c r="AZ13" s="31"/>
      <c r="BA13" s="31">
        <v>12</v>
      </c>
      <c r="BB13" s="31">
        <v>1</v>
      </c>
      <c r="BC13" s="31"/>
      <c r="BD13" s="31"/>
      <c r="BE13" s="31">
        <v>1</v>
      </c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29</v>
      </c>
      <c r="D14" s="31"/>
      <c r="E14" s="31"/>
      <c r="F14" s="31"/>
      <c r="G14" s="31"/>
      <c r="H14" s="31"/>
      <c r="I14" s="31"/>
      <c r="J14" s="31">
        <v>1</v>
      </c>
      <c r="K14" s="31">
        <v>1</v>
      </c>
      <c r="L14" s="31"/>
      <c r="M14" s="31"/>
      <c r="N14" s="31">
        <v>2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>
        <v>3</v>
      </c>
      <c r="AA14" s="31"/>
      <c r="AB14" s="31"/>
      <c r="AC14" s="31"/>
      <c r="AD14" s="31"/>
      <c r="AE14" s="31">
        <v>1</v>
      </c>
      <c r="AF14" s="31"/>
      <c r="AG14" s="31"/>
      <c r="AH14" s="31"/>
      <c r="AI14" s="31">
        <v>1</v>
      </c>
      <c r="AJ14" s="31">
        <v>1</v>
      </c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>
        <v>5</v>
      </c>
      <c r="AV14" s="31"/>
      <c r="AW14" s="31"/>
      <c r="AX14" s="31"/>
      <c r="AY14" s="31"/>
      <c r="AZ14" s="31"/>
      <c r="BA14" s="31">
        <v>12</v>
      </c>
      <c r="BB14" s="31">
        <v>1</v>
      </c>
      <c r="BC14" s="31"/>
      <c r="BD14" s="31"/>
      <c r="BE14" s="31">
        <v>1</v>
      </c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>
        <v>1</v>
      </c>
      <c r="T15" s="31"/>
      <c r="U15" s="31"/>
      <c r="V15" s="31"/>
      <c r="W15" s="31"/>
      <c r="X15" s="31"/>
      <c r="Y15" s="31"/>
      <c r="Z15" s="31">
        <v>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1</v>
      </c>
      <c r="AN15" s="31"/>
      <c r="AO15" s="31">
        <v>1</v>
      </c>
      <c r="AP15" s="31">
        <v>1</v>
      </c>
      <c r="AQ15" s="31"/>
      <c r="AR15" s="31">
        <v>1</v>
      </c>
      <c r="AS15" s="31"/>
      <c r="AT15" s="31"/>
      <c r="AU15" s="31"/>
      <c r="AV15" s="31"/>
      <c r="AW15" s="31"/>
      <c r="AX15" s="31"/>
      <c r="AY15" s="31"/>
      <c r="AZ15" s="31"/>
      <c r="BA15" s="31">
        <v>1</v>
      </c>
      <c r="BB15" s="31"/>
      <c r="BC15" s="31"/>
      <c r="BD15" s="31"/>
      <c r="BE15" s="31">
        <v>1</v>
      </c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>
        <v>2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8</v>
      </c>
      <c r="D17" s="31"/>
      <c r="E17" s="31"/>
      <c r="F17" s="31"/>
      <c r="G17" s="31"/>
      <c r="H17" s="31"/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>
        <v>1</v>
      </c>
      <c r="T17" s="31"/>
      <c r="U17" s="31"/>
      <c r="V17" s="31"/>
      <c r="W17" s="31"/>
      <c r="X17" s="31"/>
      <c r="Y17" s="31"/>
      <c r="Z17" s="31">
        <v>1</v>
      </c>
      <c r="AA17" s="31"/>
      <c r="AB17" s="31">
        <v>1</v>
      </c>
      <c r="AC17" s="31"/>
      <c r="AD17" s="31"/>
      <c r="AE17" s="31"/>
      <c r="AF17" s="31"/>
      <c r="AG17" s="31"/>
      <c r="AH17" s="31"/>
      <c r="AI17" s="31"/>
      <c r="AJ17" s="31"/>
      <c r="AK17" s="31">
        <v>1</v>
      </c>
      <c r="AL17" s="31"/>
      <c r="AM17" s="31">
        <v>1</v>
      </c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1</v>
      </c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9</v>
      </c>
      <c r="D18" s="12">
        <v>0</v>
      </c>
      <c r="E18" s="12">
        <v>0</v>
      </c>
      <c r="F18" s="12">
        <v>0</v>
      </c>
      <c r="G18" s="12">
        <v>0</v>
      </c>
      <c r="H18" s="12">
        <v>2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2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1</v>
      </c>
      <c r="AU18" s="12">
        <v>0</v>
      </c>
      <c r="AV18" s="12">
        <v>0</v>
      </c>
      <c r="AW18" s="12">
        <v>0</v>
      </c>
      <c r="AX18" s="12">
        <v>0</v>
      </c>
      <c r="AY18" s="12">
        <v>1</v>
      </c>
      <c r="AZ18" s="12">
        <v>0</v>
      </c>
      <c r="BA18" s="12">
        <v>1</v>
      </c>
      <c r="BB18" s="12">
        <v>2</v>
      </c>
      <c r="BC18" s="12">
        <v>0</v>
      </c>
      <c r="BD18" s="12">
        <v>0</v>
      </c>
      <c r="BE18" s="12">
        <v>0</v>
      </c>
      <c r="BF18" s="12">
        <v>0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>
        <v>1</v>
      </c>
      <c r="AU19" s="31"/>
      <c r="AV19" s="31"/>
      <c r="AW19" s="31"/>
      <c r="AX19" s="31"/>
      <c r="AY19" s="31">
        <v>1</v>
      </c>
      <c r="AZ19" s="31"/>
      <c r="BA19" s="31">
        <v>1</v>
      </c>
      <c r="BB19" s="31">
        <v>1</v>
      </c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>
        <v>1</v>
      </c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1</v>
      </c>
      <c r="D23" s="31"/>
      <c r="E23" s="31"/>
      <c r="F23" s="31"/>
      <c r="G23" s="31"/>
      <c r="H23" s="31">
        <v>1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1</v>
      </c>
      <c r="D24" s="31"/>
      <c r="E24" s="31"/>
      <c r="F24" s="31"/>
      <c r="G24" s="31"/>
      <c r="H24" s="31">
        <v>1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3679-D81D-48C6-9242-6BF5630D76CC}">
  <sheetPr>
    <tabColor theme="9"/>
  </sheetPr>
  <dimension ref="A1:BF3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250</v>
      </c>
      <c r="D2" s="31"/>
      <c r="E2" s="31"/>
      <c r="F2" s="31">
        <v>12</v>
      </c>
      <c r="G2" s="31"/>
      <c r="H2" s="31">
        <v>21</v>
      </c>
      <c r="I2" s="31"/>
      <c r="J2" s="31"/>
      <c r="K2" s="31">
        <v>6</v>
      </c>
      <c r="L2" s="31"/>
      <c r="M2" s="31">
        <v>1</v>
      </c>
      <c r="N2" s="31">
        <v>5</v>
      </c>
      <c r="O2" s="31">
        <v>9</v>
      </c>
      <c r="P2" s="31"/>
      <c r="Q2" s="31"/>
      <c r="R2" s="31"/>
      <c r="S2" s="31"/>
      <c r="T2" s="31"/>
      <c r="U2" s="31"/>
      <c r="V2" s="31"/>
      <c r="W2" s="31"/>
      <c r="X2" s="31">
        <v>8</v>
      </c>
      <c r="Y2" s="31"/>
      <c r="Z2" s="31"/>
      <c r="AA2" s="31"/>
      <c r="AB2" s="31">
        <v>8</v>
      </c>
      <c r="AC2" s="31">
        <v>10</v>
      </c>
      <c r="AD2" s="31">
        <v>7</v>
      </c>
      <c r="AE2" s="31">
        <v>8</v>
      </c>
      <c r="AF2" s="31"/>
      <c r="AG2" s="31">
        <v>9</v>
      </c>
      <c r="AH2" s="31">
        <v>7</v>
      </c>
      <c r="AI2" s="31">
        <v>12</v>
      </c>
      <c r="AJ2" s="31">
        <v>12</v>
      </c>
      <c r="AK2" s="31">
        <v>6</v>
      </c>
      <c r="AL2" s="31"/>
      <c r="AM2" s="31"/>
      <c r="AN2" s="31">
        <v>9</v>
      </c>
      <c r="AO2" s="31"/>
      <c r="AP2" s="31">
        <v>8</v>
      </c>
      <c r="AQ2" s="31">
        <v>8</v>
      </c>
      <c r="AR2" s="31"/>
      <c r="AS2" s="31"/>
      <c r="AT2" s="31">
        <v>10</v>
      </c>
      <c r="AU2" s="31"/>
      <c r="AV2" s="31"/>
      <c r="AW2" s="31"/>
      <c r="AX2" s="31"/>
      <c r="AY2" s="31">
        <v>10</v>
      </c>
      <c r="AZ2" s="31"/>
      <c r="BA2" s="31">
        <v>10</v>
      </c>
      <c r="BB2" s="31">
        <v>10</v>
      </c>
      <c r="BC2" s="31">
        <v>12</v>
      </c>
      <c r="BD2" s="31">
        <v>10</v>
      </c>
      <c r="BE2" s="31">
        <v>7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13</v>
      </c>
      <c r="D3" s="31">
        <v>0</v>
      </c>
      <c r="E3" s="31">
        <v>0</v>
      </c>
      <c r="F3" s="31">
        <v>1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1</v>
      </c>
      <c r="N3" s="31">
        <v>1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1</v>
      </c>
      <c r="AC3" s="31">
        <v>0</v>
      </c>
      <c r="AD3" s="31">
        <v>0</v>
      </c>
      <c r="AE3" s="31">
        <v>0</v>
      </c>
      <c r="AF3" s="31">
        <v>0</v>
      </c>
      <c r="AG3" s="31">
        <v>1</v>
      </c>
      <c r="AH3" s="31">
        <v>0</v>
      </c>
      <c r="AI3" s="31">
        <v>0</v>
      </c>
      <c r="AJ3" s="31">
        <v>1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1</v>
      </c>
      <c r="AQ3" s="31">
        <v>1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1</v>
      </c>
      <c r="BD3" s="31">
        <v>0</v>
      </c>
      <c r="BE3" s="31">
        <v>1</v>
      </c>
      <c r="BF3" s="31">
        <v>3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>
        <v>1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>
        <v>1</v>
      </c>
      <c r="AH4" s="31"/>
      <c r="AI4" s="31"/>
      <c r="AJ4" s="31"/>
      <c r="AK4" s="31"/>
      <c r="AL4" s="31"/>
      <c r="AM4" s="31"/>
      <c r="AN4" s="31"/>
      <c r="AO4" s="31"/>
      <c r="AP4" s="31">
        <v>1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>
        <v>2</v>
      </c>
    </row>
    <row r="5" spans="1:58" s="2" customFormat="1" ht="33" customHeight="1" x14ac:dyDescent="0.3">
      <c r="A5" s="74"/>
      <c r="B5" s="5" t="s">
        <v>64</v>
      </c>
      <c r="C5" s="57">
        <f t="shared" si="0"/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>
        <v>1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5</v>
      </c>
      <c r="D6" s="31"/>
      <c r="E6" s="31"/>
      <c r="F6" s="31"/>
      <c r="G6" s="31"/>
      <c r="H6" s="31"/>
      <c r="I6" s="31"/>
      <c r="J6" s="31"/>
      <c r="K6" s="31"/>
      <c r="L6" s="31"/>
      <c r="M6" s="31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1</v>
      </c>
      <c r="AC6" s="31"/>
      <c r="AD6" s="31"/>
      <c r="AE6" s="31"/>
      <c r="AF6" s="31"/>
      <c r="AG6" s="31"/>
      <c r="AH6" s="31"/>
      <c r="AI6" s="31"/>
      <c r="AJ6" s="31">
        <v>1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>
        <v>1</v>
      </c>
      <c r="BD6" s="31"/>
      <c r="BE6" s="31"/>
      <c r="BF6" s="31">
        <v>1</v>
      </c>
    </row>
    <row r="7" spans="1:58" s="2" customFormat="1" ht="54" customHeight="1" x14ac:dyDescent="0.3">
      <c r="A7" s="75"/>
      <c r="B7" s="5" t="s">
        <v>66</v>
      </c>
      <c r="C7" s="57">
        <f t="shared" si="0"/>
        <v>1</v>
      </c>
      <c r="D7" s="31"/>
      <c r="E7" s="31"/>
      <c r="F7" s="31">
        <v>1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12</v>
      </c>
      <c r="D8" s="31">
        <v>0</v>
      </c>
      <c r="E8" s="31">
        <v>0</v>
      </c>
      <c r="F8" s="31">
        <v>1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1</v>
      </c>
      <c r="AC8" s="31">
        <v>0</v>
      </c>
      <c r="AD8" s="31">
        <v>0</v>
      </c>
      <c r="AE8" s="31">
        <v>0</v>
      </c>
      <c r="AF8" s="31">
        <v>0</v>
      </c>
      <c r="AG8" s="31">
        <v>1</v>
      </c>
      <c r="AH8" s="31">
        <v>0</v>
      </c>
      <c r="AI8" s="31">
        <v>0</v>
      </c>
      <c r="AJ8" s="31">
        <v>1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1</v>
      </c>
      <c r="AQ8" s="31">
        <v>1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1</v>
      </c>
      <c r="BD8" s="31">
        <v>0</v>
      </c>
      <c r="BE8" s="31">
        <v>1</v>
      </c>
      <c r="BF8" s="31">
        <v>3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6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>
        <v>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>
        <v>1</v>
      </c>
      <c r="AH9" s="31"/>
      <c r="AI9" s="31"/>
      <c r="AJ9" s="31"/>
      <c r="AK9" s="31"/>
      <c r="AL9" s="31"/>
      <c r="AM9" s="31"/>
      <c r="AN9" s="31"/>
      <c r="AO9" s="31"/>
      <c r="AP9" s="31">
        <v>1</v>
      </c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>
        <v>2</v>
      </c>
    </row>
    <row r="10" spans="1:58" s="2" customFormat="1" ht="36.75" customHeight="1" x14ac:dyDescent="0.3">
      <c r="A10" s="74"/>
      <c r="B10" s="5" t="s">
        <v>64</v>
      </c>
      <c r="C10" s="57">
        <f t="shared" si="0"/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>
        <v>1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/>
      <c r="AH11" s="31"/>
      <c r="AI11" s="31"/>
      <c r="AJ11" s="31">
        <v>1</v>
      </c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>
        <v>1</v>
      </c>
      <c r="BD11" s="31"/>
      <c r="BE11" s="31"/>
      <c r="BF11" s="31">
        <v>1</v>
      </c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/>
      <c r="E12" s="31"/>
      <c r="F12" s="31">
        <v>1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4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>
        <v>2</v>
      </c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>
        <v>2</v>
      </c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>
        <v>2</v>
      </c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>
        <v>2</v>
      </c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>
        <v>1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>
        <v>1</v>
      </c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>
        <v>1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>
        <v>1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1</v>
      </c>
      <c r="BC17" s="31"/>
      <c r="BD17" s="31"/>
      <c r="BE17" s="31"/>
      <c r="BF17" s="31">
        <v>5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13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2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2</v>
      </c>
      <c r="AZ18" s="12">
        <v>0</v>
      </c>
      <c r="BA18" s="12">
        <v>0</v>
      </c>
      <c r="BB18" s="12">
        <v>1</v>
      </c>
      <c r="BC18" s="12">
        <v>1</v>
      </c>
      <c r="BD18" s="12">
        <v>0</v>
      </c>
      <c r="BE18" s="12">
        <v>0</v>
      </c>
      <c r="BF18" s="12">
        <v>6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10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>
        <v>1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>
        <v>2</v>
      </c>
      <c r="AZ20" s="31"/>
      <c r="BA20" s="31"/>
      <c r="BB20" s="31">
        <v>1</v>
      </c>
      <c r="BC20" s="31"/>
      <c r="BD20" s="31"/>
      <c r="BE20" s="31"/>
      <c r="BF20" s="31">
        <v>6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1</v>
      </c>
      <c r="D22" s="31"/>
      <c r="E22" s="31"/>
      <c r="F22" s="31"/>
      <c r="G22" s="31"/>
      <c r="H22" s="31"/>
      <c r="I22" s="31"/>
      <c r="J22" s="31"/>
      <c r="K22" s="31"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>
        <v>1</v>
      </c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5FF7-E2E3-436B-934C-FED646C9133F}">
  <sheetPr>
    <tabColor theme="9"/>
  </sheetPr>
  <dimension ref="A1:BF31"/>
  <sheetViews>
    <sheetView showZeros="0" tabSelected="1" view="pageBreakPreview" zoomScale="40" zoomScaleNormal="55" zoomScaleSheetLayoutView="40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O14" sqref="B13:O14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314</v>
      </c>
      <c r="D2" s="31">
        <v>18</v>
      </c>
      <c r="E2" s="31"/>
      <c r="F2" s="31">
        <v>15</v>
      </c>
      <c r="G2" s="31"/>
      <c r="H2" s="31">
        <v>16</v>
      </c>
      <c r="I2" s="31">
        <v>25</v>
      </c>
      <c r="J2" s="31">
        <v>18</v>
      </c>
      <c r="K2" s="31">
        <v>6</v>
      </c>
      <c r="L2" s="31"/>
      <c r="M2" s="31">
        <v>1</v>
      </c>
      <c r="N2" s="31"/>
      <c r="O2" s="31"/>
      <c r="P2" s="31"/>
      <c r="Q2" s="31"/>
      <c r="R2" s="31">
        <v>3</v>
      </c>
      <c r="S2" s="31">
        <v>9</v>
      </c>
      <c r="T2" s="31"/>
      <c r="U2" s="31"/>
      <c r="V2" s="31"/>
      <c r="W2" s="31"/>
      <c r="X2" s="31">
        <v>7</v>
      </c>
      <c r="Y2" s="31"/>
      <c r="Z2" s="31"/>
      <c r="AA2" s="31">
        <v>1</v>
      </c>
      <c r="AB2" s="31"/>
      <c r="AC2" s="31">
        <v>12</v>
      </c>
      <c r="AD2" s="31">
        <v>5</v>
      </c>
      <c r="AE2" s="31">
        <v>8</v>
      </c>
      <c r="AF2" s="31"/>
      <c r="AG2" s="31">
        <v>6</v>
      </c>
      <c r="AH2" s="31">
        <v>5</v>
      </c>
      <c r="AI2" s="31">
        <v>11</v>
      </c>
      <c r="AJ2" s="31">
        <v>12</v>
      </c>
      <c r="AK2" s="31"/>
      <c r="AL2" s="31"/>
      <c r="AM2" s="31"/>
      <c r="AN2" s="31">
        <v>10</v>
      </c>
      <c r="AO2" s="31">
        <v>19</v>
      </c>
      <c r="AP2" s="31">
        <v>7</v>
      </c>
      <c r="AQ2" s="31">
        <v>7</v>
      </c>
      <c r="AR2" s="31">
        <v>8</v>
      </c>
      <c r="AS2" s="31"/>
      <c r="AT2" s="31">
        <v>13</v>
      </c>
      <c r="AU2" s="31">
        <v>5</v>
      </c>
      <c r="AV2" s="31">
        <v>12</v>
      </c>
      <c r="AW2" s="31"/>
      <c r="AX2" s="31">
        <v>8</v>
      </c>
      <c r="AY2" s="31">
        <v>6</v>
      </c>
      <c r="AZ2" s="31">
        <v>3</v>
      </c>
      <c r="BA2" s="31">
        <v>10</v>
      </c>
      <c r="BB2" s="31">
        <v>10</v>
      </c>
      <c r="BC2" s="31"/>
      <c r="BD2" s="31"/>
      <c r="BE2" s="31">
        <v>3</v>
      </c>
      <c r="BF2" s="31">
        <v>15</v>
      </c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16</v>
      </c>
      <c r="D3" s="31">
        <v>2</v>
      </c>
      <c r="E3" s="31">
        <v>0</v>
      </c>
      <c r="F3" s="31">
        <v>1</v>
      </c>
      <c r="G3" s="31">
        <v>0</v>
      </c>
      <c r="H3" s="31">
        <v>1</v>
      </c>
      <c r="I3" s="31">
        <v>0</v>
      </c>
      <c r="J3" s="31">
        <v>1</v>
      </c>
      <c r="K3" s="31">
        <v>0</v>
      </c>
      <c r="L3" s="31">
        <v>0</v>
      </c>
      <c r="M3" s="31">
        <v>1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/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2</v>
      </c>
      <c r="AP3" s="31">
        <v>1</v>
      </c>
      <c r="AQ3" s="31">
        <v>0</v>
      </c>
      <c r="AR3" s="31">
        <v>0</v>
      </c>
      <c r="AS3" s="31">
        <v>0</v>
      </c>
      <c r="AT3" s="31">
        <v>2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1</v>
      </c>
      <c r="BA3" s="31">
        <v>0</v>
      </c>
      <c r="BB3" s="31">
        <v>1</v>
      </c>
      <c r="BC3" s="31">
        <v>0</v>
      </c>
      <c r="BD3" s="31">
        <v>0</v>
      </c>
      <c r="BE3" s="31">
        <v>1</v>
      </c>
      <c r="BF3" s="31">
        <v>2</v>
      </c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3</v>
      </c>
      <c r="D4" s="31"/>
      <c r="E4" s="31"/>
      <c r="F4" s="31"/>
      <c r="G4" s="31"/>
      <c r="H4" s="31"/>
      <c r="I4" s="31"/>
      <c r="J4" s="31">
        <v>1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>
        <v>1</v>
      </c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>
        <v>1</v>
      </c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>
        <v>2</v>
      </c>
    </row>
    <row r="6" spans="1:58" s="2" customFormat="1" ht="33" customHeight="1" x14ac:dyDescent="0.3">
      <c r="A6" s="74"/>
      <c r="B6" s="5" t="s">
        <v>65</v>
      </c>
      <c r="C6" s="57">
        <f t="shared" si="0"/>
        <v>9</v>
      </c>
      <c r="D6" s="31">
        <v>1</v>
      </c>
      <c r="E6" s="31"/>
      <c r="F6" s="31">
        <v>1</v>
      </c>
      <c r="G6" s="31"/>
      <c r="H6" s="31">
        <v>1</v>
      </c>
      <c r="I6" s="31"/>
      <c r="J6" s="31"/>
      <c r="K6" s="31"/>
      <c r="L6" s="31"/>
      <c r="M6" s="31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>
        <v>2</v>
      </c>
      <c r="AP6" s="31">
        <v>1</v>
      </c>
      <c r="AQ6" s="31"/>
      <c r="AR6" s="31"/>
      <c r="AS6" s="31"/>
      <c r="AT6" s="31"/>
      <c r="AU6" s="31"/>
      <c r="AV6" s="31"/>
      <c r="AW6" s="31"/>
      <c r="AX6" s="31"/>
      <c r="AY6" s="31"/>
      <c r="AZ6" s="31">
        <v>1</v>
      </c>
      <c r="BA6" s="31"/>
      <c r="BB6" s="31">
        <v>1</v>
      </c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2</v>
      </c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>
        <v>1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14</v>
      </c>
      <c r="D8" s="31">
        <v>2</v>
      </c>
      <c r="E8" s="31">
        <v>0</v>
      </c>
      <c r="F8" s="31">
        <v>1</v>
      </c>
      <c r="G8" s="31">
        <v>0</v>
      </c>
      <c r="H8" s="31">
        <v>1</v>
      </c>
      <c r="I8" s="31">
        <v>0</v>
      </c>
      <c r="J8" s="31">
        <v>1</v>
      </c>
      <c r="K8" s="31">
        <v>0</v>
      </c>
      <c r="L8" s="31">
        <v>0</v>
      </c>
      <c r="M8" s="31">
        <v>1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1</v>
      </c>
      <c r="AP8" s="31">
        <v>1</v>
      </c>
      <c r="AQ8" s="31">
        <v>0</v>
      </c>
      <c r="AR8" s="31">
        <v>0</v>
      </c>
      <c r="AS8" s="31">
        <v>0</v>
      </c>
      <c r="AT8" s="31">
        <v>1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1</v>
      </c>
      <c r="BA8" s="31">
        <v>0</v>
      </c>
      <c r="BB8" s="31">
        <v>1</v>
      </c>
      <c r="BC8" s="31">
        <v>0</v>
      </c>
      <c r="BD8" s="31">
        <v>0</v>
      </c>
      <c r="BE8" s="31">
        <v>1</v>
      </c>
      <c r="BF8" s="31">
        <v>2</v>
      </c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3</v>
      </c>
      <c r="D9" s="31"/>
      <c r="E9" s="31"/>
      <c r="F9" s="31"/>
      <c r="G9" s="31"/>
      <c r="H9" s="31"/>
      <c r="I9" s="31"/>
      <c r="J9" s="31">
        <v>1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>
        <v>1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>
        <v>1</v>
      </c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>
        <v>2</v>
      </c>
    </row>
    <row r="11" spans="1:58" s="2" customFormat="1" ht="36.75" customHeight="1" x14ac:dyDescent="0.3">
      <c r="A11" s="74"/>
      <c r="B11" s="5" t="s">
        <v>65</v>
      </c>
      <c r="C11" s="57">
        <f t="shared" si="0"/>
        <v>8</v>
      </c>
      <c r="D11" s="31">
        <v>1</v>
      </c>
      <c r="E11" s="31"/>
      <c r="F11" s="31">
        <v>1</v>
      </c>
      <c r="G11" s="31"/>
      <c r="H11" s="31">
        <v>1</v>
      </c>
      <c r="I11" s="31"/>
      <c r="J11" s="31"/>
      <c r="K11" s="31"/>
      <c r="L11" s="31"/>
      <c r="M11" s="31">
        <v>1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>
        <v>1</v>
      </c>
      <c r="AP11" s="31">
        <v>1</v>
      </c>
      <c r="AQ11" s="31"/>
      <c r="AR11" s="31"/>
      <c r="AS11" s="31"/>
      <c r="AT11" s="31"/>
      <c r="AU11" s="31"/>
      <c r="AV11" s="31"/>
      <c r="AW11" s="31"/>
      <c r="AX11" s="31"/>
      <c r="AY11" s="31"/>
      <c r="AZ11" s="31">
        <v>1</v>
      </c>
      <c r="BA11" s="31"/>
      <c r="BB11" s="31">
        <v>1</v>
      </c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1</v>
      </c>
      <c r="D12" s="31">
        <v>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7</v>
      </c>
      <c r="D13" s="31"/>
      <c r="E13" s="31"/>
      <c r="F13" s="31"/>
      <c r="G13" s="31"/>
      <c r="H13" s="31"/>
      <c r="I13" s="31"/>
      <c r="J13" s="31"/>
      <c r="K13" s="31">
        <v>1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>
        <v>1</v>
      </c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>
        <v>2</v>
      </c>
      <c r="AV13" s="31"/>
      <c r="AW13" s="31"/>
      <c r="AX13" s="31"/>
      <c r="AY13" s="31"/>
      <c r="AZ13" s="31"/>
      <c r="BA13" s="31">
        <v>3</v>
      </c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7</v>
      </c>
      <c r="D14" s="31"/>
      <c r="E14" s="31"/>
      <c r="F14" s="31"/>
      <c r="G14" s="31"/>
      <c r="H14" s="31"/>
      <c r="I14" s="31"/>
      <c r="J14" s="31"/>
      <c r="K14" s="31">
        <v>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>
        <v>1</v>
      </c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>
        <v>2</v>
      </c>
      <c r="AV14" s="31"/>
      <c r="AW14" s="31"/>
      <c r="AX14" s="31"/>
      <c r="AY14" s="31"/>
      <c r="AZ14" s="31"/>
      <c r="BA14" s="31">
        <v>3</v>
      </c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11</v>
      </c>
      <c r="D15" s="31">
        <v>1</v>
      </c>
      <c r="E15" s="31"/>
      <c r="F15" s="31">
        <v>1</v>
      </c>
      <c r="G15" s="31"/>
      <c r="H15" s="31"/>
      <c r="I15" s="31"/>
      <c r="J15" s="31"/>
      <c r="K15" s="31"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>
        <v>1</v>
      </c>
      <c r="AJ15" s="31">
        <v>1</v>
      </c>
      <c r="AK15" s="31"/>
      <c r="AL15" s="31"/>
      <c r="AM15" s="31"/>
      <c r="AN15" s="31"/>
      <c r="AO15" s="31"/>
      <c r="AP15" s="31"/>
      <c r="AQ15" s="31"/>
      <c r="AR15" s="31">
        <v>1</v>
      </c>
      <c r="AS15" s="31"/>
      <c r="AT15" s="31"/>
      <c r="AU15" s="31"/>
      <c r="AV15" s="31"/>
      <c r="AW15" s="31"/>
      <c r="AX15" s="31"/>
      <c r="AY15" s="31">
        <v>3</v>
      </c>
      <c r="AZ15" s="31"/>
      <c r="BA15" s="31"/>
      <c r="BB15" s="31"/>
      <c r="BC15" s="31"/>
      <c r="BD15" s="31"/>
      <c r="BE15" s="31">
        <v>1</v>
      </c>
      <c r="BF15" s="31">
        <v>1</v>
      </c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9</v>
      </c>
      <c r="D17" s="31"/>
      <c r="E17" s="31"/>
      <c r="F17" s="31"/>
      <c r="G17" s="31"/>
      <c r="H17" s="31">
        <v>1</v>
      </c>
      <c r="I17" s="31"/>
      <c r="J17" s="31"/>
      <c r="K17" s="31">
        <v>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>
        <v>1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>
        <v>1</v>
      </c>
      <c r="BC17" s="31"/>
      <c r="BD17" s="31"/>
      <c r="BE17" s="31"/>
      <c r="BF17" s="31">
        <v>4</v>
      </c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11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0</v>
      </c>
      <c r="BE18" s="12">
        <v>0</v>
      </c>
      <c r="BF18" s="12">
        <v>8</v>
      </c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>
        <v>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/>
      <c r="BF19" s="31">
        <v>1</v>
      </c>
    </row>
    <row r="20" spans="1:58" s="2" customFormat="1" ht="33" customHeight="1" x14ac:dyDescent="0.3">
      <c r="A20" s="74"/>
      <c r="B20" s="5" t="s">
        <v>82</v>
      </c>
      <c r="C20" s="57">
        <f t="shared" si="0"/>
        <v>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>
        <v>1</v>
      </c>
      <c r="BC20" s="31"/>
      <c r="BD20" s="31"/>
      <c r="BE20" s="31"/>
      <c r="BF20" s="31">
        <v>7</v>
      </c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EBC6-538A-44C9-BC3A-1422C724C30F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2FA1-9353-4599-AE20-D7AB5B9F14DA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D085-B7CE-4FEE-8D20-003B2B0D69DC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DFF6-E2C3-44EB-8D08-DFDA3950E3CE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D7BF-3B8E-43BE-8137-6C2C25AA9670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6EA3-DB49-4B36-8790-1184372B4C79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5835-1A48-4990-83E0-C3AF3611A88F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9086-91D0-4A9C-AE00-5B5B140A164D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3501-BE76-40B5-8943-8E014A9D4BEA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D6A4-C38D-4CBF-B008-91A683D66C08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998D-9912-49A5-88E0-7EEC3FB71A8A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0BB1-DD19-4934-83AC-E89B5156DB3A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B8FE-E9A8-4E76-9892-A8592CEA7549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86F9-D76E-49A9-9529-58059461CD23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DDB4-6DD4-409F-8EA5-E246E70A72A4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CCC0-9655-4023-A095-C155F0FF843A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6E6D-AFC3-4542-AB57-95FF3CB68229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2A6E-48F0-4EE3-A34F-A2A34B28FF26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EC52-435E-426A-B370-F2E8476FA603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0429-D35B-4C71-8DDB-8DA37F6636C8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A2BE-3BD0-430A-BFC8-62A1C0B6A720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F3CA-E102-4455-88D8-AB6E11A31F45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F42E-3158-460E-ABB0-5CC196F53325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A752-10D8-4D36-A9BF-7715A4203E1E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EFBF-84BC-4D78-A3C6-1A42B6A8CC15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456B-8B24-4D7D-831F-16E6F179C443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E59A-815E-47DC-A161-1FB4CEFA6367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2D75-E23D-4B3B-95D4-EF9CE3D8E7C0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438B-FC23-421F-B026-AABF06591878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B45E-A020-4E06-8EFC-5285262B044F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094C-0F0B-43BA-9E4C-F40D9A6B28D5}">
  <sheetPr>
    <tabColor theme="9"/>
  </sheetPr>
  <dimension ref="A1:BF3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R13" sqref="R13"/>
      <selection pane="topRight" activeCell="R13" sqref="R13"/>
      <selection pane="bottomLeft" activeCell="R13" sqref="R13"/>
      <selection pane="bottomRight" activeCell="R13" sqref="R13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200" width="9.140625" style="1"/>
    <col min="201" max="201" width="6.7109375" style="1" customWidth="1"/>
    <col min="202" max="202" width="74.42578125" style="1" customWidth="1"/>
    <col min="203" max="204" width="12.85546875" style="1" customWidth="1"/>
    <col min="205" max="314" width="7.5703125" style="1" customWidth="1"/>
    <col min="315" max="456" width="9.140625" style="1"/>
    <col min="457" max="457" width="6.7109375" style="1" customWidth="1"/>
    <col min="458" max="458" width="74.42578125" style="1" customWidth="1"/>
    <col min="459" max="460" width="12.85546875" style="1" customWidth="1"/>
    <col min="461" max="570" width="7.5703125" style="1" customWidth="1"/>
    <col min="571" max="712" width="9.140625" style="1"/>
    <col min="713" max="713" width="6.7109375" style="1" customWidth="1"/>
    <col min="714" max="714" width="74.42578125" style="1" customWidth="1"/>
    <col min="715" max="716" width="12.85546875" style="1" customWidth="1"/>
    <col min="717" max="826" width="7.5703125" style="1" customWidth="1"/>
    <col min="827" max="968" width="9.140625" style="1"/>
    <col min="969" max="969" width="6.7109375" style="1" customWidth="1"/>
    <col min="970" max="970" width="74.42578125" style="1" customWidth="1"/>
    <col min="971" max="972" width="12.855468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74.42578125" style="1" customWidth="1"/>
    <col min="1227" max="1228" width="12.855468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74.42578125" style="1" customWidth="1"/>
    <col min="1483" max="1484" width="12.855468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74.42578125" style="1" customWidth="1"/>
    <col min="1739" max="1740" width="12.855468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74.42578125" style="1" customWidth="1"/>
    <col min="1995" max="1996" width="12.855468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74.42578125" style="1" customWidth="1"/>
    <col min="2251" max="2252" width="12.855468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74.42578125" style="1" customWidth="1"/>
    <col min="2507" max="2508" width="12.855468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74.42578125" style="1" customWidth="1"/>
    <col min="2763" max="2764" width="12.855468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74.42578125" style="1" customWidth="1"/>
    <col min="3019" max="3020" width="12.855468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74.42578125" style="1" customWidth="1"/>
    <col min="3275" max="3276" width="12.855468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74.42578125" style="1" customWidth="1"/>
    <col min="3531" max="3532" width="12.855468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74.42578125" style="1" customWidth="1"/>
    <col min="3787" max="3788" width="12.855468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74.42578125" style="1" customWidth="1"/>
    <col min="4043" max="4044" width="12.855468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74.42578125" style="1" customWidth="1"/>
    <col min="4299" max="4300" width="12.855468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74.42578125" style="1" customWidth="1"/>
    <col min="4555" max="4556" width="12.855468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74.42578125" style="1" customWidth="1"/>
    <col min="4811" max="4812" width="12.855468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74.42578125" style="1" customWidth="1"/>
    <col min="5067" max="5068" width="12.855468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74.42578125" style="1" customWidth="1"/>
    <col min="5323" max="5324" width="12.855468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74.42578125" style="1" customWidth="1"/>
    <col min="5579" max="5580" width="12.855468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74.42578125" style="1" customWidth="1"/>
    <col min="5835" max="5836" width="12.855468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74.42578125" style="1" customWidth="1"/>
    <col min="6091" max="6092" width="12.855468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74.42578125" style="1" customWidth="1"/>
    <col min="6347" max="6348" width="12.855468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74.42578125" style="1" customWidth="1"/>
    <col min="6603" max="6604" width="12.855468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74.42578125" style="1" customWidth="1"/>
    <col min="6859" max="6860" width="12.855468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74.42578125" style="1" customWidth="1"/>
    <col min="7115" max="7116" width="12.855468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74.42578125" style="1" customWidth="1"/>
    <col min="7371" max="7372" width="12.855468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74.42578125" style="1" customWidth="1"/>
    <col min="7627" max="7628" width="12.855468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74.42578125" style="1" customWidth="1"/>
    <col min="7883" max="7884" width="12.855468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74.42578125" style="1" customWidth="1"/>
    <col min="8139" max="8140" width="12.855468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74.42578125" style="1" customWidth="1"/>
    <col min="8395" max="8396" width="12.855468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74.42578125" style="1" customWidth="1"/>
    <col min="8651" max="8652" width="12.855468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74.42578125" style="1" customWidth="1"/>
    <col min="8907" max="8908" width="12.855468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74.42578125" style="1" customWidth="1"/>
    <col min="9163" max="9164" width="12.855468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74.42578125" style="1" customWidth="1"/>
    <col min="9419" max="9420" width="12.855468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74.42578125" style="1" customWidth="1"/>
    <col min="9675" max="9676" width="12.855468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74.42578125" style="1" customWidth="1"/>
    <col min="9931" max="9932" width="12.855468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74.42578125" style="1" customWidth="1"/>
    <col min="10187" max="10188" width="12.855468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74.42578125" style="1" customWidth="1"/>
    <col min="10443" max="10444" width="12.855468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74.42578125" style="1" customWidth="1"/>
    <col min="10699" max="10700" width="12.855468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74.42578125" style="1" customWidth="1"/>
    <col min="10955" max="10956" width="12.855468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74.42578125" style="1" customWidth="1"/>
    <col min="11211" max="11212" width="12.855468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74.42578125" style="1" customWidth="1"/>
    <col min="11467" max="11468" width="12.855468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74.42578125" style="1" customWidth="1"/>
    <col min="11723" max="11724" width="12.855468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74.42578125" style="1" customWidth="1"/>
    <col min="11979" max="11980" width="12.855468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74.42578125" style="1" customWidth="1"/>
    <col min="12235" max="12236" width="12.855468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74.42578125" style="1" customWidth="1"/>
    <col min="12491" max="12492" width="12.855468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74.42578125" style="1" customWidth="1"/>
    <col min="12747" max="12748" width="12.855468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74.42578125" style="1" customWidth="1"/>
    <col min="13003" max="13004" width="12.855468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74.42578125" style="1" customWidth="1"/>
    <col min="13259" max="13260" width="12.855468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74.42578125" style="1" customWidth="1"/>
    <col min="13515" max="13516" width="12.855468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74.42578125" style="1" customWidth="1"/>
    <col min="13771" max="13772" width="12.855468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74.42578125" style="1" customWidth="1"/>
    <col min="14027" max="14028" width="12.855468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74.42578125" style="1" customWidth="1"/>
    <col min="14283" max="14284" width="12.855468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74.42578125" style="1" customWidth="1"/>
    <col min="14539" max="14540" width="12.855468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74.42578125" style="1" customWidth="1"/>
    <col min="14795" max="14796" width="12.855468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74.42578125" style="1" customWidth="1"/>
    <col min="15051" max="15052" width="12.855468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74.42578125" style="1" customWidth="1"/>
    <col min="15307" max="15308" width="12.855468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74.42578125" style="1" customWidth="1"/>
    <col min="15563" max="15564" width="12.855468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74.42578125" style="1" customWidth="1"/>
    <col min="15819" max="15820" width="12.855468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74.42578125" style="1" customWidth="1"/>
    <col min="16075" max="16076" width="12.85546875" style="1" customWidth="1"/>
    <col min="16077" max="16186" width="7.5703125" style="1" customWidth="1"/>
    <col min="16187" max="16384" width="9.140625" style="1"/>
  </cols>
  <sheetData>
    <row r="1" spans="1:58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8" s="2" customFormat="1" ht="36.75" customHeight="1" x14ac:dyDescent="0.3">
      <c r="A2" s="4" t="s">
        <v>58</v>
      </c>
      <c r="B2" s="5" t="s">
        <v>59</v>
      </c>
      <c r="C2" s="57">
        <f>+SUM(D2:BF2)</f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58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s="2" customFormat="1" ht="33" customHeight="1" x14ac:dyDescent="0.3">
      <c r="A4" s="73" t="s">
        <v>62</v>
      </c>
      <c r="B4" s="5" t="s">
        <v>63</v>
      </c>
      <c r="C4" s="57">
        <f t="shared" si="0"/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</row>
    <row r="5" spans="1:58" s="2" customFormat="1" ht="33" customHeight="1" x14ac:dyDescent="0.3">
      <c r="A5" s="74"/>
      <c r="B5" s="5" t="s">
        <v>64</v>
      </c>
      <c r="C5" s="57">
        <f t="shared" si="0"/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s="2" customFormat="1" ht="33" customHeight="1" x14ac:dyDescent="0.3">
      <c r="A6" s="74"/>
      <c r="B6" s="5" t="s">
        <v>65</v>
      </c>
      <c r="C6" s="57">
        <f t="shared" si="0"/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</row>
    <row r="7" spans="1:58" s="2" customFormat="1" ht="54" customHeight="1" x14ac:dyDescent="0.3">
      <c r="A7" s="75"/>
      <c r="B7" s="5" t="s">
        <v>66</v>
      </c>
      <c r="C7" s="57">
        <f t="shared" si="0"/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s="2" customFormat="1" ht="36.75" customHeight="1" x14ac:dyDescent="0.3">
      <c r="A8" s="4" t="s">
        <v>67</v>
      </c>
      <c r="B8" s="5" t="s">
        <v>68</v>
      </c>
      <c r="C8" s="57">
        <f t="shared" si="0"/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</row>
    <row r="9" spans="1:58" s="2" customFormat="1" ht="36.75" customHeight="1" x14ac:dyDescent="0.3">
      <c r="A9" s="73" t="s">
        <v>62</v>
      </c>
      <c r="B9" s="5" t="s">
        <v>63</v>
      </c>
      <c r="C9" s="57">
        <f t="shared" si="0"/>
        <v>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</row>
    <row r="10" spans="1:58" s="2" customFormat="1" ht="36.75" customHeight="1" x14ac:dyDescent="0.3">
      <c r="A10" s="74"/>
      <c r="B10" s="5" t="s">
        <v>64</v>
      </c>
      <c r="C10" s="57">
        <f t="shared" si="0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s="2" customFormat="1" ht="36.75" customHeight="1" x14ac:dyDescent="0.3">
      <c r="A11" s="74"/>
      <c r="B11" s="5" t="s">
        <v>65</v>
      </c>
      <c r="C11" s="57">
        <f t="shared" si="0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s="2" customFormat="1" ht="48" customHeight="1" x14ac:dyDescent="0.3">
      <c r="A12" s="75"/>
      <c r="B12" s="5" t="s">
        <v>66</v>
      </c>
      <c r="C12" s="57">
        <f t="shared" si="0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s="2" customFormat="1" ht="48" customHeight="1" x14ac:dyDescent="0.3">
      <c r="A13" s="4" t="s">
        <v>69</v>
      </c>
      <c r="B13" s="5" t="s">
        <v>70</v>
      </c>
      <c r="C13" s="57">
        <f t="shared" si="0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s="2" customFormat="1" ht="36.75" customHeight="1" x14ac:dyDescent="0.3">
      <c r="A14" s="8" t="s">
        <v>71</v>
      </c>
      <c r="B14" s="5" t="s">
        <v>72</v>
      </c>
      <c r="C14" s="57">
        <f t="shared" si="0"/>
        <v>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  <row r="15" spans="1:58" s="2" customFormat="1" ht="48.75" customHeight="1" x14ac:dyDescent="0.3">
      <c r="A15" s="4" t="s">
        <v>73</v>
      </c>
      <c r="B15" s="5" t="s">
        <v>74</v>
      </c>
      <c r="C15" s="57">
        <f t="shared" si="0"/>
        <v>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ht="50.25" customHeight="1" x14ac:dyDescent="0.3">
      <c r="A16" s="4" t="s">
        <v>75</v>
      </c>
      <c r="B16" s="9" t="s">
        <v>76</v>
      </c>
      <c r="C16" s="57">
        <f t="shared" si="0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s="2" customFormat="1" ht="66.75" customHeight="1" x14ac:dyDescent="0.3">
      <c r="A17" s="4" t="s">
        <v>77</v>
      </c>
      <c r="B17" s="5" t="s">
        <v>78</v>
      </c>
      <c r="C17" s="57">
        <f t="shared" si="0"/>
        <v>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2" customFormat="1" ht="84.75" customHeight="1" x14ac:dyDescent="0.3">
      <c r="A18" s="4" t="s">
        <v>79</v>
      </c>
      <c r="B18" s="5" t="s">
        <v>80</v>
      </c>
      <c r="C18" s="57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ht="42" customHeight="1" x14ac:dyDescent="0.3">
      <c r="A19" s="73" t="s">
        <v>62</v>
      </c>
      <c r="B19" s="5" t="s">
        <v>81</v>
      </c>
      <c r="C19" s="57">
        <f t="shared" si="0"/>
        <v>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s="2" customFormat="1" ht="33" customHeight="1" x14ac:dyDescent="0.3">
      <c r="A20" s="74"/>
      <c r="B20" s="5" t="s">
        <v>82</v>
      </c>
      <c r="C20" s="57">
        <f t="shared" si="0"/>
        <v>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s="2" customFormat="1" ht="33" customHeight="1" x14ac:dyDescent="0.3">
      <c r="A21" s="74"/>
      <c r="B21" s="5" t="s">
        <v>83</v>
      </c>
      <c r="C21" s="57">
        <f t="shared" si="0"/>
        <v>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s="2" customFormat="1" ht="54" customHeight="1" x14ac:dyDescent="0.3">
      <c r="A22" s="74"/>
      <c r="B22" s="5" t="s">
        <v>84</v>
      </c>
      <c r="C22" s="57">
        <f t="shared" si="0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s="2" customFormat="1" ht="42.75" customHeight="1" x14ac:dyDescent="0.3">
      <c r="A23" s="74"/>
      <c r="B23" s="9" t="s">
        <v>85</v>
      </c>
      <c r="C23" s="57">
        <f t="shared" si="0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s="2" customFormat="1" ht="44.25" customHeight="1" x14ac:dyDescent="0.3">
      <c r="A24" s="74"/>
      <c r="B24" s="9" t="s">
        <v>86</v>
      </c>
      <c r="C24" s="57">
        <f t="shared" si="0"/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2" customFormat="1" ht="44.25" customHeight="1" x14ac:dyDescent="0.3">
      <c r="A25" s="4" t="s">
        <v>89</v>
      </c>
      <c r="B25" s="5" t="s">
        <v>87</v>
      </c>
      <c r="C25" s="57">
        <f t="shared" si="0"/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72"/>
      <c r="AW27" s="72"/>
      <c r="AX27" s="84"/>
      <c r="AY27" s="84"/>
      <c r="AZ27" s="84"/>
      <c r="BA27" s="17"/>
      <c r="BB27" s="17"/>
      <c r="BC27" s="17"/>
      <c r="BD27" s="84"/>
      <c r="BE27" s="84"/>
      <c r="BF27" s="84"/>
    </row>
    <row r="28" spans="1:58" s="16" customFormat="1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16" customForma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16" customFormat="1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16" customFormat="1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</sheetData>
  <mergeCells count="6">
    <mergeCell ref="A4:A7"/>
    <mergeCell ref="A9:A12"/>
    <mergeCell ref="A19:A24"/>
    <mergeCell ref="AN27:AT27"/>
    <mergeCell ref="AX27:AZ27"/>
    <mergeCell ref="BD27:BF2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0"/>
  </sheetPr>
  <dimension ref="A1:BG141"/>
  <sheetViews>
    <sheetView showZeros="0" zoomScale="55" zoomScaleNormal="55" zoomScaleSheetLayoutView="40" zoomScalePageLayoutView="55" workbookViewId="0">
      <pane xSplit="2" ySplit="1" topLeftCell="C2" activePane="bottomRight" state="frozen"/>
      <selection activeCell="D2" sqref="D2:BF25"/>
      <selection pane="topRight" activeCell="D2" sqref="D2:BF25"/>
      <selection pane="bottomLeft" activeCell="D2" sqref="D2:BF25"/>
      <selection pane="bottomRight" activeCell="D2" sqref="D2:BF25"/>
    </sheetView>
  </sheetViews>
  <sheetFormatPr defaultRowHeight="15.75" x14ac:dyDescent="0.25"/>
  <cols>
    <col min="1" max="1" width="6.7109375" style="10" customWidth="1"/>
    <col min="2" max="2" width="74.42578125" style="10" customWidth="1"/>
    <col min="3" max="3" width="12.85546875" style="11" customWidth="1"/>
    <col min="4" max="58" width="7.5703125" style="11" customWidth="1"/>
    <col min="59" max="59" width="13" style="1" bestFit="1" customWidth="1"/>
    <col min="60" max="199" width="9.140625" style="1"/>
    <col min="200" max="200" width="6.7109375" style="1" customWidth="1"/>
    <col min="201" max="201" width="74.42578125" style="1" customWidth="1"/>
    <col min="202" max="203" width="12.85546875" style="1" customWidth="1"/>
    <col min="204" max="313" width="7.5703125" style="1" customWidth="1"/>
    <col min="314" max="455" width="9.140625" style="1"/>
    <col min="456" max="456" width="6.7109375" style="1" customWidth="1"/>
    <col min="457" max="457" width="74.42578125" style="1" customWidth="1"/>
    <col min="458" max="459" width="12.85546875" style="1" customWidth="1"/>
    <col min="460" max="569" width="7.5703125" style="1" customWidth="1"/>
    <col min="570" max="711" width="9.140625" style="1"/>
    <col min="712" max="712" width="6.7109375" style="1" customWidth="1"/>
    <col min="713" max="713" width="74.42578125" style="1" customWidth="1"/>
    <col min="714" max="715" width="12.85546875" style="1" customWidth="1"/>
    <col min="716" max="825" width="7.5703125" style="1" customWidth="1"/>
    <col min="826" max="967" width="9.140625" style="1"/>
    <col min="968" max="968" width="6.7109375" style="1" customWidth="1"/>
    <col min="969" max="969" width="74.42578125" style="1" customWidth="1"/>
    <col min="970" max="971" width="12.85546875" style="1" customWidth="1"/>
    <col min="972" max="1081" width="7.5703125" style="1" customWidth="1"/>
    <col min="1082" max="1223" width="9.140625" style="1"/>
    <col min="1224" max="1224" width="6.7109375" style="1" customWidth="1"/>
    <col min="1225" max="1225" width="74.42578125" style="1" customWidth="1"/>
    <col min="1226" max="1227" width="12.85546875" style="1" customWidth="1"/>
    <col min="1228" max="1337" width="7.5703125" style="1" customWidth="1"/>
    <col min="1338" max="1479" width="9.140625" style="1"/>
    <col min="1480" max="1480" width="6.7109375" style="1" customWidth="1"/>
    <col min="1481" max="1481" width="74.42578125" style="1" customWidth="1"/>
    <col min="1482" max="1483" width="12.85546875" style="1" customWidth="1"/>
    <col min="1484" max="1593" width="7.5703125" style="1" customWidth="1"/>
    <col min="1594" max="1735" width="9.140625" style="1"/>
    <col min="1736" max="1736" width="6.7109375" style="1" customWidth="1"/>
    <col min="1737" max="1737" width="74.42578125" style="1" customWidth="1"/>
    <col min="1738" max="1739" width="12.85546875" style="1" customWidth="1"/>
    <col min="1740" max="1849" width="7.5703125" style="1" customWidth="1"/>
    <col min="1850" max="1991" width="9.140625" style="1"/>
    <col min="1992" max="1992" width="6.7109375" style="1" customWidth="1"/>
    <col min="1993" max="1993" width="74.42578125" style="1" customWidth="1"/>
    <col min="1994" max="1995" width="12.85546875" style="1" customWidth="1"/>
    <col min="1996" max="2105" width="7.5703125" style="1" customWidth="1"/>
    <col min="2106" max="2247" width="9.140625" style="1"/>
    <col min="2248" max="2248" width="6.7109375" style="1" customWidth="1"/>
    <col min="2249" max="2249" width="74.42578125" style="1" customWidth="1"/>
    <col min="2250" max="2251" width="12.85546875" style="1" customWidth="1"/>
    <col min="2252" max="2361" width="7.5703125" style="1" customWidth="1"/>
    <col min="2362" max="2503" width="9.140625" style="1"/>
    <col min="2504" max="2504" width="6.7109375" style="1" customWidth="1"/>
    <col min="2505" max="2505" width="74.42578125" style="1" customWidth="1"/>
    <col min="2506" max="2507" width="12.85546875" style="1" customWidth="1"/>
    <col min="2508" max="2617" width="7.5703125" style="1" customWidth="1"/>
    <col min="2618" max="2759" width="9.140625" style="1"/>
    <col min="2760" max="2760" width="6.7109375" style="1" customWidth="1"/>
    <col min="2761" max="2761" width="74.42578125" style="1" customWidth="1"/>
    <col min="2762" max="2763" width="12.85546875" style="1" customWidth="1"/>
    <col min="2764" max="2873" width="7.5703125" style="1" customWidth="1"/>
    <col min="2874" max="3015" width="9.140625" style="1"/>
    <col min="3016" max="3016" width="6.7109375" style="1" customWidth="1"/>
    <col min="3017" max="3017" width="74.42578125" style="1" customWidth="1"/>
    <col min="3018" max="3019" width="12.85546875" style="1" customWidth="1"/>
    <col min="3020" max="3129" width="7.5703125" style="1" customWidth="1"/>
    <col min="3130" max="3271" width="9.140625" style="1"/>
    <col min="3272" max="3272" width="6.7109375" style="1" customWidth="1"/>
    <col min="3273" max="3273" width="74.42578125" style="1" customWidth="1"/>
    <col min="3274" max="3275" width="12.85546875" style="1" customWidth="1"/>
    <col min="3276" max="3385" width="7.5703125" style="1" customWidth="1"/>
    <col min="3386" max="3527" width="9.140625" style="1"/>
    <col min="3528" max="3528" width="6.7109375" style="1" customWidth="1"/>
    <col min="3529" max="3529" width="74.42578125" style="1" customWidth="1"/>
    <col min="3530" max="3531" width="12.85546875" style="1" customWidth="1"/>
    <col min="3532" max="3641" width="7.5703125" style="1" customWidth="1"/>
    <col min="3642" max="3783" width="9.140625" style="1"/>
    <col min="3784" max="3784" width="6.7109375" style="1" customWidth="1"/>
    <col min="3785" max="3785" width="74.42578125" style="1" customWidth="1"/>
    <col min="3786" max="3787" width="12.85546875" style="1" customWidth="1"/>
    <col min="3788" max="3897" width="7.5703125" style="1" customWidth="1"/>
    <col min="3898" max="4039" width="9.140625" style="1"/>
    <col min="4040" max="4040" width="6.7109375" style="1" customWidth="1"/>
    <col min="4041" max="4041" width="74.42578125" style="1" customWidth="1"/>
    <col min="4042" max="4043" width="12.85546875" style="1" customWidth="1"/>
    <col min="4044" max="4153" width="7.5703125" style="1" customWidth="1"/>
    <col min="4154" max="4295" width="9.140625" style="1"/>
    <col min="4296" max="4296" width="6.7109375" style="1" customWidth="1"/>
    <col min="4297" max="4297" width="74.42578125" style="1" customWidth="1"/>
    <col min="4298" max="4299" width="12.85546875" style="1" customWidth="1"/>
    <col min="4300" max="4409" width="7.5703125" style="1" customWidth="1"/>
    <col min="4410" max="4551" width="9.140625" style="1"/>
    <col min="4552" max="4552" width="6.7109375" style="1" customWidth="1"/>
    <col min="4553" max="4553" width="74.42578125" style="1" customWidth="1"/>
    <col min="4554" max="4555" width="12.85546875" style="1" customWidth="1"/>
    <col min="4556" max="4665" width="7.5703125" style="1" customWidth="1"/>
    <col min="4666" max="4807" width="9.140625" style="1"/>
    <col min="4808" max="4808" width="6.7109375" style="1" customWidth="1"/>
    <col min="4809" max="4809" width="74.42578125" style="1" customWidth="1"/>
    <col min="4810" max="4811" width="12.85546875" style="1" customWidth="1"/>
    <col min="4812" max="4921" width="7.5703125" style="1" customWidth="1"/>
    <col min="4922" max="5063" width="9.140625" style="1"/>
    <col min="5064" max="5064" width="6.7109375" style="1" customWidth="1"/>
    <col min="5065" max="5065" width="74.42578125" style="1" customWidth="1"/>
    <col min="5066" max="5067" width="12.85546875" style="1" customWidth="1"/>
    <col min="5068" max="5177" width="7.5703125" style="1" customWidth="1"/>
    <col min="5178" max="5319" width="9.140625" style="1"/>
    <col min="5320" max="5320" width="6.7109375" style="1" customWidth="1"/>
    <col min="5321" max="5321" width="74.42578125" style="1" customWidth="1"/>
    <col min="5322" max="5323" width="12.85546875" style="1" customWidth="1"/>
    <col min="5324" max="5433" width="7.5703125" style="1" customWidth="1"/>
    <col min="5434" max="5575" width="9.140625" style="1"/>
    <col min="5576" max="5576" width="6.7109375" style="1" customWidth="1"/>
    <col min="5577" max="5577" width="74.42578125" style="1" customWidth="1"/>
    <col min="5578" max="5579" width="12.85546875" style="1" customWidth="1"/>
    <col min="5580" max="5689" width="7.5703125" style="1" customWidth="1"/>
    <col min="5690" max="5831" width="9.140625" style="1"/>
    <col min="5832" max="5832" width="6.7109375" style="1" customWidth="1"/>
    <col min="5833" max="5833" width="74.42578125" style="1" customWidth="1"/>
    <col min="5834" max="5835" width="12.85546875" style="1" customWidth="1"/>
    <col min="5836" max="5945" width="7.5703125" style="1" customWidth="1"/>
    <col min="5946" max="6087" width="9.140625" style="1"/>
    <col min="6088" max="6088" width="6.7109375" style="1" customWidth="1"/>
    <col min="6089" max="6089" width="74.42578125" style="1" customWidth="1"/>
    <col min="6090" max="6091" width="12.85546875" style="1" customWidth="1"/>
    <col min="6092" max="6201" width="7.5703125" style="1" customWidth="1"/>
    <col min="6202" max="6343" width="9.140625" style="1"/>
    <col min="6344" max="6344" width="6.7109375" style="1" customWidth="1"/>
    <col min="6345" max="6345" width="74.42578125" style="1" customWidth="1"/>
    <col min="6346" max="6347" width="12.85546875" style="1" customWidth="1"/>
    <col min="6348" max="6457" width="7.5703125" style="1" customWidth="1"/>
    <col min="6458" max="6599" width="9.140625" style="1"/>
    <col min="6600" max="6600" width="6.7109375" style="1" customWidth="1"/>
    <col min="6601" max="6601" width="74.42578125" style="1" customWidth="1"/>
    <col min="6602" max="6603" width="12.85546875" style="1" customWidth="1"/>
    <col min="6604" max="6713" width="7.5703125" style="1" customWidth="1"/>
    <col min="6714" max="6855" width="9.140625" style="1"/>
    <col min="6856" max="6856" width="6.7109375" style="1" customWidth="1"/>
    <col min="6857" max="6857" width="74.42578125" style="1" customWidth="1"/>
    <col min="6858" max="6859" width="12.85546875" style="1" customWidth="1"/>
    <col min="6860" max="6969" width="7.5703125" style="1" customWidth="1"/>
    <col min="6970" max="7111" width="9.140625" style="1"/>
    <col min="7112" max="7112" width="6.7109375" style="1" customWidth="1"/>
    <col min="7113" max="7113" width="74.42578125" style="1" customWidth="1"/>
    <col min="7114" max="7115" width="12.85546875" style="1" customWidth="1"/>
    <col min="7116" max="7225" width="7.5703125" style="1" customWidth="1"/>
    <col min="7226" max="7367" width="9.140625" style="1"/>
    <col min="7368" max="7368" width="6.7109375" style="1" customWidth="1"/>
    <col min="7369" max="7369" width="74.42578125" style="1" customWidth="1"/>
    <col min="7370" max="7371" width="12.85546875" style="1" customWidth="1"/>
    <col min="7372" max="7481" width="7.5703125" style="1" customWidth="1"/>
    <col min="7482" max="7623" width="9.140625" style="1"/>
    <col min="7624" max="7624" width="6.7109375" style="1" customWidth="1"/>
    <col min="7625" max="7625" width="74.42578125" style="1" customWidth="1"/>
    <col min="7626" max="7627" width="12.85546875" style="1" customWidth="1"/>
    <col min="7628" max="7737" width="7.5703125" style="1" customWidth="1"/>
    <col min="7738" max="7879" width="9.140625" style="1"/>
    <col min="7880" max="7880" width="6.7109375" style="1" customWidth="1"/>
    <col min="7881" max="7881" width="74.42578125" style="1" customWidth="1"/>
    <col min="7882" max="7883" width="12.85546875" style="1" customWidth="1"/>
    <col min="7884" max="7993" width="7.5703125" style="1" customWidth="1"/>
    <col min="7994" max="8135" width="9.140625" style="1"/>
    <col min="8136" max="8136" width="6.7109375" style="1" customWidth="1"/>
    <col min="8137" max="8137" width="74.42578125" style="1" customWidth="1"/>
    <col min="8138" max="8139" width="12.85546875" style="1" customWidth="1"/>
    <col min="8140" max="8249" width="7.5703125" style="1" customWidth="1"/>
    <col min="8250" max="8391" width="9.140625" style="1"/>
    <col min="8392" max="8392" width="6.7109375" style="1" customWidth="1"/>
    <col min="8393" max="8393" width="74.42578125" style="1" customWidth="1"/>
    <col min="8394" max="8395" width="12.85546875" style="1" customWidth="1"/>
    <col min="8396" max="8505" width="7.5703125" style="1" customWidth="1"/>
    <col min="8506" max="8647" width="9.140625" style="1"/>
    <col min="8648" max="8648" width="6.7109375" style="1" customWidth="1"/>
    <col min="8649" max="8649" width="74.42578125" style="1" customWidth="1"/>
    <col min="8650" max="8651" width="12.85546875" style="1" customWidth="1"/>
    <col min="8652" max="8761" width="7.5703125" style="1" customWidth="1"/>
    <col min="8762" max="8903" width="9.140625" style="1"/>
    <col min="8904" max="8904" width="6.7109375" style="1" customWidth="1"/>
    <col min="8905" max="8905" width="74.42578125" style="1" customWidth="1"/>
    <col min="8906" max="8907" width="12.85546875" style="1" customWidth="1"/>
    <col min="8908" max="9017" width="7.5703125" style="1" customWidth="1"/>
    <col min="9018" max="9159" width="9.140625" style="1"/>
    <col min="9160" max="9160" width="6.7109375" style="1" customWidth="1"/>
    <col min="9161" max="9161" width="74.42578125" style="1" customWidth="1"/>
    <col min="9162" max="9163" width="12.85546875" style="1" customWidth="1"/>
    <col min="9164" max="9273" width="7.5703125" style="1" customWidth="1"/>
    <col min="9274" max="9415" width="9.140625" style="1"/>
    <col min="9416" max="9416" width="6.7109375" style="1" customWidth="1"/>
    <col min="9417" max="9417" width="74.42578125" style="1" customWidth="1"/>
    <col min="9418" max="9419" width="12.85546875" style="1" customWidth="1"/>
    <col min="9420" max="9529" width="7.5703125" style="1" customWidth="1"/>
    <col min="9530" max="9671" width="9.140625" style="1"/>
    <col min="9672" max="9672" width="6.7109375" style="1" customWidth="1"/>
    <col min="9673" max="9673" width="74.42578125" style="1" customWidth="1"/>
    <col min="9674" max="9675" width="12.85546875" style="1" customWidth="1"/>
    <col min="9676" max="9785" width="7.5703125" style="1" customWidth="1"/>
    <col min="9786" max="9927" width="9.140625" style="1"/>
    <col min="9928" max="9928" width="6.7109375" style="1" customWidth="1"/>
    <col min="9929" max="9929" width="74.42578125" style="1" customWidth="1"/>
    <col min="9930" max="9931" width="12.85546875" style="1" customWidth="1"/>
    <col min="9932" max="10041" width="7.5703125" style="1" customWidth="1"/>
    <col min="10042" max="10183" width="9.140625" style="1"/>
    <col min="10184" max="10184" width="6.7109375" style="1" customWidth="1"/>
    <col min="10185" max="10185" width="74.42578125" style="1" customWidth="1"/>
    <col min="10186" max="10187" width="12.85546875" style="1" customWidth="1"/>
    <col min="10188" max="10297" width="7.5703125" style="1" customWidth="1"/>
    <col min="10298" max="10439" width="9.140625" style="1"/>
    <col min="10440" max="10440" width="6.7109375" style="1" customWidth="1"/>
    <col min="10441" max="10441" width="74.42578125" style="1" customWidth="1"/>
    <col min="10442" max="10443" width="12.85546875" style="1" customWidth="1"/>
    <col min="10444" max="10553" width="7.5703125" style="1" customWidth="1"/>
    <col min="10554" max="10695" width="9.140625" style="1"/>
    <col min="10696" max="10696" width="6.7109375" style="1" customWidth="1"/>
    <col min="10697" max="10697" width="74.42578125" style="1" customWidth="1"/>
    <col min="10698" max="10699" width="12.85546875" style="1" customWidth="1"/>
    <col min="10700" max="10809" width="7.5703125" style="1" customWidth="1"/>
    <col min="10810" max="10951" width="9.140625" style="1"/>
    <col min="10952" max="10952" width="6.7109375" style="1" customWidth="1"/>
    <col min="10953" max="10953" width="74.42578125" style="1" customWidth="1"/>
    <col min="10954" max="10955" width="12.85546875" style="1" customWidth="1"/>
    <col min="10956" max="11065" width="7.5703125" style="1" customWidth="1"/>
    <col min="11066" max="11207" width="9.140625" style="1"/>
    <col min="11208" max="11208" width="6.7109375" style="1" customWidth="1"/>
    <col min="11209" max="11209" width="74.42578125" style="1" customWidth="1"/>
    <col min="11210" max="11211" width="12.85546875" style="1" customWidth="1"/>
    <col min="11212" max="11321" width="7.5703125" style="1" customWidth="1"/>
    <col min="11322" max="11463" width="9.140625" style="1"/>
    <col min="11464" max="11464" width="6.7109375" style="1" customWidth="1"/>
    <col min="11465" max="11465" width="74.42578125" style="1" customWidth="1"/>
    <col min="11466" max="11467" width="12.85546875" style="1" customWidth="1"/>
    <col min="11468" max="11577" width="7.5703125" style="1" customWidth="1"/>
    <col min="11578" max="11719" width="9.140625" style="1"/>
    <col min="11720" max="11720" width="6.7109375" style="1" customWidth="1"/>
    <col min="11721" max="11721" width="74.42578125" style="1" customWidth="1"/>
    <col min="11722" max="11723" width="12.85546875" style="1" customWidth="1"/>
    <col min="11724" max="11833" width="7.5703125" style="1" customWidth="1"/>
    <col min="11834" max="11975" width="9.140625" style="1"/>
    <col min="11976" max="11976" width="6.7109375" style="1" customWidth="1"/>
    <col min="11977" max="11977" width="74.42578125" style="1" customWidth="1"/>
    <col min="11978" max="11979" width="12.85546875" style="1" customWidth="1"/>
    <col min="11980" max="12089" width="7.5703125" style="1" customWidth="1"/>
    <col min="12090" max="12231" width="9.140625" style="1"/>
    <col min="12232" max="12232" width="6.7109375" style="1" customWidth="1"/>
    <col min="12233" max="12233" width="74.42578125" style="1" customWidth="1"/>
    <col min="12234" max="12235" width="12.85546875" style="1" customWidth="1"/>
    <col min="12236" max="12345" width="7.5703125" style="1" customWidth="1"/>
    <col min="12346" max="12487" width="9.140625" style="1"/>
    <col min="12488" max="12488" width="6.7109375" style="1" customWidth="1"/>
    <col min="12489" max="12489" width="74.42578125" style="1" customWidth="1"/>
    <col min="12490" max="12491" width="12.85546875" style="1" customWidth="1"/>
    <col min="12492" max="12601" width="7.5703125" style="1" customWidth="1"/>
    <col min="12602" max="12743" width="9.140625" style="1"/>
    <col min="12744" max="12744" width="6.7109375" style="1" customWidth="1"/>
    <col min="12745" max="12745" width="74.42578125" style="1" customWidth="1"/>
    <col min="12746" max="12747" width="12.85546875" style="1" customWidth="1"/>
    <col min="12748" max="12857" width="7.5703125" style="1" customWidth="1"/>
    <col min="12858" max="12999" width="9.140625" style="1"/>
    <col min="13000" max="13000" width="6.7109375" style="1" customWidth="1"/>
    <col min="13001" max="13001" width="74.42578125" style="1" customWidth="1"/>
    <col min="13002" max="13003" width="12.85546875" style="1" customWidth="1"/>
    <col min="13004" max="13113" width="7.5703125" style="1" customWidth="1"/>
    <col min="13114" max="13255" width="9.140625" style="1"/>
    <col min="13256" max="13256" width="6.7109375" style="1" customWidth="1"/>
    <col min="13257" max="13257" width="74.42578125" style="1" customWidth="1"/>
    <col min="13258" max="13259" width="12.85546875" style="1" customWidth="1"/>
    <col min="13260" max="13369" width="7.5703125" style="1" customWidth="1"/>
    <col min="13370" max="13511" width="9.140625" style="1"/>
    <col min="13512" max="13512" width="6.7109375" style="1" customWidth="1"/>
    <col min="13513" max="13513" width="74.42578125" style="1" customWidth="1"/>
    <col min="13514" max="13515" width="12.85546875" style="1" customWidth="1"/>
    <col min="13516" max="13625" width="7.5703125" style="1" customWidth="1"/>
    <col min="13626" max="13767" width="9.140625" style="1"/>
    <col min="13768" max="13768" width="6.7109375" style="1" customWidth="1"/>
    <col min="13769" max="13769" width="74.42578125" style="1" customWidth="1"/>
    <col min="13770" max="13771" width="12.85546875" style="1" customWidth="1"/>
    <col min="13772" max="13881" width="7.5703125" style="1" customWidth="1"/>
    <col min="13882" max="14023" width="9.140625" style="1"/>
    <col min="14024" max="14024" width="6.7109375" style="1" customWidth="1"/>
    <col min="14025" max="14025" width="74.42578125" style="1" customWidth="1"/>
    <col min="14026" max="14027" width="12.85546875" style="1" customWidth="1"/>
    <col min="14028" max="14137" width="7.5703125" style="1" customWidth="1"/>
    <col min="14138" max="14279" width="9.140625" style="1"/>
    <col min="14280" max="14280" width="6.7109375" style="1" customWidth="1"/>
    <col min="14281" max="14281" width="74.42578125" style="1" customWidth="1"/>
    <col min="14282" max="14283" width="12.85546875" style="1" customWidth="1"/>
    <col min="14284" max="14393" width="7.5703125" style="1" customWidth="1"/>
    <col min="14394" max="14535" width="9.140625" style="1"/>
    <col min="14536" max="14536" width="6.7109375" style="1" customWidth="1"/>
    <col min="14537" max="14537" width="74.42578125" style="1" customWidth="1"/>
    <col min="14538" max="14539" width="12.85546875" style="1" customWidth="1"/>
    <col min="14540" max="14649" width="7.5703125" style="1" customWidth="1"/>
    <col min="14650" max="14791" width="9.140625" style="1"/>
    <col min="14792" max="14792" width="6.7109375" style="1" customWidth="1"/>
    <col min="14793" max="14793" width="74.42578125" style="1" customWidth="1"/>
    <col min="14794" max="14795" width="12.85546875" style="1" customWidth="1"/>
    <col min="14796" max="14905" width="7.5703125" style="1" customWidth="1"/>
    <col min="14906" max="15047" width="9.140625" style="1"/>
    <col min="15048" max="15048" width="6.7109375" style="1" customWidth="1"/>
    <col min="15049" max="15049" width="74.42578125" style="1" customWidth="1"/>
    <col min="15050" max="15051" width="12.85546875" style="1" customWidth="1"/>
    <col min="15052" max="15161" width="7.5703125" style="1" customWidth="1"/>
    <col min="15162" max="15303" width="9.140625" style="1"/>
    <col min="15304" max="15304" width="6.7109375" style="1" customWidth="1"/>
    <col min="15305" max="15305" width="74.42578125" style="1" customWidth="1"/>
    <col min="15306" max="15307" width="12.85546875" style="1" customWidth="1"/>
    <col min="15308" max="15417" width="7.5703125" style="1" customWidth="1"/>
    <col min="15418" max="15559" width="9.140625" style="1"/>
    <col min="15560" max="15560" width="6.7109375" style="1" customWidth="1"/>
    <col min="15561" max="15561" width="74.42578125" style="1" customWidth="1"/>
    <col min="15562" max="15563" width="12.85546875" style="1" customWidth="1"/>
    <col min="15564" max="15673" width="7.5703125" style="1" customWidth="1"/>
    <col min="15674" max="15815" width="9.140625" style="1"/>
    <col min="15816" max="15816" width="6.7109375" style="1" customWidth="1"/>
    <col min="15817" max="15817" width="74.42578125" style="1" customWidth="1"/>
    <col min="15818" max="15819" width="12.85546875" style="1" customWidth="1"/>
    <col min="15820" max="15929" width="7.5703125" style="1" customWidth="1"/>
    <col min="15930" max="16071" width="9.140625" style="1"/>
    <col min="16072" max="16072" width="6.7109375" style="1" customWidth="1"/>
    <col min="16073" max="16073" width="74.42578125" style="1" customWidth="1"/>
    <col min="16074" max="16075" width="12.85546875" style="1" customWidth="1"/>
    <col min="16076" max="16185" width="7.5703125" style="1" customWidth="1"/>
    <col min="16186" max="16384" width="9.140625" style="1"/>
  </cols>
  <sheetData>
    <row r="1" spans="1:59" s="2" customFormat="1" ht="104.25" customHeight="1" x14ac:dyDescent="0.3">
      <c r="A1" s="45" t="s">
        <v>0</v>
      </c>
      <c r="B1" s="46" t="s">
        <v>1</v>
      </c>
      <c r="C1" s="47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</row>
    <row r="2" spans="1:59" s="2" customFormat="1" ht="36.75" customHeight="1" x14ac:dyDescent="0.3">
      <c r="A2" s="4" t="s">
        <v>58</v>
      </c>
      <c r="B2" s="5" t="s">
        <v>59</v>
      </c>
      <c r="C2" s="57">
        <f>+SUM(D2:BF2)</f>
        <v>29666</v>
      </c>
      <c r="D2" s="31">
        <f>+SUM('01.20:05.31'!D2)</f>
        <v>560</v>
      </c>
      <c r="E2" s="31">
        <f>+SUM('01.20:05.31'!E2)</f>
        <v>425</v>
      </c>
      <c r="F2" s="31">
        <f>+SUM('01.20:05.31'!F2)</f>
        <v>737</v>
      </c>
      <c r="G2" s="31">
        <f>+SUM('01.20:05.31'!G2)</f>
        <v>314</v>
      </c>
      <c r="H2" s="31">
        <f>+SUM('01.20:05.31'!H2)</f>
        <v>619</v>
      </c>
      <c r="I2" s="31">
        <f>+SUM('01.20:05.31'!I2)</f>
        <v>1267</v>
      </c>
      <c r="J2" s="31">
        <f>+SUM('01.20:05.31'!J2)</f>
        <v>717</v>
      </c>
      <c r="K2" s="31">
        <f>+SUM('01.20:05.31'!K2)</f>
        <v>466</v>
      </c>
      <c r="L2" s="31">
        <f>+SUM('01.20:05.31'!L2)</f>
        <v>990</v>
      </c>
      <c r="M2" s="31">
        <f>+SUM('01.20:05.31'!M2)</f>
        <v>383</v>
      </c>
      <c r="N2" s="31">
        <f>+SUM('01.20:05.31'!N2)</f>
        <v>606</v>
      </c>
      <c r="O2" s="31">
        <f>+SUM('01.20:05.31'!O2)</f>
        <v>449</v>
      </c>
      <c r="P2" s="31">
        <f>+SUM('01.20:05.31'!P2)</f>
        <v>366</v>
      </c>
      <c r="Q2" s="31">
        <f>+SUM('01.20:05.31'!Q2)</f>
        <v>188</v>
      </c>
      <c r="R2" s="31">
        <f>+SUM('01.20:05.31'!R2)</f>
        <v>96</v>
      </c>
      <c r="S2" s="31">
        <f>+SUM('01.20:05.31'!S2)</f>
        <v>342</v>
      </c>
      <c r="T2" s="31">
        <f>+SUM('01.20:05.31'!T2)</f>
        <v>293</v>
      </c>
      <c r="U2" s="31">
        <f>+SUM('01.20:05.31'!U2)</f>
        <v>584</v>
      </c>
      <c r="V2" s="31">
        <f>+SUM('01.20:05.31'!V2)</f>
        <v>417</v>
      </c>
      <c r="W2" s="31">
        <f>+SUM('01.20:05.31'!W2)</f>
        <v>575</v>
      </c>
      <c r="X2" s="31">
        <f>+SUM('01.20:05.31'!X2)</f>
        <v>543</v>
      </c>
      <c r="Y2" s="31">
        <f>+SUM('01.20:05.31'!Y2)</f>
        <v>364</v>
      </c>
      <c r="Z2" s="31">
        <f>+SUM('01.20:05.31'!Z2)</f>
        <v>694</v>
      </c>
      <c r="AA2" s="31">
        <f>+SUM('01.20:05.31'!AA2)</f>
        <v>527</v>
      </c>
      <c r="AB2" s="31">
        <f>+SUM('01.20:05.31'!AB2)</f>
        <v>883</v>
      </c>
      <c r="AC2" s="31">
        <f>+SUM('01.20:05.31'!AC2)</f>
        <v>530</v>
      </c>
      <c r="AD2" s="31">
        <f>+SUM('01.20:05.31'!AD2)</f>
        <v>414</v>
      </c>
      <c r="AE2" s="31">
        <f>+SUM('01.20:05.31'!AE2)</f>
        <v>699</v>
      </c>
      <c r="AF2" s="31">
        <f>+SUM('01.20:05.31'!AF2)</f>
        <v>368</v>
      </c>
      <c r="AG2" s="31">
        <f>+SUM('01.20:05.31'!AG2)</f>
        <v>408</v>
      </c>
      <c r="AH2" s="31">
        <f>+SUM('01.20:05.31'!AH2)</f>
        <v>577</v>
      </c>
      <c r="AI2" s="31">
        <f>+SUM('01.20:05.31'!AI2)</f>
        <v>420</v>
      </c>
      <c r="AJ2" s="31">
        <f>+SUM('01.20:05.31'!AJ2)</f>
        <v>883</v>
      </c>
      <c r="AK2" s="31">
        <f>+SUM('01.20:05.31'!AK2)</f>
        <v>284</v>
      </c>
      <c r="AL2" s="31">
        <f>+SUM('01.20:05.31'!AL2)</f>
        <v>255</v>
      </c>
      <c r="AM2" s="31">
        <f>+SUM('01.20:05.31'!AM2)</f>
        <v>303</v>
      </c>
      <c r="AN2" s="31">
        <f>+SUM('01.20:05.31'!AN2)</f>
        <v>545</v>
      </c>
      <c r="AO2" s="31">
        <f>+SUM('01.20:05.31'!AO2)</f>
        <v>892</v>
      </c>
      <c r="AP2" s="31">
        <f>+SUM('01.20:05.31'!AP2)</f>
        <v>393</v>
      </c>
      <c r="AQ2" s="31">
        <f>+SUM('01.20:05.31'!AQ2)</f>
        <v>678</v>
      </c>
      <c r="AR2" s="31">
        <f>+SUM('01.20:05.31'!AR2)</f>
        <v>513</v>
      </c>
      <c r="AS2" s="31">
        <f>+SUM('01.20:05.31'!AS2)</f>
        <v>227</v>
      </c>
      <c r="AT2" s="31">
        <f>+SUM('01.20:05.31'!AT2)</f>
        <v>864</v>
      </c>
      <c r="AU2" s="31">
        <f>+SUM('01.20:05.31'!AU2)</f>
        <v>728</v>
      </c>
      <c r="AV2" s="31">
        <f>+SUM('01.20:05.31'!AV2)</f>
        <v>738</v>
      </c>
      <c r="AW2" s="31">
        <f>+SUM('01.20:05.31'!AW2)</f>
        <v>321</v>
      </c>
      <c r="AX2" s="31">
        <f>+SUM('01.20:05.31'!AX2)</f>
        <v>582</v>
      </c>
      <c r="AY2" s="31">
        <f>+SUM('01.20:05.31'!AY2)</f>
        <v>735</v>
      </c>
      <c r="AZ2" s="31">
        <f>+SUM('01.20:05.31'!AZ2)</f>
        <v>232</v>
      </c>
      <c r="BA2" s="31">
        <f>+SUM('01.20:05.31'!BA2)</f>
        <v>484</v>
      </c>
      <c r="BB2" s="31">
        <f>+SUM('01.20:05.31'!BB2)</f>
        <v>615</v>
      </c>
      <c r="BC2" s="31">
        <f>+SUM('01.20:05.31'!BC2)</f>
        <v>1083</v>
      </c>
      <c r="BD2" s="31">
        <f>+SUM('01.20:05.31'!BD2)</f>
        <v>383</v>
      </c>
      <c r="BE2" s="31">
        <f>+SUM('01.20:05.31'!BE2)</f>
        <v>569</v>
      </c>
      <c r="BF2" s="31">
        <f>+SUM('01.20:05.31'!BF2)</f>
        <v>538</v>
      </c>
      <c r="BG2" s="2" t="e">
        <f>+#REF!-C2</f>
        <v>#REF!</v>
      </c>
    </row>
    <row r="3" spans="1:59" s="2" customFormat="1" ht="50.25" customHeight="1" x14ac:dyDescent="0.3">
      <c r="A3" s="4" t="s">
        <v>60</v>
      </c>
      <c r="B3" s="5" t="s">
        <v>61</v>
      </c>
      <c r="C3" s="57">
        <f t="shared" ref="C3:C25" si="0">+SUM(D3:BF3)</f>
        <v>1600</v>
      </c>
      <c r="D3" s="31">
        <f>+SUM('01.20:05.31'!D3)</f>
        <v>54</v>
      </c>
      <c r="E3" s="31">
        <f>+SUM('01.20:05.31'!E3)</f>
        <v>5</v>
      </c>
      <c r="F3" s="31">
        <f>+SUM('01.20:05.31'!F3)</f>
        <v>23</v>
      </c>
      <c r="G3" s="31">
        <f>+SUM('01.20:05.31'!G3)</f>
        <v>9</v>
      </c>
      <c r="H3" s="31">
        <f>+SUM('01.20:05.31'!H3)</f>
        <v>28</v>
      </c>
      <c r="I3" s="31">
        <f>+SUM('01.20:05.31'!I3)</f>
        <v>59</v>
      </c>
      <c r="J3" s="31">
        <f>+SUM('01.20:05.31'!J3)</f>
        <v>27</v>
      </c>
      <c r="K3" s="31">
        <f>+SUM('01.20:05.31'!K3)</f>
        <v>26</v>
      </c>
      <c r="L3" s="31">
        <f>+SUM('01.20:05.31'!L3)</f>
        <v>43</v>
      </c>
      <c r="M3" s="31">
        <f>+SUM('01.20:05.31'!M3)</f>
        <v>19</v>
      </c>
      <c r="N3" s="31">
        <f>+SUM('01.20:05.31'!N3)</f>
        <v>23</v>
      </c>
      <c r="O3" s="31">
        <f>+SUM('01.20:05.31'!O3)</f>
        <v>6</v>
      </c>
      <c r="P3" s="31">
        <f>+SUM('01.20:05.31'!P3)</f>
        <v>31</v>
      </c>
      <c r="Q3" s="31">
        <f>+SUM('01.20:05.31'!Q3)</f>
        <v>1</v>
      </c>
      <c r="R3" s="31">
        <f>+SUM('01.20:05.31'!R3)</f>
        <v>7</v>
      </c>
      <c r="S3" s="31">
        <f>+SUM('01.20:05.31'!S3)</f>
        <v>43</v>
      </c>
      <c r="T3" s="31">
        <f>+SUM('01.20:05.31'!T3)</f>
        <v>11</v>
      </c>
      <c r="U3" s="31">
        <f>+SUM('01.20:05.31'!U3)</f>
        <v>59</v>
      </c>
      <c r="V3" s="31">
        <f>+SUM('01.20:05.31'!V3)</f>
        <v>11</v>
      </c>
      <c r="W3" s="31">
        <f>+SUM('01.20:05.31'!W3)</f>
        <v>9</v>
      </c>
      <c r="X3" s="31">
        <f>+SUM('01.20:05.31'!X3)</f>
        <v>8</v>
      </c>
      <c r="Y3" s="31">
        <f>+SUM('01.20:05.31'!Y3)</f>
        <v>20</v>
      </c>
      <c r="Z3" s="31">
        <f>+SUM('01.20:05.31'!Z3)</f>
        <v>58</v>
      </c>
      <c r="AA3" s="31">
        <f>+SUM('01.20:05.31'!AA3)</f>
        <v>30</v>
      </c>
      <c r="AB3" s="31">
        <f>+SUM('01.20:05.31'!AB3)</f>
        <v>47</v>
      </c>
      <c r="AC3" s="31">
        <f>+SUM('01.20:05.31'!AC3)</f>
        <v>9</v>
      </c>
      <c r="AD3" s="31">
        <f>+SUM('01.20:05.31'!AD3)</f>
        <v>13</v>
      </c>
      <c r="AE3" s="31">
        <f>+SUM('01.20:05.31'!AE3)</f>
        <v>15</v>
      </c>
      <c r="AF3" s="31">
        <f>+SUM('01.20:05.31'!AF3)</f>
        <v>16</v>
      </c>
      <c r="AG3" s="31">
        <f>+SUM('01.20:05.31'!AG3)</f>
        <v>38</v>
      </c>
      <c r="AH3" s="31">
        <f>+SUM('01.20:05.31'!AH3)</f>
        <v>24</v>
      </c>
      <c r="AI3" s="31">
        <f>+SUM('01.20:05.31'!AI3)</f>
        <v>16</v>
      </c>
      <c r="AJ3" s="31">
        <f>+SUM('01.20:05.31'!AJ3)</f>
        <v>6</v>
      </c>
      <c r="AK3" s="31">
        <f>+SUM('01.20:05.31'!AK3)</f>
        <v>55</v>
      </c>
      <c r="AL3" s="31">
        <f>+SUM('01.20:05.31'!AL3)</f>
        <v>15</v>
      </c>
      <c r="AM3" s="31">
        <f>+SUM('01.20:05.31'!AM3)</f>
        <v>4</v>
      </c>
      <c r="AN3" s="31">
        <f>+SUM('01.20:05.31'!AN3)</f>
        <v>11</v>
      </c>
      <c r="AO3" s="31">
        <f>+SUM('01.20:05.31'!AO3)</f>
        <v>42</v>
      </c>
      <c r="AP3" s="31">
        <f>+SUM('01.20:05.31'!AP3)</f>
        <v>25</v>
      </c>
      <c r="AQ3" s="31">
        <f>+SUM('01.20:05.31'!AQ3)</f>
        <v>38</v>
      </c>
      <c r="AR3" s="31">
        <f>+SUM('01.20:05.31'!AR3)</f>
        <v>38</v>
      </c>
      <c r="AS3" s="31">
        <f>+SUM('01.20:05.31'!AS3)</f>
        <v>0</v>
      </c>
      <c r="AT3" s="31">
        <f>+SUM('01.20:05.31'!AT3)</f>
        <v>33</v>
      </c>
      <c r="AU3" s="31">
        <f>+SUM('01.20:05.31'!AU3)</f>
        <v>45</v>
      </c>
      <c r="AV3" s="31">
        <f>+SUM('01.20:05.31'!AV3)</f>
        <v>29</v>
      </c>
      <c r="AW3" s="31">
        <f>+SUM('01.20:05.31'!AW3)</f>
        <v>32</v>
      </c>
      <c r="AX3" s="31">
        <f>+SUM('01.20:05.31'!AX3)</f>
        <v>22</v>
      </c>
      <c r="AY3" s="31">
        <f>+SUM('01.20:05.31'!AY3)</f>
        <v>32</v>
      </c>
      <c r="AZ3" s="31">
        <f>+SUM('01.20:05.31'!AZ3)</f>
        <v>19</v>
      </c>
      <c r="BA3" s="31">
        <f>+SUM('01.20:05.31'!BA3)</f>
        <v>24</v>
      </c>
      <c r="BB3" s="31">
        <f>+SUM('01.20:05.31'!BB3)</f>
        <v>32</v>
      </c>
      <c r="BC3" s="31">
        <f>+SUM('01.20:05.31'!BC3)</f>
        <v>68</v>
      </c>
      <c r="BD3" s="31">
        <f>+SUM('01.20:05.31'!BD3)</f>
        <v>24</v>
      </c>
      <c r="BE3" s="31">
        <f>+SUM('01.20:05.31'!BE3)</f>
        <v>68</v>
      </c>
      <c r="BF3" s="31">
        <f>+SUM('01.20:05.31'!BF3)</f>
        <v>150</v>
      </c>
      <c r="BG3" s="2" t="e">
        <f>+#REF!-C3</f>
        <v>#REF!</v>
      </c>
    </row>
    <row r="4" spans="1:59" s="2" customFormat="1" ht="33" customHeight="1" x14ac:dyDescent="0.3">
      <c r="A4" s="73" t="s">
        <v>62</v>
      </c>
      <c r="B4" s="5" t="s">
        <v>63</v>
      </c>
      <c r="C4" s="57">
        <f t="shared" si="0"/>
        <v>399</v>
      </c>
      <c r="D4" s="31">
        <f>+SUM('01.20:05.31'!D4)</f>
        <v>7</v>
      </c>
      <c r="E4" s="31">
        <f>+SUM('01.20:05.31'!E4)</f>
        <v>0</v>
      </c>
      <c r="F4" s="31">
        <f>+SUM('01.20:05.31'!F4)</f>
        <v>5</v>
      </c>
      <c r="G4" s="31">
        <f>+SUM('01.20:05.31'!G4)</f>
        <v>4</v>
      </c>
      <c r="H4" s="31">
        <f>+SUM('01.20:05.31'!H4)</f>
        <v>3</v>
      </c>
      <c r="I4" s="31">
        <f>+SUM('01.20:05.31'!I4)</f>
        <v>21</v>
      </c>
      <c r="J4" s="31">
        <f>+SUM('01.20:05.31'!J4)</f>
        <v>3</v>
      </c>
      <c r="K4" s="31">
        <f>+SUM('01.20:05.31'!K4)</f>
        <v>11</v>
      </c>
      <c r="L4" s="31">
        <f>+SUM('01.20:05.31'!L4)</f>
        <v>5</v>
      </c>
      <c r="M4" s="31">
        <f>+SUM('01.20:05.31'!M4)</f>
        <v>0</v>
      </c>
      <c r="N4" s="31">
        <f>+SUM('01.20:05.31'!N4)</f>
        <v>11</v>
      </c>
      <c r="O4" s="31">
        <f>+SUM('01.20:05.31'!O4)</f>
        <v>1</v>
      </c>
      <c r="P4" s="31">
        <f>+SUM('01.20:05.31'!P4)</f>
        <v>19</v>
      </c>
      <c r="Q4" s="31">
        <f>+SUM('01.20:05.31'!Q4)</f>
        <v>0</v>
      </c>
      <c r="R4" s="31">
        <f>+SUM('01.20:05.31'!R4)</f>
        <v>0</v>
      </c>
      <c r="S4" s="31">
        <f>+SUM('01.20:05.31'!S4)</f>
        <v>11</v>
      </c>
      <c r="T4" s="31">
        <f>+SUM('01.20:05.31'!T4)</f>
        <v>3</v>
      </c>
      <c r="U4" s="31">
        <f>+SUM('01.20:05.31'!U4)</f>
        <v>14</v>
      </c>
      <c r="V4" s="31">
        <f>+SUM('01.20:05.31'!V4)</f>
        <v>2</v>
      </c>
      <c r="W4" s="31">
        <f>+SUM('01.20:05.31'!W4)</f>
        <v>1</v>
      </c>
      <c r="X4" s="31">
        <f>+SUM('01.20:05.31'!X4)</f>
        <v>0</v>
      </c>
      <c r="Y4" s="31">
        <f>+SUM('01.20:05.31'!Y4)</f>
        <v>6</v>
      </c>
      <c r="Z4" s="31">
        <f>+SUM('01.20:05.31'!Z4)</f>
        <v>15</v>
      </c>
      <c r="AA4" s="31">
        <f>+SUM('01.20:05.31'!AA4)</f>
        <v>5</v>
      </c>
      <c r="AB4" s="31">
        <f>+SUM('01.20:05.31'!AB4)</f>
        <v>3</v>
      </c>
      <c r="AC4" s="31">
        <f>+SUM('01.20:05.31'!AC4)</f>
        <v>1</v>
      </c>
      <c r="AD4" s="31">
        <f>+SUM('01.20:05.31'!AD4)</f>
        <v>7</v>
      </c>
      <c r="AE4" s="31">
        <f>+SUM('01.20:05.31'!AE4)</f>
        <v>1</v>
      </c>
      <c r="AF4" s="31">
        <f>+SUM('01.20:05.31'!AF4)</f>
        <v>1</v>
      </c>
      <c r="AG4" s="31">
        <f>+SUM('01.20:05.31'!AG4)</f>
        <v>17</v>
      </c>
      <c r="AH4" s="31">
        <f>+SUM('01.20:05.31'!AH4)</f>
        <v>5</v>
      </c>
      <c r="AI4" s="31">
        <f>+SUM('01.20:05.31'!AI4)</f>
        <v>3</v>
      </c>
      <c r="AJ4" s="31">
        <f>+SUM('01.20:05.31'!AJ4)</f>
        <v>0</v>
      </c>
      <c r="AK4" s="31">
        <f>+SUM('01.20:05.31'!AK4)</f>
        <v>15</v>
      </c>
      <c r="AL4" s="31">
        <f>+SUM('01.20:05.31'!AL4)</f>
        <v>0</v>
      </c>
      <c r="AM4" s="31">
        <f>+SUM('01.20:05.31'!AM4)</f>
        <v>3</v>
      </c>
      <c r="AN4" s="31">
        <f>+SUM('01.20:05.31'!AN4)</f>
        <v>2</v>
      </c>
      <c r="AO4" s="31">
        <f>+SUM('01.20:05.31'!AO4)</f>
        <v>9</v>
      </c>
      <c r="AP4" s="31">
        <f>+SUM('01.20:05.31'!AP4)</f>
        <v>1</v>
      </c>
      <c r="AQ4" s="31">
        <f>+SUM('01.20:05.31'!AQ4)</f>
        <v>16</v>
      </c>
      <c r="AR4" s="31">
        <f>+SUM('01.20:05.31'!AR4)</f>
        <v>1</v>
      </c>
      <c r="AS4" s="31">
        <f>+SUM('01.20:05.31'!AS4)</f>
        <v>0</v>
      </c>
      <c r="AT4" s="31">
        <f>+SUM('01.20:05.31'!AT4)</f>
        <v>8</v>
      </c>
      <c r="AU4" s="31">
        <f>+SUM('01.20:05.31'!AU4)</f>
        <v>10</v>
      </c>
      <c r="AV4" s="31">
        <f>+SUM('01.20:05.31'!AV4)</f>
        <v>7</v>
      </c>
      <c r="AW4" s="31">
        <f>+SUM('01.20:05.31'!AW4)</f>
        <v>13</v>
      </c>
      <c r="AX4" s="31">
        <f>+SUM('01.20:05.31'!AX4)</f>
        <v>3</v>
      </c>
      <c r="AY4" s="31">
        <f>+SUM('01.20:05.31'!AY4)</f>
        <v>11</v>
      </c>
      <c r="AZ4" s="31">
        <f>+SUM('01.20:05.31'!AZ4)</f>
        <v>0</v>
      </c>
      <c r="BA4" s="31">
        <f>+SUM('01.20:05.31'!BA4)</f>
        <v>9</v>
      </c>
      <c r="BB4" s="31">
        <f>+SUM('01.20:05.31'!BB4)</f>
        <v>14</v>
      </c>
      <c r="BC4" s="31">
        <f>+SUM('01.20:05.31'!BC4)</f>
        <v>23</v>
      </c>
      <c r="BD4" s="31">
        <f>+SUM('01.20:05.31'!BD4)</f>
        <v>7</v>
      </c>
      <c r="BE4" s="31">
        <f>+SUM('01.20:05.31'!BE4)</f>
        <v>34</v>
      </c>
      <c r="BF4" s="31">
        <f>+SUM('01.20:05.31'!BF4)</f>
        <v>28</v>
      </c>
      <c r="BG4" s="2" t="e">
        <f>+#REF!-C4</f>
        <v>#REF!</v>
      </c>
    </row>
    <row r="5" spans="1:59" s="2" customFormat="1" ht="33" customHeight="1" x14ac:dyDescent="0.3">
      <c r="A5" s="74"/>
      <c r="B5" s="5" t="s">
        <v>64</v>
      </c>
      <c r="C5" s="57">
        <f t="shared" si="0"/>
        <v>179</v>
      </c>
      <c r="D5" s="31">
        <f>+SUM('01.20:05.31'!D5)</f>
        <v>3</v>
      </c>
      <c r="E5" s="31">
        <f>+SUM('01.20:05.31'!E5)</f>
        <v>0</v>
      </c>
      <c r="F5" s="31">
        <f>+SUM('01.20:05.31'!F5)</f>
        <v>1</v>
      </c>
      <c r="G5" s="31">
        <f>+SUM('01.20:05.31'!G5)</f>
        <v>0</v>
      </c>
      <c r="H5" s="31">
        <f>+SUM('01.20:05.31'!H5)</f>
        <v>1</v>
      </c>
      <c r="I5" s="31">
        <f>+SUM('01.20:05.31'!I5)</f>
        <v>1</v>
      </c>
      <c r="J5" s="31">
        <f>+SUM('01.20:05.31'!J5)</f>
        <v>1</v>
      </c>
      <c r="K5" s="31">
        <f>+SUM('01.20:05.31'!K5)</f>
        <v>0</v>
      </c>
      <c r="L5" s="31">
        <f>+SUM('01.20:05.31'!L5)</f>
        <v>1</v>
      </c>
      <c r="M5" s="31">
        <f>+SUM('01.20:05.31'!M5)</f>
        <v>0</v>
      </c>
      <c r="N5" s="31">
        <f>+SUM('01.20:05.31'!N5)</f>
        <v>0</v>
      </c>
      <c r="O5" s="31">
        <f>+SUM('01.20:05.31'!O5)</f>
        <v>3</v>
      </c>
      <c r="P5" s="31">
        <f>+SUM('01.20:05.31'!P5)</f>
        <v>1</v>
      </c>
      <c r="Q5" s="31">
        <f>+SUM('01.20:05.31'!Q5)</f>
        <v>1</v>
      </c>
      <c r="R5" s="31">
        <f>+SUM('01.20:05.31'!R5)</f>
        <v>0</v>
      </c>
      <c r="S5" s="31">
        <f>+SUM('01.20:05.31'!S5)</f>
        <v>3</v>
      </c>
      <c r="T5" s="31">
        <f>+SUM('01.20:05.31'!T5)</f>
        <v>3</v>
      </c>
      <c r="U5" s="31">
        <f>+SUM('01.20:05.31'!U5)</f>
        <v>12</v>
      </c>
      <c r="V5" s="31">
        <f>+SUM('01.20:05.31'!V5)</f>
        <v>1</v>
      </c>
      <c r="W5" s="31">
        <f>+SUM('01.20:05.31'!W5)</f>
        <v>1</v>
      </c>
      <c r="X5" s="31">
        <f>+SUM('01.20:05.31'!X5)</f>
        <v>0</v>
      </c>
      <c r="Y5" s="31">
        <f>+SUM('01.20:05.31'!Y5)</f>
        <v>1</v>
      </c>
      <c r="Z5" s="31">
        <f>+SUM('01.20:05.31'!Z5)</f>
        <v>4</v>
      </c>
      <c r="AA5" s="31">
        <f>+SUM('01.20:05.31'!AA5)</f>
        <v>3</v>
      </c>
      <c r="AB5" s="31">
        <f>+SUM('01.20:05.31'!AB5)</f>
        <v>9</v>
      </c>
      <c r="AC5" s="31">
        <f>+SUM('01.20:05.31'!AC5)</f>
        <v>3</v>
      </c>
      <c r="AD5" s="31">
        <f>+SUM('01.20:05.31'!AD5)</f>
        <v>0</v>
      </c>
      <c r="AE5" s="31">
        <f>+SUM('01.20:05.31'!AE5)</f>
        <v>0</v>
      </c>
      <c r="AF5" s="31">
        <f>+SUM('01.20:05.31'!AF5)</f>
        <v>0</v>
      </c>
      <c r="AG5" s="31">
        <f>+SUM('01.20:05.31'!AG5)</f>
        <v>1</v>
      </c>
      <c r="AH5" s="31">
        <f>+SUM('01.20:05.31'!AH5)</f>
        <v>0</v>
      </c>
      <c r="AI5" s="31">
        <f>+SUM('01.20:05.31'!AI5)</f>
        <v>0</v>
      </c>
      <c r="AJ5" s="31">
        <f>+SUM('01.20:05.31'!AJ5)</f>
        <v>0</v>
      </c>
      <c r="AK5" s="31">
        <f>+SUM('01.20:05.31'!AK5)</f>
        <v>6</v>
      </c>
      <c r="AL5" s="31">
        <f>+SUM('01.20:05.31'!AL5)</f>
        <v>0</v>
      </c>
      <c r="AM5" s="31">
        <f>+SUM('01.20:05.31'!AM5)</f>
        <v>0</v>
      </c>
      <c r="AN5" s="31">
        <f>+SUM('01.20:05.31'!AN5)</f>
        <v>1</v>
      </c>
      <c r="AO5" s="31">
        <f>+SUM('01.20:05.31'!AO5)</f>
        <v>0</v>
      </c>
      <c r="AP5" s="31">
        <f>+SUM('01.20:05.31'!AP5)</f>
        <v>1</v>
      </c>
      <c r="AQ5" s="31">
        <f>+SUM('01.20:05.31'!AQ5)</f>
        <v>11</v>
      </c>
      <c r="AR5" s="31">
        <f>+SUM('01.20:05.31'!AR5)</f>
        <v>7</v>
      </c>
      <c r="AS5" s="31">
        <f>+SUM('01.20:05.31'!AS5)</f>
        <v>0</v>
      </c>
      <c r="AT5" s="31">
        <f>+SUM('01.20:05.31'!AT5)</f>
        <v>4</v>
      </c>
      <c r="AU5" s="31">
        <f>+SUM('01.20:05.31'!AU5)</f>
        <v>9</v>
      </c>
      <c r="AV5" s="31">
        <f>+SUM('01.20:05.31'!AV5)</f>
        <v>2</v>
      </c>
      <c r="AW5" s="31">
        <f>+SUM('01.20:05.31'!AW5)</f>
        <v>2</v>
      </c>
      <c r="AX5" s="31">
        <f>+SUM('01.20:05.31'!AX5)</f>
        <v>2</v>
      </c>
      <c r="AY5" s="31">
        <f>+SUM('01.20:05.31'!AY5)</f>
        <v>2</v>
      </c>
      <c r="AZ5" s="31">
        <f>+SUM('01.20:05.31'!AZ5)</f>
        <v>0</v>
      </c>
      <c r="BA5" s="31">
        <f>+SUM('01.20:05.31'!BA5)</f>
        <v>2</v>
      </c>
      <c r="BB5" s="31">
        <f>+SUM('01.20:05.31'!BB5)</f>
        <v>4</v>
      </c>
      <c r="BC5" s="31">
        <f>+SUM('01.20:05.31'!BC5)</f>
        <v>25</v>
      </c>
      <c r="BD5" s="31">
        <f>+SUM('01.20:05.31'!BD5)</f>
        <v>3</v>
      </c>
      <c r="BE5" s="31">
        <f>+SUM('01.20:05.31'!BE5)</f>
        <v>6</v>
      </c>
      <c r="BF5" s="31">
        <f>+SUM('01.20:05.31'!BF5)</f>
        <v>38</v>
      </c>
      <c r="BG5" s="2" t="e">
        <f>+#REF!-C5</f>
        <v>#REF!</v>
      </c>
    </row>
    <row r="6" spans="1:59" s="2" customFormat="1" ht="33" customHeight="1" x14ac:dyDescent="0.3">
      <c r="A6" s="74"/>
      <c r="B6" s="5" t="s">
        <v>65</v>
      </c>
      <c r="C6" s="57">
        <f t="shared" si="0"/>
        <v>884</v>
      </c>
      <c r="D6" s="31">
        <f>+SUM('01.20:05.31'!D6)</f>
        <v>29</v>
      </c>
      <c r="E6" s="31">
        <f>+SUM('01.20:05.31'!E6)</f>
        <v>5</v>
      </c>
      <c r="F6" s="31">
        <f>+SUM('01.20:05.31'!F6)</f>
        <v>15</v>
      </c>
      <c r="G6" s="31">
        <f>+SUM('01.20:05.31'!G6)</f>
        <v>5</v>
      </c>
      <c r="H6" s="31">
        <f>+SUM('01.20:05.31'!H6)</f>
        <v>22</v>
      </c>
      <c r="I6" s="31">
        <f>+SUM('01.20:05.31'!I6)</f>
        <v>25</v>
      </c>
      <c r="J6" s="31">
        <f>+SUM('01.20:05.31'!J6)</f>
        <v>15</v>
      </c>
      <c r="K6" s="31">
        <f>+SUM('01.20:05.31'!K6)</f>
        <v>14</v>
      </c>
      <c r="L6" s="31">
        <f>+SUM('01.20:05.31'!L6)</f>
        <v>27</v>
      </c>
      <c r="M6" s="31">
        <f>+SUM('01.20:05.31'!M6)</f>
        <v>19</v>
      </c>
      <c r="N6" s="31">
        <f>+SUM('01.20:05.31'!N6)</f>
        <v>11</v>
      </c>
      <c r="O6" s="31">
        <f>+SUM('01.20:05.31'!O6)</f>
        <v>2</v>
      </c>
      <c r="P6" s="31">
        <f>+SUM('01.20:05.31'!P6)</f>
        <v>10</v>
      </c>
      <c r="Q6" s="31">
        <f>+SUM('01.20:05.31'!Q6)</f>
        <v>0</v>
      </c>
      <c r="R6" s="31">
        <f>+SUM('01.20:05.31'!R6)</f>
        <v>6</v>
      </c>
      <c r="S6" s="31">
        <f>+SUM('01.20:05.31'!S6)</f>
        <v>21</v>
      </c>
      <c r="T6" s="31">
        <f>+SUM('01.20:05.31'!T6)</f>
        <v>5</v>
      </c>
      <c r="U6" s="31">
        <f>+SUM('01.20:05.31'!U6)</f>
        <v>33</v>
      </c>
      <c r="V6" s="31">
        <f>+SUM('01.20:05.31'!V6)</f>
        <v>8</v>
      </c>
      <c r="W6" s="31">
        <f>+SUM('01.20:05.31'!W6)</f>
        <v>7</v>
      </c>
      <c r="X6" s="31">
        <f>+SUM('01.20:05.31'!X6)</f>
        <v>8</v>
      </c>
      <c r="Y6" s="31">
        <f>+SUM('01.20:05.31'!Y6)</f>
        <v>10</v>
      </c>
      <c r="Z6" s="31">
        <f>+SUM('01.20:05.31'!Z6)</f>
        <v>39</v>
      </c>
      <c r="AA6" s="31">
        <f>+SUM('01.20:05.31'!AA6)</f>
        <v>21</v>
      </c>
      <c r="AB6" s="31">
        <f>+SUM('01.20:05.31'!AB6)</f>
        <v>36</v>
      </c>
      <c r="AC6" s="31">
        <f>+SUM('01.20:05.31'!AC6)</f>
        <v>6</v>
      </c>
      <c r="AD6" s="31">
        <f>+SUM('01.20:05.31'!AD6)</f>
        <v>6</v>
      </c>
      <c r="AE6" s="31">
        <f>+SUM('01.20:05.31'!AE6)</f>
        <v>14</v>
      </c>
      <c r="AF6" s="31">
        <f>+SUM('01.20:05.31'!AF6)</f>
        <v>15</v>
      </c>
      <c r="AG6" s="31">
        <f>+SUM('01.20:05.31'!AG6)</f>
        <v>17</v>
      </c>
      <c r="AH6" s="31">
        <f>+SUM('01.20:05.31'!AH6)</f>
        <v>16</v>
      </c>
      <c r="AI6" s="31">
        <f>+SUM('01.20:05.31'!AI6)</f>
        <v>11</v>
      </c>
      <c r="AJ6" s="31">
        <f>+SUM('01.20:05.31'!AJ6)</f>
        <v>6</v>
      </c>
      <c r="AK6" s="31">
        <f>+SUM('01.20:05.31'!AK6)</f>
        <v>29</v>
      </c>
      <c r="AL6" s="31">
        <f>+SUM('01.20:05.31'!AL6)</f>
        <v>14</v>
      </c>
      <c r="AM6" s="31">
        <f>+SUM('01.20:05.31'!AM6)</f>
        <v>1</v>
      </c>
      <c r="AN6" s="31">
        <f>+SUM('01.20:05.31'!AN6)</f>
        <v>8</v>
      </c>
      <c r="AO6" s="31">
        <f>+SUM('01.20:05.31'!AO6)</f>
        <v>29</v>
      </c>
      <c r="AP6" s="31">
        <f>+SUM('01.20:05.31'!AP6)</f>
        <v>20</v>
      </c>
      <c r="AQ6" s="31">
        <f>+SUM('01.20:05.31'!AQ6)</f>
        <v>11</v>
      </c>
      <c r="AR6" s="31">
        <f>+SUM('01.20:05.31'!AR6)</f>
        <v>30</v>
      </c>
      <c r="AS6" s="31">
        <f>+SUM('01.20:05.31'!AS6)</f>
        <v>0</v>
      </c>
      <c r="AT6" s="31">
        <f>+SUM('01.20:05.31'!AT6)</f>
        <v>14</v>
      </c>
      <c r="AU6" s="31">
        <f>+SUM('01.20:05.31'!AU6)</f>
        <v>22</v>
      </c>
      <c r="AV6" s="31">
        <f>+SUM('01.20:05.31'!AV6)</f>
        <v>20</v>
      </c>
      <c r="AW6" s="31">
        <f>+SUM('01.20:05.31'!AW6)</f>
        <v>14</v>
      </c>
      <c r="AX6" s="31">
        <f>+SUM('01.20:05.31'!AX6)</f>
        <v>15</v>
      </c>
      <c r="AY6" s="31">
        <f>+SUM('01.20:05.31'!AY6)</f>
        <v>12</v>
      </c>
      <c r="AZ6" s="31">
        <f>+SUM('01.20:05.31'!AZ6)</f>
        <v>21</v>
      </c>
      <c r="BA6" s="31">
        <f>+SUM('01.20:05.31'!BA6)</f>
        <v>12</v>
      </c>
      <c r="BB6" s="31">
        <f>+SUM('01.20:05.31'!BB6)</f>
        <v>11</v>
      </c>
      <c r="BC6" s="31">
        <f>+SUM('01.20:05.31'!BC6)</f>
        <v>8</v>
      </c>
      <c r="BD6" s="31">
        <f>+SUM('01.20:05.31'!BD6)</f>
        <v>12</v>
      </c>
      <c r="BE6" s="31">
        <f>+SUM('01.20:05.31'!BE6)</f>
        <v>16</v>
      </c>
      <c r="BF6" s="31">
        <f>+SUM('01.20:05.31'!BF6)</f>
        <v>81</v>
      </c>
      <c r="BG6" s="2" t="e">
        <f>+#REF!-C6</f>
        <v>#REF!</v>
      </c>
    </row>
    <row r="7" spans="1:59" s="2" customFormat="1" ht="54" customHeight="1" x14ac:dyDescent="0.3">
      <c r="A7" s="75"/>
      <c r="B7" s="5" t="s">
        <v>66</v>
      </c>
      <c r="C7" s="57">
        <f t="shared" si="0"/>
        <v>145</v>
      </c>
      <c r="D7" s="31">
        <f>+SUM('01.20:05.31'!D7)</f>
        <v>15</v>
      </c>
      <c r="E7" s="31">
        <f>+SUM('01.20:05.31'!E7)</f>
        <v>0</v>
      </c>
      <c r="F7" s="31">
        <f>+SUM('01.20:05.31'!F7)</f>
        <v>2</v>
      </c>
      <c r="G7" s="31">
        <f>+SUM('01.20:05.31'!G7)</f>
        <v>0</v>
      </c>
      <c r="H7" s="31">
        <f>+SUM('01.20:05.31'!H7)</f>
        <v>2</v>
      </c>
      <c r="I7" s="31">
        <f>+SUM('01.20:05.31'!I7)</f>
        <v>12</v>
      </c>
      <c r="J7" s="31">
        <f>+SUM('01.20:05.31'!J7)</f>
        <v>8</v>
      </c>
      <c r="K7" s="31">
        <f>+SUM('01.20:05.31'!K7)</f>
        <v>1</v>
      </c>
      <c r="L7" s="31">
        <f>+SUM('01.20:05.31'!L7)</f>
        <v>10</v>
      </c>
      <c r="M7" s="31">
        <f>+SUM('01.20:05.31'!M7)</f>
        <v>0</v>
      </c>
      <c r="N7" s="31">
        <f>+SUM('01.20:05.31'!N7)</f>
        <v>1</v>
      </c>
      <c r="O7" s="31">
        <f>+SUM('01.20:05.31'!O7)</f>
        <v>0</v>
      </c>
      <c r="P7" s="31">
        <f>+SUM('01.20:05.31'!P7)</f>
        <v>1</v>
      </c>
      <c r="Q7" s="31">
        <f>+SUM('01.20:05.31'!Q7)</f>
        <v>0</v>
      </c>
      <c r="R7" s="31">
        <f>+SUM('01.20:05.31'!R7)</f>
        <v>1</v>
      </c>
      <c r="S7" s="31">
        <f>+SUM('01.20:05.31'!S7)</f>
        <v>8</v>
      </c>
      <c r="T7" s="31">
        <f>+SUM('01.20:05.31'!T7)</f>
        <v>0</v>
      </c>
      <c r="U7" s="31">
        <f>+SUM('01.20:05.31'!U7)</f>
        <v>0</v>
      </c>
      <c r="V7" s="31">
        <f>+SUM('01.20:05.31'!V7)</f>
        <v>0</v>
      </c>
      <c r="W7" s="31">
        <f>+SUM('01.20:05.31'!W7)</f>
        <v>0</v>
      </c>
      <c r="X7" s="31">
        <f>+SUM('01.20:05.31'!X7)</f>
        <v>0</v>
      </c>
      <c r="Y7" s="31">
        <f>+SUM('01.20:05.31'!Y7)</f>
        <v>3</v>
      </c>
      <c r="Z7" s="31">
        <f>+SUM('01.20:05.31'!Z7)</f>
        <v>0</v>
      </c>
      <c r="AA7" s="31">
        <f>+SUM('01.20:05.31'!AA7)</f>
        <v>1</v>
      </c>
      <c r="AB7" s="31">
        <f>+SUM('01.20:05.31'!AB7)</f>
        <v>0</v>
      </c>
      <c r="AC7" s="31">
        <f>+SUM('01.20:05.31'!AC7)</f>
        <v>0</v>
      </c>
      <c r="AD7" s="31">
        <f>+SUM('01.20:05.31'!AD7)</f>
        <v>0</v>
      </c>
      <c r="AE7" s="31">
        <f>+SUM('01.20:05.31'!AE7)</f>
        <v>0</v>
      </c>
      <c r="AF7" s="31">
        <f>+SUM('01.20:05.31'!AF7)</f>
        <v>0</v>
      </c>
      <c r="AG7" s="31">
        <f>+SUM('01.20:05.31'!AG7)</f>
        <v>3</v>
      </c>
      <c r="AH7" s="31">
        <f>+SUM('01.20:05.31'!AH7)</f>
        <v>3</v>
      </c>
      <c r="AI7" s="31">
        <f>+SUM('01.20:05.31'!AI7)</f>
        <v>2</v>
      </c>
      <c r="AJ7" s="31">
        <f>+SUM('01.20:05.31'!AJ7)</f>
        <v>0</v>
      </c>
      <c r="AK7" s="31">
        <f>+SUM('01.20:05.31'!AK7)</f>
        <v>5</v>
      </c>
      <c r="AL7" s="31">
        <f>+SUM('01.20:05.31'!AL7)</f>
        <v>1</v>
      </c>
      <c r="AM7" s="31">
        <f>+SUM('01.20:05.31'!AM7)</f>
        <v>0</v>
      </c>
      <c r="AN7" s="31">
        <f>+SUM('01.20:05.31'!AN7)</f>
        <v>0</v>
      </c>
      <c r="AO7" s="31">
        <f>+SUM('01.20:05.31'!AO7)</f>
        <v>4</v>
      </c>
      <c r="AP7" s="31">
        <f>+SUM('01.20:05.31'!AP7)</f>
        <v>3</v>
      </c>
      <c r="AQ7" s="31">
        <f>+SUM('01.20:05.31'!AQ7)</f>
        <v>0</v>
      </c>
      <c r="AR7" s="31">
        <f>+SUM('01.20:05.31'!AR7)</f>
        <v>0</v>
      </c>
      <c r="AS7" s="31">
        <f>+SUM('01.20:05.31'!AS7)</f>
        <v>0</v>
      </c>
      <c r="AT7" s="31">
        <f>+SUM('01.20:05.31'!AT7)</f>
        <v>7</v>
      </c>
      <c r="AU7" s="31">
        <f>+SUM('01.20:05.31'!AU7)</f>
        <v>4</v>
      </c>
      <c r="AV7" s="31">
        <f>+SUM('01.20:05.31'!AV7)</f>
        <v>0</v>
      </c>
      <c r="AW7" s="31">
        <f>+SUM('01.20:05.31'!AW7)</f>
        <v>3</v>
      </c>
      <c r="AX7" s="31">
        <f>+SUM('01.20:05.31'!AX7)</f>
        <v>2</v>
      </c>
      <c r="AY7" s="31">
        <f>+SUM('01.20:05.31'!AY7)</f>
        <v>7</v>
      </c>
      <c r="AZ7" s="31">
        <f>+SUM('01.20:05.31'!AZ7)</f>
        <v>1</v>
      </c>
      <c r="BA7" s="31">
        <f>+SUM('01.20:05.31'!BA7)</f>
        <v>1</v>
      </c>
      <c r="BB7" s="31">
        <f>+SUM('01.20:05.31'!BB7)</f>
        <v>4</v>
      </c>
      <c r="BC7" s="31">
        <f>+SUM('01.20:05.31'!BC7)</f>
        <v>13</v>
      </c>
      <c r="BD7" s="31">
        <f>+SUM('01.20:05.31'!BD7)</f>
        <v>2</v>
      </c>
      <c r="BE7" s="31">
        <f>+SUM('01.20:05.31'!BE7)</f>
        <v>12</v>
      </c>
      <c r="BF7" s="31">
        <f>+SUM('01.20:05.31'!BF7)</f>
        <v>3</v>
      </c>
      <c r="BG7" s="2" t="e">
        <f>+#REF!-C7</f>
        <v>#REF!</v>
      </c>
    </row>
    <row r="8" spans="1:59" s="2" customFormat="1" ht="36.75" customHeight="1" x14ac:dyDescent="0.3">
      <c r="A8" s="4" t="s">
        <v>67</v>
      </c>
      <c r="B8" s="5" t="s">
        <v>68</v>
      </c>
      <c r="C8" s="57">
        <f t="shared" si="0"/>
        <v>1424</v>
      </c>
      <c r="D8" s="31">
        <f>+SUM('01.20:05.31'!D8)</f>
        <v>54</v>
      </c>
      <c r="E8" s="31">
        <f>+SUM('01.20:05.31'!E8)</f>
        <v>3</v>
      </c>
      <c r="F8" s="31">
        <f>+SUM('01.20:05.31'!F8)</f>
        <v>18</v>
      </c>
      <c r="G8" s="31">
        <f>+SUM('01.20:05.31'!G8)</f>
        <v>14</v>
      </c>
      <c r="H8" s="31">
        <f>+SUM('01.20:05.31'!H8)</f>
        <v>25</v>
      </c>
      <c r="I8" s="31">
        <f>+SUM('01.20:05.31'!I8)</f>
        <v>55</v>
      </c>
      <c r="J8" s="31">
        <f>+SUM('01.20:05.31'!J8)</f>
        <v>26</v>
      </c>
      <c r="K8" s="31">
        <f>+SUM('01.20:05.31'!K8)</f>
        <v>20</v>
      </c>
      <c r="L8" s="31">
        <f>+SUM('01.20:05.31'!L8)</f>
        <v>41</v>
      </c>
      <c r="M8" s="31">
        <f>+SUM('01.20:05.31'!M8)</f>
        <v>10</v>
      </c>
      <c r="N8" s="31">
        <f>+SUM('01.20:05.31'!N8)</f>
        <v>23</v>
      </c>
      <c r="O8" s="31">
        <f>+SUM('01.20:05.31'!O8)</f>
        <v>3</v>
      </c>
      <c r="P8" s="31">
        <f>+SUM('01.20:05.31'!P8)</f>
        <v>30</v>
      </c>
      <c r="Q8" s="31">
        <f>+SUM('01.20:05.31'!Q8)</f>
        <v>0</v>
      </c>
      <c r="R8" s="31">
        <f>+SUM('01.20:05.31'!R8)</f>
        <v>4</v>
      </c>
      <c r="S8" s="31">
        <f>+SUM('01.20:05.31'!S8)</f>
        <v>34</v>
      </c>
      <c r="T8" s="31">
        <f>+SUM('01.20:05.31'!T8)</f>
        <v>11</v>
      </c>
      <c r="U8" s="31">
        <f>+SUM('01.20:05.31'!U8)</f>
        <v>57</v>
      </c>
      <c r="V8" s="31">
        <f>+SUM('01.20:05.31'!V8)</f>
        <v>8</v>
      </c>
      <c r="W8" s="31">
        <f>+SUM('01.20:05.31'!W8)</f>
        <v>7</v>
      </c>
      <c r="X8" s="31">
        <f>+SUM('01.20:05.31'!X8)</f>
        <v>12</v>
      </c>
      <c r="Y8" s="31">
        <f>+SUM('01.20:05.31'!Y8)</f>
        <v>13</v>
      </c>
      <c r="Z8" s="31">
        <f>+SUM('01.20:05.31'!Z8)</f>
        <v>57</v>
      </c>
      <c r="AA8" s="31">
        <f>+SUM('01.20:05.31'!AA8)</f>
        <v>26</v>
      </c>
      <c r="AB8" s="31">
        <f>+SUM('01.20:05.31'!AB8)</f>
        <v>41</v>
      </c>
      <c r="AC8" s="31">
        <f>+SUM('01.20:05.31'!AC8)</f>
        <v>5</v>
      </c>
      <c r="AD8" s="31">
        <f>+SUM('01.20:05.31'!AD8)</f>
        <v>12</v>
      </c>
      <c r="AE8" s="31">
        <f>+SUM('01.20:05.31'!AE8)</f>
        <v>15</v>
      </c>
      <c r="AF8" s="31">
        <f>+SUM('01.20:05.31'!AF8)</f>
        <v>8</v>
      </c>
      <c r="AG8" s="31">
        <f>+SUM('01.20:05.31'!AG8)</f>
        <v>38</v>
      </c>
      <c r="AH8" s="31">
        <f>+SUM('01.20:05.31'!AH8)</f>
        <v>19</v>
      </c>
      <c r="AI8" s="31">
        <f>+SUM('01.20:05.31'!AI8)</f>
        <v>14</v>
      </c>
      <c r="AJ8" s="31">
        <f>+SUM('01.20:05.31'!AJ8)</f>
        <v>6</v>
      </c>
      <c r="AK8" s="31">
        <f>+SUM('01.20:05.31'!AK8)</f>
        <v>52</v>
      </c>
      <c r="AL8" s="31">
        <f>+SUM('01.20:05.31'!AL8)</f>
        <v>15</v>
      </c>
      <c r="AM8" s="31">
        <f>+SUM('01.20:05.31'!AM8)</f>
        <v>3</v>
      </c>
      <c r="AN8" s="31">
        <f>+SUM('01.20:05.31'!AN8)</f>
        <v>11</v>
      </c>
      <c r="AO8" s="31">
        <f>+SUM('01.20:05.31'!AO8)</f>
        <v>31</v>
      </c>
      <c r="AP8" s="31">
        <f>+SUM('01.20:05.31'!AP8)</f>
        <v>19</v>
      </c>
      <c r="AQ8" s="31">
        <f>+SUM('01.20:05.31'!AQ8)</f>
        <v>37</v>
      </c>
      <c r="AR8" s="31">
        <f>+SUM('01.20:05.31'!AR8)</f>
        <v>34</v>
      </c>
      <c r="AS8" s="31">
        <f>+SUM('01.20:05.31'!AS8)</f>
        <v>0</v>
      </c>
      <c r="AT8" s="31">
        <f>+SUM('01.20:05.31'!AT8)</f>
        <v>29</v>
      </c>
      <c r="AU8" s="31">
        <f>+SUM('01.20:05.31'!AU8)</f>
        <v>43</v>
      </c>
      <c r="AV8" s="31">
        <f>+SUM('01.20:05.31'!AV8)</f>
        <v>16</v>
      </c>
      <c r="AW8" s="31">
        <f>+SUM('01.20:05.31'!AW8)</f>
        <v>22</v>
      </c>
      <c r="AX8" s="31">
        <f>+SUM('01.20:05.31'!AX8)</f>
        <v>16</v>
      </c>
      <c r="AY8" s="31">
        <f>+SUM('01.20:05.31'!AY8)</f>
        <v>27</v>
      </c>
      <c r="AZ8" s="31">
        <f>+SUM('01.20:05.31'!AZ8)</f>
        <v>18</v>
      </c>
      <c r="BA8" s="31">
        <f>+SUM('01.20:05.31'!BA8)</f>
        <v>22</v>
      </c>
      <c r="BB8" s="31">
        <f>+SUM('01.20:05.31'!BB8)</f>
        <v>28</v>
      </c>
      <c r="BC8" s="31">
        <f>+SUM('01.20:05.31'!BC8)</f>
        <v>70</v>
      </c>
      <c r="BD8" s="31">
        <f>+SUM('01.20:05.31'!BD8)</f>
        <v>19</v>
      </c>
      <c r="BE8" s="31">
        <f>+SUM('01.20:05.31'!BE8)</f>
        <v>61</v>
      </c>
      <c r="BF8" s="31">
        <f>+SUM('01.20:05.31'!BF8)</f>
        <v>142</v>
      </c>
      <c r="BG8" s="2" t="e">
        <f>+#REF!-C8</f>
        <v>#REF!</v>
      </c>
    </row>
    <row r="9" spans="1:59" s="2" customFormat="1" ht="36.75" customHeight="1" x14ac:dyDescent="0.3">
      <c r="A9" s="73" t="s">
        <v>62</v>
      </c>
      <c r="B9" s="5" t="s">
        <v>63</v>
      </c>
      <c r="C9" s="57">
        <f t="shared" si="0"/>
        <v>389</v>
      </c>
      <c r="D9" s="31">
        <f>+SUM('01.20:05.31'!D9)</f>
        <v>7</v>
      </c>
      <c r="E9" s="31">
        <f>+SUM('01.20:05.31'!E9)</f>
        <v>0</v>
      </c>
      <c r="F9" s="31">
        <f>+SUM('01.20:05.31'!F9)</f>
        <v>4</v>
      </c>
      <c r="G9" s="31">
        <f>+SUM('01.20:05.31'!G9)</f>
        <v>4</v>
      </c>
      <c r="H9" s="31">
        <f>+SUM('01.20:05.31'!H9)</f>
        <v>4</v>
      </c>
      <c r="I9" s="31">
        <f>+SUM('01.20:05.31'!I9)</f>
        <v>19</v>
      </c>
      <c r="J9" s="31">
        <f>+SUM('01.20:05.31'!J9)</f>
        <v>3</v>
      </c>
      <c r="K9" s="31">
        <f>+SUM('01.20:05.31'!K9)</f>
        <v>11</v>
      </c>
      <c r="L9" s="31">
        <f>+SUM('01.20:05.31'!L9)</f>
        <v>5</v>
      </c>
      <c r="M9" s="31">
        <f>+SUM('01.20:05.31'!M9)</f>
        <v>0</v>
      </c>
      <c r="N9" s="31">
        <f>+SUM('01.20:05.31'!N9)</f>
        <v>11</v>
      </c>
      <c r="O9" s="31">
        <f>+SUM('01.20:05.31'!O9)</f>
        <v>1</v>
      </c>
      <c r="P9" s="31">
        <f>+SUM('01.20:05.31'!P9)</f>
        <v>19</v>
      </c>
      <c r="Q9" s="31">
        <f>+SUM('01.20:05.31'!Q9)</f>
        <v>0</v>
      </c>
      <c r="R9" s="31">
        <f>+SUM('01.20:05.31'!R9)</f>
        <v>0</v>
      </c>
      <c r="S9" s="31">
        <f>+SUM('01.20:05.31'!S9)</f>
        <v>10</v>
      </c>
      <c r="T9" s="31">
        <f>+SUM('01.20:05.31'!T9)</f>
        <v>3</v>
      </c>
      <c r="U9" s="31">
        <f>+SUM('01.20:05.31'!U9)</f>
        <v>13</v>
      </c>
      <c r="V9" s="31">
        <f>+SUM('01.20:05.31'!V9)</f>
        <v>2</v>
      </c>
      <c r="W9" s="31">
        <f>+SUM('01.20:05.31'!W9)</f>
        <v>1</v>
      </c>
      <c r="X9" s="31">
        <f>+SUM('01.20:05.31'!X9)</f>
        <v>0</v>
      </c>
      <c r="Y9" s="31">
        <f>+SUM('01.20:05.31'!Y9)</f>
        <v>5</v>
      </c>
      <c r="Z9" s="31">
        <f>+SUM('01.20:05.31'!Z9)</f>
        <v>15</v>
      </c>
      <c r="AA9" s="31">
        <f>+SUM('01.20:05.31'!AA9)</f>
        <v>4</v>
      </c>
      <c r="AB9" s="31">
        <f>+SUM('01.20:05.31'!AB9)</f>
        <v>2</v>
      </c>
      <c r="AC9" s="31">
        <f>+SUM('01.20:05.31'!AC9)</f>
        <v>1</v>
      </c>
      <c r="AD9" s="31">
        <f>+SUM('01.20:05.31'!AD9)</f>
        <v>7</v>
      </c>
      <c r="AE9" s="31">
        <f>+SUM('01.20:05.31'!AE9)</f>
        <v>1</v>
      </c>
      <c r="AF9" s="31">
        <f>+SUM('01.20:05.31'!AF9)</f>
        <v>0</v>
      </c>
      <c r="AG9" s="31">
        <f>+SUM('01.20:05.31'!AG9)</f>
        <v>17</v>
      </c>
      <c r="AH9" s="31">
        <f>+SUM('01.20:05.31'!AH9)</f>
        <v>5</v>
      </c>
      <c r="AI9" s="31">
        <f>+SUM('01.20:05.31'!AI9)</f>
        <v>3</v>
      </c>
      <c r="AJ9" s="31">
        <f>+SUM('01.20:05.31'!AJ9)</f>
        <v>0</v>
      </c>
      <c r="AK9" s="31">
        <f>+SUM('01.20:05.31'!AK9)</f>
        <v>15</v>
      </c>
      <c r="AL9" s="31">
        <f>+SUM('01.20:05.31'!AL9)</f>
        <v>0</v>
      </c>
      <c r="AM9" s="31">
        <f>+SUM('01.20:05.31'!AM9)</f>
        <v>3</v>
      </c>
      <c r="AN9" s="31">
        <f>+SUM('01.20:05.31'!AN9)</f>
        <v>2</v>
      </c>
      <c r="AO9" s="31">
        <f>+SUM('01.20:05.31'!AO9)</f>
        <v>8</v>
      </c>
      <c r="AP9" s="31">
        <f>+SUM('01.20:05.31'!AP9)</f>
        <v>2</v>
      </c>
      <c r="AQ9" s="31">
        <f>+SUM('01.20:05.31'!AQ9)</f>
        <v>17</v>
      </c>
      <c r="AR9" s="31">
        <f>+SUM('01.20:05.31'!AR9)</f>
        <v>1</v>
      </c>
      <c r="AS9" s="31">
        <f>+SUM('01.20:05.31'!AS9)</f>
        <v>0</v>
      </c>
      <c r="AT9" s="31">
        <f>+SUM('01.20:05.31'!AT9)</f>
        <v>7</v>
      </c>
      <c r="AU9" s="31">
        <f>+SUM('01.20:05.31'!AU9)</f>
        <v>10</v>
      </c>
      <c r="AV9" s="31">
        <f>+SUM('01.20:05.31'!AV9)</f>
        <v>6</v>
      </c>
      <c r="AW9" s="31">
        <f>+SUM('01.20:05.31'!AW9)</f>
        <v>13</v>
      </c>
      <c r="AX9" s="31">
        <f>+SUM('01.20:05.31'!AX9)</f>
        <v>3</v>
      </c>
      <c r="AY9" s="31">
        <f>+SUM('01.20:05.31'!AY9)</f>
        <v>10</v>
      </c>
      <c r="AZ9" s="31">
        <f>+SUM('01.20:05.31'!AZ9)</f>
        <v>0</v>
      </c>
      <c r="BA9" s="31">
        <f>+SUM('01.20:05.31'!BA9)</f>
        <v>9</v>
      </c>
      <c r="BB9" s="31">
        <f>+SUM('01.20:05.31'!BB9)</f>
        <v>14</v>
      </c>
      <c r="BC9" s="31">
        <f>+SUM('01.20:05.31'!BC9)</f>
        <v>24</v>
      </c>
      <c r="BD9" s="31">
        <f>+SUM('01.20:05.31'!BD9)</f>
        <v>7</v>
      </c>
      <c r="BE9" s="31">
        <f>+SUM('01.20:05.31'!BE9)</f>
        <v>34</v>
      </c>
      <c r="BF9" s="31">
        <f>+SUM('01.20:05.31'!BF9)</f>
        <v>27</v>
      </c>
      <c r="BG9" s="2" t="e">
        <f>+#REF!-C9</f>
        <v>#REF!</v>
      </c>
    </row>
    <row r="10" spans="1:59" s="2" customFormat="1" ht="36.75" customHeight="1" x14ac:dyDescent="0.3">
      <c r="A10" s="74"/>
      <c r="B10" s="5" t="s">
        <v>64</v>
      </c>
      <c r="C10" s="57">
        <f t="shared" si="0"/>
        <v>164</v>
      </c>
      <c r="D10" s="31">
        <f>+SUM('01.20:05.31'!D10)</f>
        <v>5</v>
      </c>
      <c r="E10" s="31">
        <f>+SUM('01.20:05.31'!E10)</f>
        <v>0</v>
      </c>
      <c r="F10" s="31">
        <f>+SUM('01.20:05.31'!F10)</f>
        <v>1</v>
      </c>
      <c r="G10" s="31">
        <f>+SUM('01.20:05.31'!G10)</f>
        <v>0</v>
      </c>
      <c r="H10" s="31">
        <f>+SUM('01.20:05.31'!H10)</f>
        <v>1</v>
      </c>
      <c r="I10" s="31">
        <f>+SUM('01.20:05.31'!I10)</f>
        <v>1</v>
      </c>
      <c r="J10" s="31">
        <f>+SUM('01.20:05.31'!J10)</f>
        <v>1</v>
      </c>
      <c r="K10" s="31">
        <f>+SUM('01.20:05.31'!K10)</f>
        <v>0</v>
      </c>
      <c r="L10" s="31">
        <f>+SUM('01.20:05.31'!L10)</f>
        <v>1</v>
      </c>
      <c r="M10" s="31">
        <f>+SUM('01.20:05.31'!M10)</f>
        <v>0</v>
      </c>
      <c r="N10" s="31">
        <f>+SUM('01.20:05.31'!N10)</f>
        <v>0</v>
      </c>
      <c r="O10" s="31">
        <f>+SUM('01.20:05.31'!O10)</f>
        <v>1</v>
      </c>
      <c r="P10" s="31">
        <f>+SUM('01.20:05.31'!P10)</f>
        <v>1</v>
      </c>
      <c r="Q10" s="31">
        <f>+SUM('01.20:05.31'!Q10)</f>
        <v>0</v>
      </c>
      <c r="R10" s="31">
        <f>+SUM('01.20:05.31'!R10)</f>
        <v>0</v>
      </c>
      <c r="S10" s="31">
        <f>+SUM('01.20:05.31'!S10)</f>
        <v>2</v>
      </c>
      <c r="T10" s="31">
        <f>+SUM('01.20:05.31'!T10)</f>
        <v>3</v>
      </c>
      <c r="U10" s="31">
        <f>+SUM('01.20:05.31'!U10)</f>
        <v>9</v>
      </c>
      <c r="V10" s="31">
        <f>+SUM('01.20:05.31'!V10)</f>
        <v>0</v>
      </c>
      <c r="W10" s="31">
        <f>+SUM('01.20:05.31'!W10)</f>
        <v>0</v>
      </c>
      <c r="X10" s="31">
        <f>+SUM('01.20:05.31'!X10)</f>
        <v>0</v>
      </c>
      <c r="Y10" s="31">
        <f>+SUM('01.20:05.31'!Y10)</f>
        <v>1</v>
      </c>
      <c r="Z10" s="31">
        <f>+SUM('01.20:05.31'!Z10)</f>
        <v>4</v>
      </c>
      <c r="AA10" s="31">
        <f>+SUM('01.20:05.31'!AA10)</f>
        <v>3</v>
      </c>
      <c r="AB10" s="31">
        <f>+SUM('01.20:05.31'!AB10)</f>
        <v>8</v>
      </c>
      <c r="AC10" s="31">
        <f>+SUM('01.20:05.31'!AC10)</f>
        <v>3</v>
      </c>
      <c r="AD10" s="31">
        <f>+SUM('01.20:05.31'!AD10)</f>
        <v>0</v>
      </c>
      <c r="AE10" s="31">
        <f>+SUM('01.20:05.31'!AE10)</f>
        <v>0</v>
      </c>
      <c r="AF10" s="31">
        <f>+SUM('01.20:05.31'!AF10)</f>
        <v>0</v>
      </c>
      <c r="AG10" s="31">
        <f>+SUM('01.20:05.31'!AG10)</f>
        <v>1</v>
      </c>
      <c r="AH10" s="31">
        <f>+SUM('01.20:05.31'!AH10)</f>
        <v>0</v>
      </c>
      <c r="AI10" s="31">
        <f>+SUM('01.20:05.31'!AI10)</f>
        <v>0</v>
      </c>
      <c r="AJ10" s="31">
        <f>+SUM('01.20:05.31'!AJ10)</f>
        <v>0</v>
      </c>
      <c r="AK10" s="31">
        <f>+SUM('01.20:05.31'!AK10)</f>
        <v>6</v>
      </c>
      <c r="AL10" s="31">
        <f>+SUM('01.20:05.31'!AL10)</f>
        <v>0</v>
      </c>
      <c r="AM10" s="31">
        <f>+SUM('01.20:05.31'!AM10)</f>
        <v>0</v>
      </c>
      <c r="AN10" s="31">
        <f>+SUM('01.20:05.31'!AN10)</f>
        <v>1</v>
      </c>
      <c r="AO10" s="31">
        <f>+SUM('01.20:05.31'!AO10)</f>
        <v>0</v>
      </c>
      <c r="AP10" s="31">
        <f>+SUM('01.20:05.31'!AP10)</f>
        <v>1</v>
      </c>
      <c r="AQ10" s="31">
        <f>+SUM('01.20:05.31'!AQ10)</f>
        <v>11</v>
      </c>
      <c r="AR10" s="31">
        <f>+SUM('01.20:05.31'!AR10)</f>
        <v>8</v>
      </c>
      <c r="AS10" s="31">
        <f>+SUM('01.20:05.31'!AS10)</f>
        <v>0</v>
      </c>
      <c r="AT10" s="31">
        <f>+SUM('01.20:05.31'!AT10)</f>
        <v>4</v>
      </c>
      <c r="AU10" s="31">
        <f>+SUM('01.20:05.31'!AU10)</f>
        <v>8</v>
      </c>
      <c r="AV10" s="31">
        <f>+SUM('01.20:05.31'!AV10)</f>
        <v>0</v>
      </c>
      <c r="AW10" s="31">
        <f>+SUM('01.20:05.31'!AW10)</f>
        <v>2</v>
      </c>
      <c r="AX10" s="31">
        <f>+SUM('01.20:05.31'!AX10)</f>
        <v>2</v>
      </c>
      <c r="AY10" s="31">
        <f>+SUM('01.20:05.31'!AY10)</f>
        <v>2</v>
      </c>
      <c r="AZ10" s="31">
        <f>+SUM('01.20:05.31'!AZ10)</f>
        <v>0</v>
      </c>
      <c r="BA10" s="31">
        <f>+SUM('01.20:05.31'!BA10)</f>
        <v>2</v>
      </c>
      <c r="BB10" s="31">
        <f>+SUM('01.20:05.31'!BB10)</f>
        <v>3</v>
      </c>
      <c r="BC10" s="31">
        <f>+SUM('01.20:05.31'!BC10)</f>
        <v>23</v>
      </c>
      <c r="BD10" s="31">
        <f>+SUM('01.20:05.31'!BD10)</f>
        <v>2</v>
      </c>
      <c r="BE10" s="31">
        <f>+SUM('01.20:05.31'!BE10)</f>
        <v>5</v>
      </c>
      <c r="BF10" s="31">
        <f>+SUM('01.20:05.31'!BF10)</f>
        <v>38</v>
      </c>
      <c r="BG10" s="2" t="e">
        <f>+#REF!-C10</f>
        <v>#REF!</v>
      </c>
    </row>
    <row r="11" spans="1:59" s="2" customFormat="1" ht="36.75" customHeight="1" x14ac:dyDescent="0.3">
      <c r="A11" s="74"/>
      <c r="B11" s="5" t="s">
        <v>65</v>
      </c>
      <c r="C11" s="57">
        <f t="shared" si="0"/>
        <v>730</v>
      </c>
      <c r="D11" s="31">
        <f>+SUM('01.20:05.31'!D11)</f>
        <v>27</v>
      </c>
      <c r="E11" s="31">
        <f>+SUM('01.20:05.31'!E11)</f>
        <v>3</v>
      </c>
      <c r="F11" s="31">
        <f>+SUM('01.20:05.31'!F11)</f>
        <v>11</v>
      </c>
      <c r="G11" s="31">
        <f>+SUM('01.20:05.31'!G11)</f>
        <v>5</v>
      </c>
      <c r="H11" s="31">
        <f>+SUM('01.20:05.31'!H11)</f>
        <v>18</v>
      </c>
      <c r="I11" s="31">
        <f>+SUM('01.20:05.31'!I11)</f>
        <v>24</v>
      </c>
      <c r="J11" s="31">
        <f>+SUM('01.20:05.31'!J11)</f>
        <v>14</v>
      </c>
      <c r="K11" s="31">
        <f>+SUM('01.20:05.31'!K11)</f>
        <v>8</v>
      </c>
      <c r="L11" s="31">
        <f>+SUM('01.20:05.31'!L11)</f>
        <v>25</v>
      </c>
      <c r="M11" s="31">
        <f>+SUM('01.20:05.31'!M11)</f>
        <v>10</v>
      </c>
      <c r="N11" s="31">
        <f>+SUM('01.20:05.31'!N11)</f>
        <v>11</v>
      </c>
      <c r="O11" s="31">
        <f>+SUM('01.20:05.31'!O11)</f>
        <v>1</v>
      </c>
      <c r="P11" s="31">
        <f>+SUM('01.20:05.31'!P11)</f>
        <v>9</v>
      </c>
      <c r="Q11" s="31">
        <f>+SUM('01.20:05.31'!Q11)</f>
        <v>0</v>
      </c>
      <c r="R11" s="31">
        <f>+SUM('01.20:05.31'!R11)</f>
        <v>3</v>
      </c>
      <c r="S11" s="31">
        <f>+SUM('01.20:05.31'!S11)</f>
        <v>15</v>
      </c>
      <c r="T11" s="31">
        <f>+SUM('01.20:05.31'!T11)</f>
        <v>5</v>
      </c>
      <c r="U11" s="31">
        <f>+SUM('01.20:05.31'!U11)</f>
        <v>34</v>
      </c>
      <c r="V11" s="31">
        <f>+SUM('01.20:05.31'!V11)</f>
        <v>6</v>
      </c>
      <c r="W11" s="31">
        <f>+SUM('01.20:05.31'!W11)</f>
        <v>5</v>
      </c>
      <c r="X11" s="31">
        <f>+SUM('01.20:05.31'!X11)</f>
        <v>7</v>
      </c>
      <c r="Y11" s="31">
        <f>+SUM('01.20:05.31'!Y11)</f>
        <v>2</v>
      </c>
      <c r="Z11" s="31">
        <f>+SUM('01.20:05.31'!Z11)</f>
        <v>38</v>
      </c>
      <c r="AA11" s="31">
        <f>+SUM('01.20:05.31'!AA11)</f>
        <v>18</v>
      </c>
      <c r="AB11" s="31">
        <f>+SUM('01.20:05.31'!AB11)</f>
        <v>32</v>
      </c>
      <c r="AC11" s="31">
        <f>+SUM('01.20:05.31'!AC11)</f>
        <v>2</v>
      </c>
      <c r="AD11" s="31">
        <f>+SUM('01.20:05.31'!AD11)</f>
        <v>5</v>
      </c>
      <c r="AE11" s="31">
        <f>+SUM('01.20:05.31'!AE11)</f>
        <v>14</v>
      </c>
      <c r="AF11" s="31">
        <f>+SUM('01.20:05.31'!AF11)</f>
        <v>8</v>
      </c>
      <c r="AG11" s="31">
        <f>+SUM('01.20:05.31'!AG11)</f>
        <v>17</v>
      </c>
      <c r="AH11" s="31">
        <f>+SUM('01.20:05.31'!AH11)</f>
        <v>11</v>
      </c>
      <c r="AI11" s="31">
        <f>+SUM('01.20:05.31'!AI11)</f>
        <v>9</v>
      </c>
      <c r="AJ11" s="31">
        <f>+SUM('01.20:05.31'!AJ11)</f>
        <v>6</v>
      </c>
      <c r="AK11" s="31">
        <f>+SUM('01.20:05.31'!AK11)</f>
        <v>27</v>
      </c>
      <c r="AL11" s="31">
        <f>+SUM('01.20:05.31'!AL11)</f>
        <v>14</v>
      </c>
      <c r="AM11" s="31">
        <f>+SUM('01.20:05.31'!AM11)</f>
        <v>0</v>
      </c>
      <c r="AN11" s="31">
        <f>+SUM('01.20:05.31'!AN11)</f>
        <v>8</v>
      </c>
      <c r="AO11" s="31">
        <f>+SUM('01.20:05.31'!AO11)</f>
        <v>20</v>
      </c>
      <c r="AP11" s="31">
        <f>+SUM('01.20:05.31'!AP11)</f>
        <v>14</v>
      </c>
      <c r="AQ11" s="31">
        <f>+SUM('01.20:05.31'!AQ11)</f>
        <v>9</v>
      </c>
      <c r="AR11" s="31">
        <f>+SUM('01.20:05.31'!AR11)</f>
        <v>25</v>
      </c>
      <c r="AS11" s="31">
        <f>+SUM('01.20:05.31'!AS11)</f>
        <v>0</v>
      </c>
      <c r="AT11" s="31">
        <f>+SUM('01.20:05.31'!AT11)</f>
        <v>13</v>
      </c>
      <c r="AU11" s="31">
        <f>+SUM('01.20:05.31'!AU11)</f>
        <v>19</v>
      </c>
      <c r="AV11" s="31">
        <f>+SUM('01.20:05.31'!AV11)</f>
        <v>9</v>
      </c>
      <c r="AW11" s="31">
        <f>+SUM('01.20:05.31'!AW11)</f>
        <v>5</v>
      </c>
      <c r="AX11" s="31">
        <f>+SUM('01.20:05.31'!AX11)</f>
        <v>9</v>
      </c>
      <c r="AY11" s="31">
        <f>+SUM('01.20:05.31'!AY11)</f>
        <v>11</v>
      </c>
      <c r="AZ11" s="31">
        <f>+SUM('01.20:05.31'!AZ11)</f>
        <v>17</v>
      </c>
      <c r="BA11" s="31">
        <f>+SUM('01.20:05.31'!BA11)</f>
        <v>8</v>
      </c>
      <c r="BB11" s="31">
        <f>+SUM('01.20:05.31'!BB11)</f>
        <v>17</v>
      </c>
      <c r="BC11" s="31">
        <f>+SUM('01.20:05.31'!BC11)</f>
        <v>8</v>
      </c>
      <c r="BD11" s="31">
        <f>+SUM('01.20:05.31'!BD11)</f>
        <v>8</v>
      </c>
      <c r="BE11" s="31">
        <f>+SUM('01.20:05.31'!BE11)</f>
        <v>10</v>
      </c>
      <c r="BF11" s="31">
        <f>+SUM('01.20:05.31'!BF11)</f>
        <v>76</v>
      </c>
      <c r="BG11" s="2" t="e">
        <f>+#REF!-C11</f>
        <v>#REF!</v>
      </c>
    </row>
    <row r="12" spans="1:59" s="2" customFormat="1" ht="48" customHeight="1" x14ac:dyDescent="0.3">
      <c r="A12" s="75"/>
      <c r="B12" s="5" t="s">
        <v>66</v>
      </c>
      <c r="C12" s="57">
        <f t="shared" si="0"/>
        <v>139</v>
      </c>
      <c r="D12" s="31">
        <f>+SUM('01.20:05.31'!D12)</f>
        <v>15</v>
      </c>
      <c r="E12" s="31">
        <f>+SUM('01.20:05.31'!E12)</f>
        <v>0</v>
      </c>
      <c r="F12" s="31">
        <f>+SUM('01.20:05.31'!F12)</f>
        <v>2</v>
      </c>
      <c r="G12" s="31">
        <f>+SUM('01.20:05.31'!G12)</f>
        <v>0</v>
      </c>
      <c r="H12" s="31">
        <f>+SUM('01.20:05.31'!H12)</f>
        <v>2</v>
      </c>
      <c r="I12" s="31">
        <f>+SUM('01.20:05.31'!I12)</f>
        <v>12</v>
      </c>
      <c r="J12" s="31">
        <f>+SUM('01.20:05.31'!J12)</f>
        <v>8</v>
      </c>
      <c r="K12" s="31">
        <f>+SUM('01.20:05.31'!K12)</f>
        <v>1</v>
      </c>
      <c r="L12" s="31">
        <f>+SUM('01.20:05.31'!L12)</f>
        <v>10</v>
      </c>
      <c r="M12" s="31">
        <f>+SUM('01.20:05.31'!M12)</f>
        <v>0</v>
      </c>
      <c r="N12" s="31">
        <f>+SUM('01.20:05.31'!N12)</f>
        <v>1</v>
      </c>
      <c r="O12" s="31">
        <f>+SUM('01.20:05.31'!O12)</f>
        <v>0</v>
      </c>
      <c r="P12" s="31">
        <f>+SUM('01.20:05.31'!P12)</f>
        <v>1</v>
      </c>
      <c r="Q12" s="31">
        <f>+SUM('01.20:05.31'!Q12)</f>
        <v>0</v>
      </c>
      <c r="R12" s="31">
        <f>+SUM('01.20:05.31'!R12)</f>
        <v>1</v>
      </c>
      <c r="S12" s="31">
        <f>+SUM('01.20:05.31'!S12)</f>
        <v>8</v>
      </c>
      <c r="T12" s="31">
        <f>+SUM('01.20:05.31'!T12)</f>
        <v>0</v>
      </c>
      <c r="U12" s="31">
        <f>+SUM('01.20:05.31'!U12)</f>
        <v>0</v>
      </c>
      <c r="V12" s="31">
        <f>+SUM('01.20:05.31'!V12)</f>
        <v>0</v>
      </c>
      <c r="W12" s="31">
        <f>+SUM('01.20:05.31'!W12)</f>
        <v>0</v>
      </c>
      <c r="X12" s="31">
        <f>+SUM('01.20:05.31'!X12)</f>
        <v>0</v>
      </c>
      <c r="Y12" s="31">
        <f>+SUM('01.20:05.31'!Y12)</f>
        <v>2</v>
      </c>
      <c r="Z12" s="31">
        <f>+SUM('01.20:05.31'!Z12)</f>
        <v>0</v>
      </c>
      <c r="AA12" s="31">
        <f>+SUM('01.20:05.31'!AA12)</f>
        <v>1</v>
      </c>
      <c r="AB12" s="31">
        <f>+SUM('01.20:05.31'!AB12)</f>
        <v>0</v>
      </c>
      <c r="AC12" s="31">
        <f>+SUM('01.20:05.31'!AC12)</f>
        <v>0</v>
      </c>
      <c r="AD12" s="31">
        <f>+SUM('01.20:05.31'!AD12)</f>
        <v>0</v>
      </c>
      <c r="AE12" s="31">
        <f>+SUM('01.20:05.31'!AE12)</f>
        <v>0</v>
      </c>
      <c r="AF12" s="31">
        <f>+SUM('01.20:05.31'!AF12)</f>
        <v>0</v>
      </c>
      <c r="AG12" s="31">
        <f>+SUM('01.20:05.31'!AG12)</f>
        <v>3</v>
      </c>
      <c r="AH12" s="31">
        <f>+SUM('01.20:05.31'!AH12)</f>
        <v>4</v>
      </c>
      <c r="AI12" s="31">
        <f>+SUM('01.20:05.31'!AI12)</f>
        <v>2</v>
      </c>
      <c r="AJ12" s="31">
        <f>+SUM('01.20:05.31'!AJ12)</f>
        <v>0</v>
      </c>
      <c r="AK12" s="31">
        <f>+SUM('01.20:05.31'!AK12)</f>
        <v>4</v>
      </c>
      <c r="AL12" s="31">
        <f>+SUM('01.20:05.31'!AL12)</f>
        <v>1</v>
      </c>
      <c r="AM12" s="31">
        <f>+SUM('01.20:05.31'!AM12)</f>
        <v>0</v>
      </c>
      <c r="AN12" s="31">
        <f>+SUM('01.20:05.31'!AN12)</f>
        <v>0</v>
      </c>
      <c r="AO12" s="31">
        <f>+SUM('01.20:05.31'!AO12)</f>
        <v>3</v>
      </c>
      <c r="AP12" s="31">
        <f>+SUM('01.20:05.31'!AP12)</f>
        <v>3</v>
      </c>
      <c r="AQ12" s="31">
        <f>+SUM('01.20:05.31'!AQ12)</f>
        <v>0</v>
      </c>
      <c r="AR12" s="31">
        <f>+SUM('01.20:05.31'!AR12)</f>
        <v>0</v>
      </c>
      <c r="AS12" s="31">
        <f>+SUM('01.20:05.31'!AS12)</f>
        <v>0</v>
      </c>
      <c r="AT12" s="31">
        <f>+SUM('01.20:05.31'!AT12)</f>
        <v>6</v>
      </c>
      <c r="AU12" s="31">
        <f>+SUM('01.20:05.31'!AU12)</f>
        <v>5</v>
      </c>
      <c r="AV12" s="31">
        <f>+SUM('01.20:05.31'!AV12)</f>
        <v>0</v>
      </c>
      <c r="AW12" s="31">
        <f>+SUM('01.20:05.31'!AW12)</f>
        <v>2</v>
      </c>
      <c r="AX12" s="31">
        <f>+SUM('01.20:05.31'!AX12)</f>
        <v>2</v>
      </c>
      <c r="AY12" s="31">
        <f>+SUM('01.20:05.31'!AY12)</f>
        <v>6</v>
      </c>
      <c r="AZ12" s="31">
        <f>+SUM('01.20:05.31'!AZ12)</f>
        <v>1</v>
      </c>
      <c r="BA12" s="31">
        <f>+SUM('01.20:05.31'!BA12)</f>
        <v>1</v>
      </c>
      <c r="BB12" s="31">
        <f>+SUM('01.20:05.31'!BB12)</f>
        <v>4</v>
      </c>
      <c r="BC12" s="31">
        <f>+SUM('01.20:05.31'!BC12)</f>
        <v>14</v>
      </c>
      <c r="BD12" s="31">
        <f>+SUM('01.20:05.31'!BD12)</f>
        <v>2</v>
      </c>
      <c r="BE12" s="31">
        <f>+SUM('01.20:05.31'!BE12)</f>
        <v>10</v>
      </c>
      <c r="BF12" s="31">
        <f>+SUM('01.20:05.31'!BF12)</f>
        <v>2</v>
      </c>
      <c r="BG12" s="2" t="e">
        <f>+#REF!-C12</f>
        <v>#REF!</v>
      </c>
    </row>
    <row r="13" spans="1:59" s="2" customFormat="1" ht="48" customHeight="1" x14ac:dyDescent="0.3">
      <c r="A13" s="4" t="s">
        <v>69</v>
      </c>
      <c r="B13" s="5" t="s">
        <v>70</v>
      </c>
      <c r="C13" s="57">
        <f t="shared" si="0"/>
        <v>5794</v>
      </c>
      <c r="D13" s="31">
        <f>+SUM('01.20:05.31'!D13)</f>
        <v>96</v>
      </c>
      <c r="E13" s="31">
        <f>+SUM('01.20:05.31'!E13)</f>
        <v>61</v>
      </c>
      <c r="F13" s="31">
        <f>+SUM('01.20:05.31'!F13)</f>
        <v>77</v>
      </c>
      <c r="G13" s="31">
        <f>+SUM('01.20:05.31'!G13)</f>
        <v>29</v>
      </c>
      <c r="H13" s="31">
        <f>+SUM('01.20:05.31'!H13)</f>
        <v>202</v>
      </c>
      <c r="I13" s="31">
        <f>+SUM('01.20:05.31'!I13)</f>
        <v>296</v>
      </c>
      <c r="J13" s="31">
        <f>+SUM('01.20:05.31'!J13)</f>
        <v>165</v>
      </c>
      <c r="K13" s="31">
        <f>+SUM('01.20:05.31'!K13)</f>
        <v>81</v>
      </c>
      <c r="L13" s="31">
        <f>+SUM('01.20:05.31'!L13)</f>
        <v>201</v>
      </c>
      <c r="M13" s="31">
        <f>+SUM('01.20:05.31'!M13)</f>
        <v>30</v>
      </c>
      <c r="N13" s="31">
        <f>+SUM('01.20:05.31'!N13)</f>
        <v>88</v>
      </c>
      <c r="O13" s="31">
        <f>+SUM('01.20:05.31'!O13)</f>
        <v>23</v>
      </c>
      <c r="P13" s="31">
        <f>+SUM('01.20:05.31'!P13)</f>
        <v>79</v>
      </c>
      <c r="Q13" s="31">
        <f>+SUM('01.20:05.31'!Q13)</f>
        <v>64</v>
      </c>
      <c r="R13" s="31">
        <f>+SUM('01.20:05.31'!R13)</f>
        <v>67</v>
      </c>
      <c r="S13" s="31">
        <f>+SUM('01.20:05.31'!S13)</f>
        <v>136</v>
      </c>
      <c r="T13" s="31">
        <f>+SUM('01.20:05.31'!T13)</f>
        <v>98</v>
      </c>
      <c r="U13" s="31">
        <f>+SUM('01.20:05.31'!U13)</f>
        <v>143</v>
      </c>
      <c r="V13" s="31">
        <f>+SUM('01.20:05.31'!V13)</f>
        <v>52</v>
      </c>
      <c r="W13" s="31">
        <f>+SUM('01.20:05.31'!W13)</f>
        <v>43</v>
      </c>
      <c r="X13" s="31">
        <f>+SUM('01.20:05.31'!X13)</f>
        <v>91</v>
      </c>
      <c r="Y13" s="31">
        <f>+SUM('01.20:05.31'!Y13)</f>
        <v>98</v>
      </c>
      <c r="Z13" s="31">
        <f>+SUM('01.20:05.31'!Z13)</f>
        <v>166</v>
      </c>
      <c r="AA13" s="31">
        <f>+SUM('01.20:05.31'!AA13)</f>
        <v>87</v>
      </c>
      <c r="AB13" s="31">
        <f>+SUM('01.20:05.31'!AB13)</f>
        <v>491</v>
      </c>
      <c r="AC13" s="31">
        <f>+SUM('01.20:05.31'!AC13)</f>
        <v>106</v>
      </c>
      <c r="AD13" s="31">
        <f>+SUM('01.20:05.31'!AD13)</f>
        <v>91</v>
      </c>
      <c r="AE13" s="31">
        <f>+SUM('01.20:05.31'!AE13)</f>
        <v>53</v>
      </c>
      <c r="AF13" s="31">
        <f>+SUM('01.20:05.31'!AF13)</f>
        <v>90</v>
      </c>
      <c r="AG13" s="31">
        <f>+SUM('01.20:05.31'!AG13)</f>
        <v>68</v>
      </c>
      <c r="AH13" s="31">
        <f>+SUM('01.20:05.31'!AH13)</f>
        <v>96</v>
      </c>
      <c r="AI13" s="31">
        <f>+SUM('01.20:05.31'!AI13)</f>
        <v>60</v>
      </c>
      <c r="AJ13" s="31">
        <f>+SUM('01.20:05.31'!AJ13)</f>
        <v>85</v>
      </c>
      <c r="AK13" s="31">
        <f>+SUM('01.20:05.31'!AK13)</f>
        <v>108</v>
      </c>
      <c r="AL13" s="31">
        <f>+SUM('01.20:05.31'!AL13)</f>
        <v>81</v>
      </c>
      <c r="AM13" s="31">
        <f>+SUM('01.20:05.31'!AM13)</f>
        <v>49</v>
      </c>
      <c r="AN13" s="31">
        <f>+SUM('01.20:05.31'!AN13)</f>
        <v>106</v>
      </c>
      <c r="AO13" s="31">
        <f>+SUM('01.20:05.31'!AO13)</f>
        <v>101</v>
      </c>
      <c r="AP13" s="31">
        <f>+SUM('01.20:05.31'!AP13)</f>
        <v>84</v>
      </c>
      <c r="AQ13" s="31">
        <f>+SUM('01.20:05.31'!AQ13)</f>
        <v>346</v>
      </c>
      <c r="AR13" s="31">
        <f>+SUM('01.20:05.31'!AR13)</f>
        <v>83</v>
      </c>
      <c r="AS13" s="31">
        <f>+SUM('01.20:05.31'!AS13)</f>
        <v>24</v>
      </c>
      <c r="AT13" s="31">
        <f>+SUM('01.20:05.31'!AT13)</f>
        <v>105</v>
      </c>
      <c r="AU13" s="31">
        <f>+SUM('01.20:05.31'!AU13)</f>
        <v>101</v>
      </c>
      <c r="AV13" s="31">
        <f>+SUM('01.20:05.31'!AV13)</f>
        <v>139</v>
      </c>
      <c r="AW13" s="31">
        <f>+SUM('01.20:05.31'!AW13)</f>
        <v>35</v>
      </c>
      <c r="AX13" s="31">
        <f>+SUM('01.20:05.31'!AX13)</f>
        <v>125</v>
      </c>
      <c r="AY13" s="31">
        <f>+SUM('01.20:05.31'!AY13)</f>
        <v>154</v>
      </c>
      <c r="AZ13" s="31">
        <f>+SUM('01.20:05.31'!AZ13)</f>
        <v>99</v>
      </c>
      <c r="BA13" s="31">
        <f>+SUM('01.20:05.31'!BA13)</f>
        <v>62</v>
      </c>
      <c r="BB13" s="31">
        <f>+SUM('01.20:05.31'!BB13)</f>
        <v>115</v>
      </c>
      <c r="BC13" s="31">
        <f>+SUM('01.20:05.31'!BC13)</f>
        <v>63</v>
      </c>
      <c r="BD13" s="31">
        <f>+SUM('01.20:05.31'!BD13)</f>
        <v>45</v>
      </c>
      <c r="BE13" s="31">
        <f>+SUM('01.20:05.31'!BE13)</f>
        <v>80</v>
      </c>
      <c r="BF13" s="31">
        <f>+SUM('01.20:05.31'!BF13)</f>
        <v>76</v>
      </c>
      <c r="BG13" s="2" t="e">
        <f>+#REF!-C13</f>
        <v>#REF!</v>
      </c>
    </row>
    <row r="14" spans="1:59" s="2" customFormat="1" ht="36.75" customHeight="1" x14ac:dyDescent="0.3">
      <c r="A14" s="8" t="s">
        <v>71</v>
      </c>
      <c r="B14" s="5" t="s">
        <v>72</v>
      </c>
      <c r="C14" s="57">
        <f t="shared" si="0"/>
        <v>5747</v>
      </c>
      <c r="D14" s="31">
        <f>+SUM('01.20:05.31'!D14)</f>
        <v>95</v>
      </c>
      <c r="E14" s="31">
        <f>+SUM('01.20:05.31'!E14)</f>
        <v>61</v>
      </c>
      <c r="F14" s="31">
        <f>+SUM('01.20:05.31'!F14)</f>
        <v>77</v>
      </c>
      <c r="G14" s="31">
        <f>+SUM('01.20:05.31'!G14)</f>
        <v>29</v>
      </c>
      <c r="H14" s="31">
        <f>+SUM('01.20:05.31'!H14)</f>
        <v>202</v>
      </c>
      <c r="I14" s="31">
        <f>+SUM('01.20:05.31'!I14)</f>
        <v>296</v>
      </c>
      <c r="J14" s="31">
        <f>+SUM('01.20:05.31'!J14)</f>
        <v>165</v>
      </c>
      <c r="K14" s="31">
        <f>+SUM('01.20:05.31'!K14)</f>
        <v>81</v>
      </c>
      <c r="L14" s="31">
        <f>+SUM('01.20:05.31'!L14)</f>
        <v>201</v>
      </c>
      <c r="M14" s="31">
        <f>+SUM('01.20:05.31'!M14)</f>
        <v>30</v>
      </c>
      <c r="N14" s="31">
        <f>+SUM('01.20:05.31'!N14)</f>
        <v>88</v>
      </c>
      <c r="O14" s="31">
        <f>+SUM('01.20:05.31'!O14)</f>
        <v>23</v>
      </c>
      <c r="P14" s="31">
        <f>+SUM('01.20:05.31'!P14)</f>
        <v>79</v>
      </c>
      <c r="Q14" s="31">
        <f>+SUM('01.20:05.31'!Q14)</f>
        <v>64</v>
      </c>
      <c r="R14" s="31">
        <f>+SUM('01.20:05.31'!R14)</f>
        <v>67</v>
      </c>
      <c r="S14" s="31">
        <f>+SUM('01.20:05.31'!S14)</f>
        <v>136</v>
      </c>
      <c r="T14" s="31">
        <f>+SUM('01.20:05.31'!T14)</f>
        <v>98</v>
      </c>
      <c r="U14" s="31">
        <f>+SUM('01.20:05.31'!U14)</f>
        <v>143</v>
      </c>
      <c r="V14" s="31">
        <f>+SUM('01.20:05.31'!V14)</f>
        <v>52</v>
      </c>
      <c r="W14" s="31">
        <f>+SUM('01.20:05.31'!W14)</f>
        <v>41</v>
      </c>
      <c r="X14" s="31">
        <f>+SUM('01.20:05.31'!X14)</f>
        <v>91</v>
      </c>
      <c r="Y14" s="31">
        <f>+SUM('01.20:05.31'!Y14)</f>
        <v>98</v>
      </c>
      <c r="Z14" s="31">
        <f>+SUM('01.20:05.31'!Z14)</f>
        <v>166</v>
      </c>
      <c r="AA14" s="31">
        <f>+SUM('01.20:05.31'!AA14)</f>
        <v>87</v>
      </c>
      <c r="AB14" s="31">
        <f>+SUM('01.20:05.31'!AB14)</f>
        <v>491</v>
      </c>
      <c r="AC14" s="31">
        <f>+SUM('01.20:05.31'!AC14)</f>
        <v>91</v>
      </c>
      <c r="AD14" s="31">
        <f>+SUM('01.20:05.31'!AD14)</f>
        <v>91</v>
      </c>
      <c r="AE14" s="31">
        <f>+SUM('01.20:05.31'!AE14)</f>
        <v>53</v>
      </c>
      <c r="AF14" s="31">
        <f>+SUM('01.20:05.31'!AF14)</f>
        <v>90</v>
      </c>
      <c r="AG14" s="31">
        <f>+SUM('01.20:05.31'!AG14)</f>
        <v>68</v>
      </c>
      <c r="AH14" s="31">
        <f>+SUM('01.20:05.31'!AH14)</f>
        <v>96</v>
      </c>
      <c r="AI14" s="31">
        <f>+SUM('01.20:05.31'!AI14)</f>
        <v>60</v>
      </c>
      <c r="AJ14" s="31">
        <f>+SUM('01.20:05.31'!AJ14)</f>
        <v>84</v>
      </c>
      <c r="AK14" s="31">
        <f>+SUM('01.20:05.31'!AK14)</f>
        <v>102</v>
      </c>
      <c r="AL14" s="31">
        <f>+SUM('01.20:05.31'!AL14)</f>
        <v>81</v>
      </c>
      <c r="AM14" s="31">
        <f>+SUM('01.20:05.31'!AM14)</f>
        <v>46</v>
      </c>
      <c r="AN14" s="31">
        <f>+SUM('01.20:05.31'!AN14)</f>
        <v>101</v>
      </c>
      <c r="AO14" s="31">
        <f>+SUM('01.20:05.31'!AO14)</f>
        <v>97</v>
      </c>
      <c r="AP14" s="31">
        <f>+SUM('01.20:05.31'!AP14)</f>
        <v>84</v>
      </c>
      <c r="AQ14" s="31">
        <f>+SUM('01.20:05.31'!AQ14)</f>
        <v>339</v>
      </c>
      <c r="AR14" s="31">
        <f>+SUM('01.20:05.31'!AR14)</f>
        <v>83</v>
      </c>
      <c r="AS14" s="31">
        <f>+SUM('01.20:05.31'!AS14)</f>
        <v>24</v>
      </c>
      <c r="AT14" s="31">
        <f>+SUM('01.20:05.31'!AT14)</f>
        <v>105</v>
      </c>
      <c r="AU14" s="31">
        <f>+SUM('01.20:05.31'!AU14)</f>
        <v>101</v>
      </c>
      <c r="AV14" s="31">
        <f>+SUM('01.20:05.31'!AV14)</f>
        <v>139</v>
      </c>
      <c r="AW14" s="31">
        <f>+SUM('01.20:05.31'!AW14)</f>
        <v>35</v>
      </c>
      <c r="AX14" s="31">
        <f>+SUM('01.20:05.31'!AX14)</f>
        <v>125</v>
      </c>
      <c r="AY14" s="31">
        <f>+SUM('01.20:05.31'!AY14)</f>
        <v>154</v>
      </c>
      <c r="AZ14" s="31">
        <f>+SUM('01.20:05.31'!AZ14)</f>
        <v>99</v>
      </c>
      <c r="BA14" s="31">
        <f>+SUM('01.20:05.31'!BA14)</f>
        <v>62</v>
      </c>
      <c r="BB14" s="31">
        <f>+SUM('01.20:05.31'!BB14)</f>
        <v>113</v>
      </c>
      <c r="BC14" s="31">
        <f>+SUM('01.20:05.31'!BC14)</f>
        <v>60</v>
      </c>
      <c r="BD14" s="31">
        <f>+SUM('01.20:05.31'!BD14)</f>
        <v>45</v>
      </c>
      <c r="BE14" s="31">
        <f>+SUM('01.20:05.31'!BE14)</f>
        <v>80</v>
      </c>
      <c r="BF14" s="31">
        <f>+SUM('01.20:05.31'!BF14)</f>
        <v>78</v>
      </c>
      <c r="BG14" s="2" t="e">
        <f>+#REF!-C14</f>
        <v>#REF!</v>
      </c>
    </row>
    <row r="15" spans="1:59" s="2" customFormat="1" ht="48.75" customHeight="1" x14ac:dyDescent="0.3">
      <c r="A15" s="4" t="s">
        <v>73</v>
      </c>
      <c r="B15" s="5" t="s">
        <v>74</v>
      </c>
      <c r="C15" s="57">
        <f t="shared" si="0"/>
        <v>927</v>
      </c>
      <c r="D15" s="31">
        <f>+SUM('01.20:05.31'!D15)</f>
        <v>19</v>
      </c>
      <c r="E15" s="31">
        <f>+SUM('01.20:05.31'!E15)</f>
        <v>6</v>
      </c>
      <c r="F15" s="31">
        <f>+SUM('01.20:05.31'!F15)</f>
        <v>14</v>
      </c>
      <c r="G15" s="31">
        <f>+SUM('01.20:05.31'!G15)</f>
        <v>7</v>
      </c>
      <c r="H15" s="31">
        <f>+SUM('01.20:05.31'!H15)</f>
        <v>18</v>
      </c>
      <c r="I15" s="31">
        <f>+SUM('01.20:05.31'!I15)</f>
        <v>36</v>
      </c>
      <c r="J15" s="31">
        <f>+SUM('01.20:05.31'!J15)</f>
        <v>12</v>
      </c>
      <c r="K15" s="31">
        <f>+SUM('01.20:05.31'!K15)</f>
        <v>46</v>
      </c>
      <c r="L15" s="31">
        <f>+SUM('01.20:05.31'!L15)</f>
        <v>12</v>
      </c>
      <c r="M15" s="31">
        <f>+SUM('01.20:05.31'!M15)</f>
        <v>6</v>
      </c>
      <c r="N15" s="31">
        <f>+SUM('01.20:05.31'!N15)</f>
        <v>11</v>
      </c>
      <c r="O15" s="31">
        <f>+SUM('01.20:05.31'!O15)</f>
        <v>19</v>
      </c>
      <c r="P15" s="31">
        <f>+SUM('01.20:05.31'!P15)</f>
        <v>7</v>
      </c>
      <c r="Q15" s="31">
        <f>+SUM('01.20:05.31'!Q15)</f>
        <v>9</v>
      </c>
      <c r="R15" s="31">
        <f>+SUM('01.20:05.31'!R15)</f>
        <v>4</v>
      </c>
      <c r="S15" s="31">
        <f>+SUM('01.20:05.31'!S15)</f>
        <v>17</v>
      </c>
      <c r="T15" s="31">
        <f>+SUM('01.20:05.31'!T15)</f>
        <v>10</v>
      </c>
      <c r="U15" s="31">
        <f>+SUM('01.20:05.31'!U15)</f>
        <v>42</v>
      </c>
      <c r="V15" s="31">
        <f>+SUM('01.20:05.31'!V15)</f>
        <v>20</v>
      </c>
      <c r="W15" s="31">
        <f>+SUM('01.20:05.31'!W15)</f>
        <v>7</v>
      </c>
      <c r="X15" s="31">
        <f>+SUM('01.20:05.31'!X15)</f>
        <v>6</v>
      </c>
      <c r="Y15" s="31">
        <f>+SUM('01.20:05.31'!Y15)</f>
        <v>7</v>
      </c>
      <c r="Z15" s="31">
        <f>+SUM('01.20:05.31'!Z15)</f>
        <v>41</v>
      </c>
      <c r="AA15" s="31">
        <f>+SUM('01.20:05.31'!AA15)</f>
        <v>28</v>
      </c>
      <c r="AB15" s="31">
        <f>+SUM('01.20:05.31'!AB15)</f>
        <v>17</v>
      </c>
      <c r="AC15" s="31">
        <f>+SUM('01.20:05.31'!AC15)</f>
        <v>8</v>
      </c>
      <c r="AD15" s="31">
        <f>+SUM('01.20:05.31'!AD15)</f>
        <v>2</v>
      </c>
      <c r="AE15" s="31">
        <f>+SUM('01.20:05.31'!AE15)</f>
        <v>17</v>
      </c>
      <c r="AF15" s="31">
        <f>+SUM('01.20:05.31'!AF15)</f>
        <v>13</v>
      </c>
      <c r="AG15" s="31">
        <f>+SUM('01.20:05.31'!AG15)</f>
        <v>11</v>
      </c>
      <c r="AH15" s="31">
        <f>+SUM('01.20:05.31'!AH15)</f>
        <v>7</v>
      </c>
      <c r="AI15" s="31">
        <f>+SUM('01.20:05.31'!AI15)</f>
        <v>7</v>
      </c>
      <c r="AJ15" s="31">
        <f>+SUM('01.20:05.31'!AJ15)</f>
        <v>5</v>
      </c>
      <c r="AK15" s="31">
        <f>+SUM('01.20:05.31'!AK15)</f>
        <v>28</v>
      </c>
      <c r="AL15" s="31">
        <f>+SUM('01.20:05.31'!AL15)</f>
        <v>10</v>
      </c>
      <c r="AM15" s="31">
        <f>+SUM('01.20:05.31'!AM15)</f>
        <v>27</v>
      </c>
      <c r="AN15" s="31">
        <f>+SUM('01.20:05.31'!AN15)</f>
        <v>6</v>
      </c>
      <c r="AO15" s="31">
        <f>+SUM('01.20:05.31'!AO15)</f>
        <v>11</v>
      </c>
      <c r="AP15" s="31">
        <f>+SUM('01.20:05.31'!AP15)</f>
        <v>17</v>
      </c>
      <c r="AQ15" s="31">
        <f>+SUM('01.20:05.31'!AQ15)</f>
        <v>14</v>
      </c>
      <c r="AR15" s="31">
        <f>+SUM('01.20:05.31'!AR15)</f>
        <v>25</v>
      </c>
      <c r="AS15" s="31">
        <f>+SUM('01.20:05.31'!AS15)</f>
        <v>3</v>
      </c>
      <c r="AT15" s="31">
        <f>+SUM('01.20:05.31'!AT15)</f>
        <v>29</v>
      </c>
      <c r="AU15" s="31">
        <f>+SUM('01.20:05.31'!AU15)</f>
        <v>9</v>
      </c>
      <c r="AV15" s="31">
        <f>+SUM('01.20:05.31'!AV15)</f>
        <v>8</v>
      </c>
      <c r="AW15" s="31">
        <f>+SUM('01.20:05.31'!AW15)</f>
        <v>26</v>
      </c>
      <c r="AX15" s="31">
        <f>+SUM('01.20:05.31'!AX15)</f>
        <v>12</v>
      </c>
      <c r="AY15" s="31">
        <f>+SUM('01.20:05.31'!AY15)</f>
        <v>23</v>
      </c>
      <c r="AZ15" s="31">
        <f>+SUM('01.20:05.31'!AZ15)</f>
        <v>7</v>
      </c>
      <c r="BA15" s="31">
        <f>+SUM('01.20:05.31'!BA15)</f>
        <v>21</v>
      </c>
      <c r="BB15" s="31">
        <f>+SUM('01.20:05.31'!BB15)</f>
        <v>29</v>
      </c>
      <c r="BC15" s="31">
        <f>+SUM('01.20:05.31'!BC15)</f>
        <v>33</v>
      </c>
      <c r="BD15" s="31">
        <f>+SUM('01.20:05.31'!BD15)</f>
        <v>9</v>
      </c>
      <c r="BE15" s="31">
        <f>+SUM('01.20:05.31'!BE15)</f>
        <v>46</v>
      </c>
      <c r="BF15" s="31">
        <f>+SUM('01.20:05.31'!BF15)</f>
        <v>43</v>
      </c>
      <c r="BG15" s="2" t="e">
        <f>+#REF!-C15</f>
        <v>#REF!</v>
      </c>
    </row>
    <row r="16" spans="1:59" s="2" customFormat="1" ht="50.25" customHeight="1" x14ac:dyDescent="0.3">
      <c r="A16" s="4" t="s">
        <v>75</v>
      </c>
      <c r="B16" s="9" t="s">
        <v>76</v>
      </c>
      <c r="C16" s="57">
        <f t="shared" si="0"/>
        <v>77</v>
      </c>
      <c r="D16" s="31">
        <f>+SUM('01.20:05.31'!D16)</f>
        <v>0</v>
      </c>
      <c r="E16" s="31">
        <f>+SUM('01.20:05.31'!E16)</f>
        <v>0</v>
      </c>
      <c r="F16" s="31">
        <f>+SUM('01.20:05.31'!F16)</f>
        <v>2</v>
      </c>
      <c r="G16" s="31">
        <f>+SUM('01.20:05.31'!G16)</f>
        <v>0</v>
      </c>
      <c r="H16" s="31">
        <f>+SUM('01.20:05.31'!H16)</f>
        <v>1</v>
      </c>
      <c r="I16" s="31">
        <f>+SUM('01.20:05.31'!I16)</f>
        <v>1</v>
      </c>
      <c r="J16" s="31">
        <f>+SUM('01.20:05.31'!J16)</f>
        <v>0</v>
      </c>
      <c r="K16" s="31">
        <f>+SUM('01.20:05.31'!K16)</f>
        <v>1</v>
      </c>
      <c r="L16" s="31">
        <f>+SUM('01.20:05.31'!L16)</f>
        <v>0</v>
      </c>
      <c r="M16" s="31">
        <f>+SUM('01.20:05.31'!M16)</f>
        <v>0</v>
      </c>
      <c r="N16" s="31">
        <f>+SUM('01.20:05.31'!N16)</f>
        <v>1</v>
      </c>
      <c r="O16" s="31">
        <f>+SUM('01.20:05.31'!O16)</f>
        <v>0</v>
      </c>
      <c r="P16" s="31">
        <f>+SUM('01.20:05.31'!P16)</f>
        <v>0</v>
      </c>
      <c r="Q16" s="31">
        <f>+SUM('01.20:05.31'!Q16)</f>
        <v>0</v>
      </c>
      <c r="R16" s="31">
        <f>+SUM('01.20:05.31'!R16)</f>
        <v>1</v>
      </c>
      <c r="S16" s="31">
        <f>+SUM('01.20:05.31'!S16)</f>
        <v>0</v>
      </c>
      <c r="T16" s="31">
        <f>+SUM('01.20:05.31'!T16)</f>
        <v>0</v>
      </c>
      <c r="U16" s="31">
        <f>+SUM('01.20:05.31'!U16)</f>
        <v>7</v>
      </c>
      <c r="V16" s="31">
        <f>+SUM('01.20:05.31'!V16)</f>
        <v>0</v>
      </c>
      <c r="W16" s="31">
        <f>+SUM('01.20:05.31'!W16)</f>
        <v>1</v>
      </c>
      <c r="X16" s="31">
        <f>+SUM('01.20:05.31'!X16)</f>
        <v>0</v>
      </c>
      <c r="Y16" s="31">
        <f>+SUM('01.20:05.31'!Y16)</f>
        <v>0</v>
      </c>
      <c r="Z16" s="31">
        <f>+SUM('01.20:05.31'!Z16)</f>
        <v>8</v>
      </c>
      <c r="AA16" s="31">
        <f>+SUM('01.20:05.31'!AA16)</f>
        <v>2</v>
      </c>
      <c r="AB16" s="31">
        <f>+SUM('01.20:05.31'!AB16)</f>
        <v>2</v>
      </c>
      <c r="AC16" s="31">
        <f>+SUM('01.20:05.31'!AC16)</f>
        <v>0</v>
      </c>
      <c r="AD16" s="31">
        <f>+SUM('01.20:05.31'!AD16)</f>
        <v>0</v>
      </c>
      <c r="AE16" s="31">
        <f>+SUM('01.20:05.31'!AE16)</f>
        <v>2</v>
      </c>
      <c r="AF16" s="31">
        <f>+SUM('01.20:05.31'!AF16)</f>
        <v>1</v>
      </c>
      <c r="AG16" s="31">
        <f>+SUM('01.20:05.31'!AG16)</f>
        <v>0</v>
      </c>
      <c r="AH16" s="31">
        <f>+SUM('01.20:05.31'!AH16)</f>
        <v>0</v>
      </c>
      <c r="AI16" s="31">
        <f>+SUM('01.20:05.31'!AI16)</f>
        <v>0</v>
      </c>
      <c r="AJ16" s="31">
        <f>+SUM('01.20:05.31'!AJ16)</f>
        <v>0</v>
      </c>
      <c r="AK16" s="31">
        <f>+SUM('01.20:05.31'!AK16)</f>
        <v>8</v>
      </c>
      <c r="AL16" s="31">
        <f>+SUM('01.20:05.31'!AL16)</f>
        <v>0</v>
      </c>
      <c r="AM16" s="31">
        <f>+SUM('01.20:05.31'!AM16)</f>
        <v>3</v>
      </c>
      <c r="AN16" s="31">
        <f>+SUM('01.20:05.31'!AN16)</f>
        <v>0</v>
      </c>
      <c r="AO16" s="31">
        <f>+SUM('01.20:05.31'!AO16)</f>
        <v>1</v>
      </c>
      <c r="AP16" s="31">
        <f>+SUM('01.20:05.31'!AP16)</f>
        <v>0</v>
      </c>
      <c r="AQ16" s="31">
        <f>+SUM('01.20:05.31'!AQ16)</f>
        <v>3</v>
      </c>
      <c r="AR16" s="31">
        <f>+SUM('01.20:05.31'!AR16)</f>
        <v>0</v>
      </c>
      <c r="AS16" s="31">
        <f>+SUM('01.20:05.31'!AS16)</f>
        <v>0</v>
      </c>
      <c r="AT16" s="31">
        <f>+SUM('01.20:05.31'!AT16)</f>
        <v>0</v>
      </c>
      <c r="AU16" s="31">
        <f>+SUM('01.20:05.31'!AU16)</f>
        <v>5</v>
      </c>
      <c r="AV16" s="31">
        <f>+SUM('01.20:05.31'!AV16)</f>
        <v>0</v>
      </c>
      <c r="AW16" s="31">
        <f>+SUM('01.20:05.31'!AW16)</f>
        <v>0</v>
      </c>
      <c r="AX16" s="31">
        <f>+SUM('01.20:05.31'!AX16)</f>
        <v>0</v>
      </c>
      <c r="AY16" s="31">
        <f>+SUM('01.20:05.31'!AY16)</f>
        <v>8</v>
      </c>
      <c r="AZ16" s="31">
        <f>+SUM('01.20:05.31'!AZ16)</f>
        <v>0</v>
      </c>
      <c r="BA16" s="31">
        <f>+SUM('01.20:05.31'!BA16)</f>
        <v>0</v>
      </c>
      <c r="BB16" s="31">
        <f>+SUM('01.20:05.31'!BB16)</f>
        <v>0</v>
      </c>
      <c r="BC16" s="31">
        <f>+SUM('01.20:05.31'!BC16)</f>
        <v>1</v>
      </c>
      <c r="BD16" s="31">
        <f>+SUM('01.20:05.31'!BD16)</f>
        <v>1</v>
      </c>
      <c r="BE16" s="31">
        <f>+SUM('01.20:05.31'!BE16)</f>
        <v>12</v>
      </c>
      <c r="BF16" s="31">
        <f>+SUM('01.20:05.31'!BF16)</f>
        <v>5</v>
      </c>
      <c r="BG16" s="2" t="e">
        <f>+#REF!-C16</f>
        <v>#REF!</v>
      </c>
    </row>
    <row r="17" spans="1:59" s="2" customFormat="1" ht="66.75" customHeight="1" x14ac:dyDescent="0.3">
      <c r="A17" s="4" t="s">
        <v>77</v>
      </c>
      <c r="B17" s="5" t="s">
        <v>78</v>
      </c>
      <c r="C17" s="57">
        <f t="shared" si="0"/>
        <v>2569</v>
      </c>
      <c r="D17" s="31">
        <f>+SUM('01.20:05.31'!D17)</f>
        <v>21</v>
      </c>
      <c r="E17" s="31">
        <f>+SUM('01.20:05.31'!E17)</f>
        <v>9</v>
      </c>
      <c r="F17" s="31">
        <f>+SUM('01.20:05.31'!F17)</f>
        <v>12</v>
      </c>
      <c r="G17" s="31">
        <f>+SUM('01.20:05.31'!G17)</f>
        <v>10</v>
      </c>
      <c r="H17" s="31">
        <f>+SUM('01.20:05.31'!H17)</f>
        <v>52</v>
      </c>
      <c r="I17" s="31">
        <f>+SUM('01.20:05.31'!I17)</f>
        <v>83</v>
      </c>
      <c r="J17" s="31">
        <f>+SUM('01.20:05.31'!J17)</f>
        <v>54</v>
      </c>
      <c r="K17" s="31">
        <f>+SUM('01.20:05.31'!K17)</f>
        <v>99</v>
      </c>
      <c r="L17" s="31">
        <f>+SUM('01.20:05.31'!L17)</f>
        <v>28</v>
      </c>
      <c r="M17" s="31">
        <f>+SUM('01.20:05.31'!M17)</f>
        <v>7</v>
      </c>
      <c r="N17" s="31">
        <f>+SUM('01.20:05.31'!N17)</f>
        <v>32</v>
      </c>
      <c r="O17" s="31">
        <f>+SUM('01.20:05.31'!O17)</f>
        <v>30</v>
      </c>
      <c r="P17" s="31">
        <f>+SUM('01.20:05.31'!P17)</f>
        <v>261</v>
      </c>
      <c r="Q17" s="31">
        <f>+SUM('01.20:05.31'!Q17)</f>
        <v>24</v>
      </c>
      <c r="R17" s="31">
        <f>+SUM('01.20:05.31'!R17)</f>
        <v>4</v>
      </c>
      <c r="S17" s="31">
        <f>+SUM('01.20:05.31'!S17)</f>
        <v>42</v>
      </c>
      <c r="T17" s="31">
        <f>+SUM('01.20:05.31'!T17)</f>
        <v>16</v>
      </c>
      <c r="U17" s="31">
        <f>+SUM('01.20:05.31'!U17)</f>
        <v>75</v>
      </c>
      <c r="V17" s="31">
        <f>+SUM('01.20:05.31'!V17)</f>
        <v>168</v>
      </c>
      <c r="W17" s="31">
        <f>+SUM('01.20:05.31'!W17)</f>
        <v>9</v>
      </c>
      <c r="X17" s="31">
        <f>+SUM('01.20:05.31'!X17)</f>
        <v>66</v>
      </c>
      <c r="Y17" s="31">
        <f>+SUM('01.20:05.31'!Y17)</f>
        <v>12</v>
      </c>
      <c r="Z17" s="31">
        <f>+SUM('01.20:05.31'!Z17)</f>
        <v>95</v>
      </c>
      <c r="AA17" s="31">
        <f>+SUM('01.20:05.31'!AA17)</f>
        <v>29</v>
      </c>
      <c r="AB17" s="31">
        <f>+SUM('01.20:05.31'!AB17)</f>
        <v>42</v>
      </c>
      <c r="AC17" s="31">
        <f>+SUM('01.20:05.31'!AC17)</f>
        <v>153</v>
      </c>
      <c r="AD17" s="31">
        <f>+SUM('01.20:05.31'!AD17)</f>
        <v>10</v>
      </c>
      <c r="AE17" s="31">
        <f>+SUM('01.20:05.31'!AE17)</f>
        <v>7</v>
      </c>
      <c r="AF17" s="31">
        <f>+SUM('01.20:05.31'!AF17)</f>
        <v>7</v>
      </c>
      <c r="AG17" s="31">
        <f>+SUM('01.20:05.31'!AG17)</f>
        <v>19</v>
      </c>
      <c r="AH17" s="31">
        <f>+SUM('01.20:05.31'!AH17)</f>
        <v>12</v>
      </c>
      <c r="AI17" s="31">
        <f>+SUM('01.20:05.31'!AI17)</f>
        <v>8</v>
      </c>
      <c r="AJ17" s="31">
        <f>+SUM('01.20:05.31'!AJ17)</f>
        <v>9</v>
      </c>
      <c r="AK17" s="31">
        <f>+SUM('01.20:05.31'!AK17)</f>
        <v>34</v>
      </c>
      <c r="AL17" s="31">
        <f>+SUM('01.20:05.31'!AL17)</f>
        <v>19</v>
      </c>
      <c r="AM17" s="31">
        <f>+SUM('01.20:05.31'!AM17)</f>
        <v>45</v>
      </c>
      <c r="AN17" s="31">
        <f>+SUM('01.20:05.31'!AN17)</f>
        <v>7</v>
      </c>
      <c r="AO17" s="31">
        <f>+SUM('01.20:05.31'!AO17)</f>
        <v>10</v>
      </c>
      <c r="AP17" s="31">
        <f>+SUM('01.20:05.31'!AP17)</f>
        <v>7</v>
      </c>
      <c r="AQ17" s="31">
        <f>+SUM('01.20:05.31'!AQ17)</f>
        <v>65</v>
      </c>
      <c r="AR17" s="31">
        <f>+SUM('01.20:05.31'!AR17)</f>
        <v>28</v>
      </c>
      <c r="AS17" s="31">
        <f>+SUM('01.20:05.31'!AS17)</f>
        <v>4</v>
      </c>
      <c r="AT17" s="31">
        <f>+SUM('01.20:05.31'!AT17)</f>
        <v>12</v>
      </c>
      <c r="AU17" s="31">
        <f>+SUM('01.20:05.31'!AU17)</f>
        <v>19</v>
      </c>
      <c r="AV17" s="31">
        <f>+SUM('01.20:05.31'!AV17)</f>
        <v>71</v>
      </c>
      <c r="AW17" s="31">
        <f>+SUM('01.20:05.31'!AW17)</f>
        <v>25</v>
      </c>
      <c r="AX17" s="31">
        <f>+SUM('01.20:05.31'!AX17)</f>
        <v>24</v>
      </c>
      <c r="AY17" s="31">
        <f>+SUM('01.20:05.31'!AY17)</f>
        <v>16</v>
      </c>
      <c r="AZ17" s="31">
        <f>+SUM('01.20:05.31'!AZ17)</f>
        <v>9</v>
      </c>
      <c r="BA17" s="31">
        <f>+SUM('01.20:05.31'!BA17)</f>
        <v>23</v>
      </c>
      <c r="BB17" s="31">
        <f>+SUM('01.20:05.31'!BB17)</f>
        <v>127</v>
      </c>
      <c r="BC17" s="31">
        <f>+SUM('01.20:05.31'!BC17)</f>
        <v>292</v>
      </c>
      <c r="BD17" s="31">
        <f>+SUM('01.20:05.31'!BD17)</f>
        <v>14</v>
      </c>
      <c r="BE17" s="31">
        <f>+SUM('01.20:05.31'!BE17)</f>
        <v>157</v>
      </c>
      <c r="BF17" s="31">
        <f>+SUM('01.20:05.31'!BF17)</f>
        <v>56</v>
      </c>
      <c r="BG17" s="2" t="e">
        <f>+#REF!-C17</f>
        <v>#REF!</v>
      </c>
    </row>
    <row r="18" spans="1:59" s="2" customFormat="1" ht="84.75" customHeight="1" x14ac:dyDescent="0.3">
      <c r="A18" s="4" t="s">
        <v>79</v>
      </c>
      <c r="B18" s="5" t="s">
        <v>80</v>
      </c>
      <c r="C18" s="57">
        <f t="shared" si="0"/>
        <v>1545</v>
      </c>
      <c r="D18" s="12">
        <f>+SUM('01.20:05.31'!D18)</f>
        <v>14</v>
      </c>
      <c r="E18" s="12">
        <f>+SUM('01.20:05.31'!E18)</f>
        <v>5</v>
      </c>
      <c r="F18" s="12">
        <f>+SUM('01.20:05.31'!F18)</f>
        <v>21</v>
      </c>
      <c r="G18" s="12">
        <f>+SUM('01.20:05.31'!G18)</f>
        <v>7</v>
      </c>
      <c r="H18" s="12">
        <f>+SUM('01.20:05.31'!H18)</f>
        <v>22</v>
      </c>
      <c r="I18" s="12">
        <f>+SUM('01.20:05.31'!I18)</f>
        <v>70</v>
      </c>
      <c r="J18" s="12">
        <f>+SUM('01.20:05.31'!J18)</f>
        <v>21</v>
      </c>
      <c r="K18" s="12">
        <f>+SUM('01.20:05.31'!K18)</f>
        <v>64</v>
      </c>
      <c r="L18" s="12">
        <f>+SUM('01.20:05.31'!L18)</f>
        <v>41</v>
      </c>
      <c r="M18" s="12">
        <f>+SUM('01.20:05.31'!M18)</f>
        <v>11</v>
      </c>
      <c r="N18" s="12">
        <f>+SUM('01.20:05.31'!N18)</f>
        <v>26</v>
      </c>
      <c r="O18" s="12">
        <f>+SUM('01.20:05.31'!O18)</f>
        <v>8</v>
      </c>
      <c r="P18" s="12">
        <f>+SUM('01.20:05.31'!P18)</f>
        <v>7</v>
      </c>
      <c r="Q18" s="12">
        <f>+SUM('01.20:05.31'!Q18)</f>
        <v>10</v>
      </c>
      <c r="R18" s="12">
        <f>+SUM('01.20:05.31'!R18)</f>
        <v>3</v>
      </c>
      <c r="S18" s="12">
        <f>+SUM('01.20:05.31'!S18)</f>
        <v>21</v>
      </c>
      <c r="T18" s="12">
        <f>+SUM('01.20:05.31'!T18)</f>
        <v>7</v>
      </c>
      <c r="U18" s="12">
        <f>+SUM('01.20:05.31'!U18)</f>
        <v>68</v>
      </c>
      <c r="V18" s="12">
        <f>+SUM('01.20:05.31'!V18)</f>
        <v>11</v>
      </c>
      <c r="W18" s="12">
        <f>+SUM('01.20:05.31'!W18)</f>
        <v>4</v>
      </c>
      <c r="X18" s="12">
        <f>+SUM('01.20:05.31'!X18)</f>
        <v>14</v>
      </c>
      <c r="Y18" s="12">
        <f>+SUM('01.20:05.31'!Y18)</f>
        <v>1</v>
      </c>
      <c r="Z18" s="12">
        <f>+SUM('01.20:05.31'!Z18)</f>
        <v>68</v>
      </c>
      <c r="AA18" s="12">
        <f>+SUM('01.20:05.31'!AA18)</f>
        <v>31</v>
      </c>
      <c r="AB18" s="12">
        <f>+SUM('01.20:05.31'!AB18)</f>
        <v>18</v>
      </c>
      <c r="AC18" s="12">
        <f>+SUM('01.20:05.31'!AC18)</f>
        <v>121</v>
      </c>
      <c r="AD18" s="12">
        <f>+SUM('01.20:05.31'!AD18)</f>
        <v>6</v>
      </c>
      <c r="AE18" s="12">
        <f>+SUM('01.20:05.31'!AE18)</f>
        <v>10</v>
      </c>
      <c r="AF18" s="12">
        <f>+SUM('01.20:05.31'!AF18)</f>
        <v>2</v>
      </c>
      <c r="AG18" s="12">
        <f>+SUM('01.20:05.31'!AG18)</f>
        <v>15</v>
      </c>
      <c r="AH18" s="12">
        <f>+SUM('01.20:05.31'!AH18)</f>
        <v>7</v>
      </c>
      <c r="AI18" s="12">
        <f>+SUM('01.20:05.31'!AI18)</f>
        <v>7</v>
      </c>
      <c r="AJ18" s="12">
        <f>+SUM('01.20:05.31'!AJ18)</f>
        <v>3</v>
      </c>
      <c r="AK18" s="12">
        <f>+SUM('01.20:05.31'!AK18)</f>
        <v>9</v>
      </c>
      <c r="AL18" s="12">
        <f>+SUM('01.20:05.31'!AL18)</f>
        <v>6</v>
      </c>
      <c r="AM18" s="12">
        <f>+SUM('01.20:05.31'!AM18)</f>
        <v>19</v>
      </c>
      <c r="AN18" s="12">
        <f>+SUM('01.20:05.31'!AN18)</f>
        <v>3</v>
      </c>
      <c r="AO18" s="12">
        <f>+SUM('01.20:05.31'!AO18)</f>
        <v>11</v>
      </c>
      <c r="AP18" s="12">
        <f>+SUM('01.20:05.31'!AP18)</f>
        <v>17</v>
      </c>
      <c r="AQ18" s="12">
        <f>+SUM('01.20:05.31'!AQ18)</f>
        <v>70</v>
      </c>
      <c r="AR18" s="12">
        <f>+SUM('01.20:05.31'!AR18)</f>
        <v>49</v>
      </c>
      <c r="AS18" s="12">
        <f>+SUM('01.20:05.31'!AS18)</f>
        <v>4</v>
      </c>
      <c r="AT18" s="12">
        <f>+SUM('01.20:05.31'!AT18)</f>
        <v>52</v>
      </c>
      <c r="AU18" s="12">
        <f>+SUM('01.20:05.31'!AU18)</f>
        <v>42</v>
      </c>
      <c r="AV18" s="12">
        <f>+SUM('01.20:05.31'!AV18)</f>
        <v>15</v>
      </c>
      <c r="AW18" s="12">
        <f>+SUM('01.20:05.31'!AW18)</f>
        <v>49</v>
      </c>
      <c r="AX18" s="12">
        <f>+SUM('01.20:05.31'!AX18)</f>
        <v>14</v>
      </c>
      <c r="AY18" s="12">
        <f>+SUM('01.20:05.31'!AY18)</f>
        <v>34</v>
      </c>
      <c r="AZ18" s="12">
        <f>+SUM('01.20:05.31'!AZ18)</f>
        <v>8</v>
      </c>
      <c r="BA18" s="12">
        <f>+SUM('01.20:05.31'!BA18)</f>
        <v>17</v>
      </c>
      <c r="BB18" s="12">
        <f>+SUM('01.20:05.31'!BB18)</f>
        <v>111</v>
      </c>
      <c r="BC18" s="12">
        <f>+SUM('01.20:05.31'!BC18)</f>
        <v>45</v>
      </c>
      <c r="BD18" s="12">
        <f>+SUM('01.20:05.31'!BD18)</f>
        <v>11</v>
      </c>
      <c r="BE18" s="12">
        <f>+SUM('01.20:05.31'!BE18)</f>
        <v>62</v>
      </c>
      <c r="BF18" s="12">
        <f>+SUM('01.20:05.31'!BF18)</f>
        <v>153</v>
      </c>
      <c r="BG18" s="2" t="e">
        <f>+#REF!-C18</f>
        <v>#REF!</v>
      </c>
    </row>
    <row r="19" spans="1:59" s="2" customFormat="1" ht="42" customHeight="1" x14ac:dyDescent="0.3">
      <c r="A19" s="73" t="s">
        <v>62</v>
      </c>
      <c r="B19" s="5" t="s">
        <v>81</v>
      </c>
      <c r="C19" s="57">
        <f t="shared" si="0"/>
        <v>351</v>
      </c>
      <c r="D19" s="31">
        <f>+SUM('01.20:05.31'!D19)</f>
        <v>5</v>
      </c>
      <c r="E19" s="31">
        <f>+SUM('01.20:05.31'!E19)</f>
        <v>0</v>
      </c>
      <c r="F19" s="31">
        <f>+SUM('01.20:05.31'!F19)</f>
        <v>1</v>
      </c>
      <c r="G19" s="31">
        <f>+SUM('01.20:05.31'!G19)</f>
        <v>3</v>
      </c>
      <c r="H19" s="31">
        <f>+SUM('01.20:05.31'!H19)</f>
        <v>4</v>
      </c>
      <c r="I19" s="31">
        <f>+SUM('01.20:05.31'!I19)</f>
        <v>6</v>
      </c>
      <c r="J19" s="31">
        <f>+SUM('01.20:05.31'!J19)</f>
        <v>4</v>
      </c>
      <c r="K19" s="31">
        <f>+SUM('01.20:05.31'!K19)</f>
        <v>9</v>
      </c>
      <c r="L19" s="31">
        <f>+SUM('01.20:05.31'!L19)</f>
        <v>9</v>
      </c>
      <c r="M19" s="31">
        <f>+SUM('01.20:05.31'!M19)</f>
        <v>1</v>
      </c>
      <c r="N19" s="31">
        <f>+SUM('01.20:05.31'!N19)</f>
        <v>5</v>
      </c>
      <c r="O19" s="31">
        <f>+SUM('01.20:05.31'!O19)</f>
        <v>1</v>
      </c>
      <c r="P19" s="31">
        <f>+SUM('01.20:05.31'!P19)</f>
        <v>3</v>
      </c>
      <c r="Q19" s="31">
        <f>+SUM('01.20:05.31'!Q19)</f>
        <v>5</v>
      </c>
      <c r="R19" s="31">
        <f>+SUM('01.20:05.31'!R19)</f>
        <v>0</v>
      </c>
      <c r="S19" s="31">
        <f>+SUM('01.20:05.31'!S19)</f>
        <v>7</v>
      </c>
      <c r="T19" s="31">
        <f>+SUM('01.20:05.31'!T19)</f>
        <v>0</v>
      </c>
      <c r="U19" s="31">
        <f>+SUM('01.20:05.31'!U19)</f>
        <v>5</v>
      </c>
      <c r="V19" s="31">
        <f>+SUM('01.20:05.31'!V19)</f>
        <v>2</v>
      </c>
      <c r="W19" s="31">
        <f>+SUM('01.20:05.31'!W19)</f>
        <v>1</v>
      </c>
      <c r="X19" s="31">
        <f>+SUM('01.20:05.31'!X19)</f>
        <v>1</v>
      </c>
      <c r="Y19" s="31">
        <f>+SUM('01.20:05.31'!Y19)</f>
        <v>1</v>
      </c>
      <c r="Z19" s="31">
        <f>+SUM('01.20:05.31'!Z19)</f>
        <v>5</v>
      </c>
      <c r="AA19" s="31">
        <f>+SUM('01.20:05.31'!AA19)</f>
        <v>3</v>
      </c>
      <c r="AB19" s="31">
        <f>+SUM('01.20:05.31'!AB19)</f>
        <v>1</v>
      </c>
      <c r="AC19" s="31">
        <f>+SUM('01.20:05.31'!AC19)</f>
        <v>81</v>
      </c>
      <c r="AD19" s="31">
        <f>+SUM('01.20:05.31'!AD19)</f>
        <v>6</v>
      </c>
      <c r="AE19" s="31">
        <f>+SUM('01.20:05.31'!AE19)</f>
        <v>3</v>
      </c>
      <c r="AF19" s="31">
        <f>+SUM('01.20:05.31'!AF19)</f>
        <v>0</v>
      </c>
      <c r="AG19" s="31">
        <f>+SUM('01.20:05.31'!AG19)</f>
        <v>1</v>
      </c>
      <c r="AH19" s="31">
        <f>+SUM('01.20:05.31'!AH19)</f>
        <v>0</v>
      </c>
      <c r="AI19" s="31">
        <f>+SUM('01.20:05.31'!AI19)</f>
        <v>0</v>
      </c>
      <c r="AJ19" s="31">
        <f>+SUM('01.20:05.31'!AJ19)</f>
        <v>0</v>
      </c>
      <c r="AK19" s="31">
        <f>+SUM('01.20:05.31'!AK19)</f>
        <v>1</v>
      </c>
      <c r="AL19" s="31">
        <f>+SUM('01.20:05.31'!AL19)</f>
        <v>0</v>
      </c>
      <c r="AM19" s="31">
        <f>+SUM('01.20:05.31'!AM19)</f>
        <v>2</v>
      </c>
      <c r="AN19" s="31">
        <f>+SUM('01.20:05.31'!AN19)</f>
        <v>0</v>
      </c>
      <c r="AO19" s="31">
        <f>+SUM('01.20:05.31'!AO19)</f>
        <v>0</v>
      </c>
      <c r="AP19" s="31">
        <f>+SUM('01.20:05.31'!AP19)</f>
        <v>6</v>
      </c>
      <c r="AQ19" s="31">
        <f>+SUM('01.20:05.31'!AQ19)</f>
        <v>2</v>
      </c>
      <c r="AR19" s="31">
        <f>+SUM('01.20:05.31'!AR19)</f>
        <v>1</v>
      </c>
      <c r="AS19" s="31">
        <f>+SUM('01.20:05.31'!AS19)</f>
        <v>0</v>
      </c>
      <c r="AT19" s="31">
        <f>+SUM('01.20:05.31'!AT19)</f>
        <v>1</v>
      </c>
      <c r="AU19" s="31">
        <f>+SUM('01.20:05.31'!AU19)</f>
        <v>8</v>
      </c>
      <c r="AV19" s="31">
        <f>+SUM('01.20:05.31'!AV19)</f>
        <v>0</v>
      </c>
      <c r="AW19" s="31">
        <f>+SUM('01.20:05.31'!AW19)</f>
        <v>17</v>
      </c>
      <c r="AX19" s="31">
        <f>+SUM('01.20:05.31'!AX19)</f>
        <v>1</v>
      </c>
      <c r="AY19" s="31">
        <f>+SUM('01.20:05.31'!AY19)</f>
        <v>4</v>
      </c>
      <c r="AZ19" s="31">
        <f>+SUM('01.20:05.31'!AZ19)</f>
        <v>2</v>
      </c>
      <c r="BA19" s="31">
        <f>+SUM('01.20:05.31'!BA19)</f>
        <v>6</v>
      </c>
      <c r="BB19" s="31">
        <f>+SUM('01.20:05.31'!BB19)</f>
        <v>91</v>
      </c>
      <c r="BC19" s="31">
        <f>+SUM('01.20:05.31'!BC19)</f>
        <v>4</v>
      </c>
      <c r="BD19" s="31">
        <f>+SUM('01.20:05.31'!BD19)</f>
        <v>4</v>
      </c>
      <c r="BE19" s="31">
        <f>+SUM('01.20:05.31'!BE19)</f>
        <v>23</v>
      </c>
      <c r="BF19" s="31">
        <f>+SUM('01.20:05.31'!BF19)</f>
        <v>5</v>
      </c>
      <c r="BG19" s="2" t="e">
        <f>+#REF!-C19</f>
        <v>#REF!</v>
      </c>
    </row>
    <row r="20" spans="1:59" s="2" customFormat="1" ht="33" customHeight="1" x14ac:dyDescent="0.3">
      <c r="A20" s="74"/>
      <c r="B20" s="5" t="s">
        <v>82</v>
      </c>
      <c r="C20" s="57">
        <f t="shared" si="0"/>
        <v>297</v>
      </c>
      <c r="D20" s="31">
        <f>+SUM('01.20:05.31'!D20)</f>
        <v>1</v>
      </c>
      <c r="E20" s="31">
        <f>+SUM('01.20:05.31'!E20)</f>
        <v>0</v>
      </c>
      <c r="F20" s="31">
        <f>+SUM('01.20:05.31'!F20)</f>
        <v>1</v>
      </c>
      <c r="G20" s="31">
        <f>+SUM('01.20:05.31'!G20)</f>
        <v>2</v>
      </c>
      <c r="H20" s="31">
        <f>+SUM('01.20:05.31'!H20)</f>
        <v>0</v>
      </c>
      <c r="I20" s="31">
        <f>+SUM('01.20:05.31'!I20)</f>
        <v>2</v>
      </c>
      <c r="J20" s="31">
        <f>+SUM('01.20:05.31'!J20)</f>
        <v>1</v>
      </c>
      <c r="K20" s="31">
        <f>+SUM('01.20:05.31'!K20)</f>
        <v>1</v>
      </c>
      <c r="L20" s="31">
        <f>+SUM('01.20:05.31'!L20)</f>
        <v>2</v>
      </c>
      <c r="M20" s="31">
        <f>+SUM('01.20:05.31'!M20)</f>
        <v>1</v>
      </c>
      <c r="N20" s="31">
        <f>+SUM('01.20:05.31'!N20)</f>
        <v>0</v>
      </c>
      <c r="O20" s="31">
        <f>+SUM('01.20:05.31'!O20)</f>
        <v>2</v>
      </c>
      <c r="P20" s="31">
        <f>+SUM('01.20:05.31'!P20)</f>
        <v>0</v>
      </c>
      <c r="Q20" s="31">
        <f>+SUM('01.20:05.31'!Q20)</f>
        <v>1</v>
      </c>
      <c r="R20" s="31">
        <f>+SUM('01.20:05.31'!R20)</f>
        <v>1</v>
      </c>
      <c r="S20" s="31">
        <f>+SUM('01.20:05.31'!S20)</f>
        <v>2</v>
      </c>
      <c r="T20" s="31">
        <f>+SUM('01.20:05.31'!T20)</f>
        <v>0</v>
      </c>
      <c r="U20" s="31">
        <f>+SUM('01.20:05.31'!U20)</f>
        <v>10</v>
      </c>
      <c r="V20" s="31">
        <f>+SUM('01.20:05.31'!V20)</f>
        <v>0</v>
      </c>
      <c r="W20" s="31">
        <f>+SUM('01.20:05.31'!W20)</f>
        <v>0</v>
      </c>
      <c r="X20" s="31">
        <f>+SUM('01.20:05.31'!X20)</f>
        <v>1</v>
      </c>
      <c r="Y20" s="31">
        <f>+SUM('01.20:05.31'!Y20)</f>
        <v>0</v>
      </c>
      <c r="Z20" s="31">
        <f>+SUM('01.20:05.31'!Z20)</f>
        <v>10</v>
      </c>
      <c r="AA20" s="31">
        <f>+SUM('01.20:05.31'!AA20)</f>
        <v>12</v>
      </c>
      <c r="AB20" s="31">
        <f>+SUM('01.20:05.31'!AB20)</f>
        <v>0</v>
      </c>
      <c r="AC20" s="31">
        <f>+SUM('01.20:05.31'!AC20)</f>
        <v>15</v>
      </c>
      <c r="AD20" s="31">
        <f>+SUM('01.20:05.31'!AD20)</f>
        <v>0</v>
      </c>
      <c r="AE20" s="31">
        <f>+SUM('01.20:05.31'!AE20)</f>
        <v>1</v>
      </c>
      <c r="AF20" s="31">
        <f>+SUM('01.20:05.31'!AF20)</f>
        <v>0</v>
      </c>
      <c r="AG20" s="31">
        <f>+SUM('01.20:05.31'!AG20)</f>
        <v>0</v>
      </c>
      <c r="AH20" s="31">
        <f>+SUM('01.20:05.31'!AH20)</f>
        <v>0</v>
      </c>
      <c r="AI20" s="31">
        <f>+SUM('01.20:05.31'!AI20)</f>
        <v>1</v>
      </c>
      <c r="AJ20" s="31">
        <f>+SUM('01.20:05.31'!AJ20)</f>
        <v>0</v>
      </c>
      <c r="AK20" s="31">
        <f>+SUM('01.20:05.31'!AK20)</f>
        <v>0</v>
      </c>
      <c r="AL20" s="31">
        <f>+SUM('01.20:05.31'!AL20)</f>
        <v>1</v>
      </c>
      <c r="AM20" s="31">
        <f>+SUM('01.20:05.31'!AM20)</f>
        <v>0</v>
      </c>
      <c r="AN20" s="31">
        <f>+SUM('01.20:05.31'!AN20)</f>
        <v>0</v>
      </c>
      <c r="AO20" s="31">
        <f>+SUM('01.20:05.31'!AO20)</f>
        <v>1</v>
      </c>
      <c r="AP20" s="31">
        <f>+SUM('01.20:05.31'!AP20)</f>
        <v>1</v>
      </c>
      <c r="AQ20" s="31">
        <f>+SUM('01.20:05.31'!AQ20)</f>
        <v>18</v>
      </c>
      <c r="AR20" s="31">
        <f>+SUM('01.20:05.31'!AR20)</f>
        <v>5</v>
      </c>
      <c r="AS20" s="31">
        <f>+SUM('01.20:05.31'!AS20)</f>
        <v>0</v>
      </c>
      <c r="AT20" s="31">
        <f>+SUM('01.20:05.31'!AT20)</f>
        <v>27</v>
      </c>
      <c r="AU20" s="31">
        <f>+SUM('01.20:05.31'!AU20)</f>
        <v>4</v>
      </c>
      <c r="AV20" s="31">
        <f>+SUM('01.20:05.31'!AV20)</f>
        <v>0</v>
      </c>
      <c r="AW20" s="31">
        <f>+SUM('01.20:05.31'!AW20)</f>
        <v>11</v>
      </c>
      <c r="AX20" s="31">
        <f>+SUM('01.20:05.31'!AX20)</f>
        <v>3</v>
      </c>
      <c r="AY20" s="31">
        <f>+SUM('01.20:05.31'!AY20)</f>
        <v>13</v>
      </c>
      <c r="AZ20" s="31">
        <f>+SUM('01.20:05.31'!AZ20)</f>
        <v>2</v>
      </c>
      <c r="BA20" s="31">
        <f>+SUM('01.20:05.31'!BA20)</f>
        <v>0</v>
      </c>
      <c r="BB20" s="31">
        <f>+SUM('01.20:05.31'!BB20)</f>
        <v>13</v>
      </c>
      <c r="BC20" s="31">
        <f>+SUM('01.20:05.31'!BC20)</f>
        <v>12</v>
      </c>
      <c r="BD20" s="31">
        <f>+SUM('01.20:05.31'!BD20)</f>
        <v>1</v>
      </c>
      <c r="BE20" s="31">
        <f>+SUM('01.20:05.31'!BE20)</f>
        <v>17</v>
      </c>
      <c r="BF20" s="31">
        <f>+SUM('01.20:05.31'!BF20)</f>
        <v>101</v>
      </c>
      <c r="BG20" s="2" t="e">
        <f>+#REF!-C20</f>
        <v>#REF!</v>
      </c>
    </row>
    <row r="21" spans="1:59" s="2" customFormat="1" ht="33" customHeight="1" x14ac:dyDescent="0.3">
      <c r="A21" s="74"/>
      <c r="B21" s="5" t="s">
        <v>83</v>
      </c>
      <c r="C21" s="57">
        <f t="shared" si="0"/>
        <v>37</v>
      </c>
      <c r="D21" s="31">
        <f>+SUM('01.20:05.31'!D21)</f>
        <v>0</v>
      </c>
      <c r="E21" s="31">
        <f>+SUM('01.20:05.31'!E21)</f>
        <v>0</v>
      </c>
      <c r="F21" s="31">
        <f>+SUM('01.20:05.31'!F21)</f>
        <v>0</v>
      </c>
      <c r="G21" s="31">
        <f>+SUM('01.20:05.31'!G21)</f>
        <v>0</v>
      </c>
      <c r="H21" s="31">
        <f>+SUM('01.20:05.31'!H21)</f>
        <v>1</v>
      </c>
      <c r="I21" s="31">
        <f>+SUM('01.20:05.31'!I21)</f>
        <v>2</v>
      </c>
      <c r="J21" s="31">
        <f>+SUM('01.20:05.31'!J21)</f>
        <v>0</v>
      </c>
      <c r="K21" s="31">
        <f>+SUM('01.20:05.31'!K21)</f>
        <v>0</v>
      </c>
      <c r="L21" s="31">
        <f>+SUM('01.20:05.31'!L21)</f>
        <v>0</v>
      </c>
      <c r="M21" s="31">
        <f>+SUM('01.20:05.31'!M21)</f>
        <v>0</v>
      </c>
      <c r="N21" s="31">
        <f>+SUM('01.20:05.31'!N21)</f>
        <v>1</v>
      </c>
      <c r="O21" s="31">
        <f>+SUM('01.20:05.31'!O21)</f>
        <v>0</v>
      </c>
      <c r="P21" s="31">
        <f>+SUM('01.20:05.31'!P21)</f>
        <v>0</v>
      </c>
      <c r="Q21" s="31">
        <f>+SUM('01.20:05.31'!Q21)</f>
        <v>1</v>
      </c>
      <c r="R21" s="31">
        <f>+SUM('01.20:05.31'!R21)</f>
        <v>0</v>
      </c>
      <c r="S21" s="31">
        <f>+SUM('01.20:05.31'!S21)</f>
        <v>0</v>
      </c>
      <c r="T21" s="31">
        <f>+SUM('01.20:05.31'!T21)</f>
        <v>0</v>
      </c>
      <c r="U21" s="31">
        <f>+SUM('01.20:05.31'!U21)</f>
        <v>2</v>
      </c>
      <c r="V21" s="31">
        <f>+SUM('01.20:05.31'!V21)</f>
        <v>0</v>
      </c>
      <c r="W21" s="31">
        <f>+SUM('01.20:05.31'!W21)</f>
        <v>1</v>
      </c>
      <c r="X21" s="31">
        <f>+SUM('01.20:05.31'!X21)</f>
        <v>0</v>
      </c>
      <c r="Y21" s="31">
        <f>+SUM('01.20:05.31'!Y21)</f>
        <v>0</v>
      </c>
      <c r="Z21" s="31">
        <f>+SUM('01.20:05.31'!Z21)</f>
        <v>1</v>
      </c>
      <c r="AA21" s="31">
        <f>+SUM('01.20:05.31'!AA21)</f>
        <v>0</v>
      </c>
      <c r="AB21" s="31">
        <f>+SUM('01.20:05.31'!AB21)</f>
        <v>0</v>
      </c>
      <c r="AC21" s="31">
        <f>+SUM('01.20:05.31'!AC21)</f>
        <v>1</v>
      </c>
      <c r="AD21" s="31">
        <f>+SUM('01.20:05.31'!AD21)</f>
        <v>0</v>
      </c>
      <c r="AE21" s="31">
        <f>+SUM('01.20:05.31'!AE21)</f>
        <v>1</v>
      </c>
      <c r="AF21" s="31">
        <f>+SUM('01.20:05.31'!AF21)</f>
        <v>0</v>
      </c>
      <c r="AG21" s="31">
        <f>+SUM('01.20:05.31'!AG21)</f>
        <v>0</v>
      </c>
      <c r="AH21" s="31">
        <f>+SUM('01.20:05.31'!AH21)</f>
        <v>0</v>
      </c>
      <c r="AI21" s="31">
        <f>+SUM('01.20:05.31'!AI21)</f>
        <v>0</v>
      </c>
      <c r="AJ21" s="31">
        <f>+SUM('01.20:05.31'!AJ21)</f>
        <v>0</v>
      </c>
      <c r="AK21" s="31">
        <f>+SUM('01.20:05.31'!AK21)</f>
        <v>2</v>
      </c>
      <c r="AL21" s="31">
        <f>+SUM('01.20:05.31'!AL21)</f>
        <v>0</v>
      </c>
      <c r="AM21" s="31">
        <f>+SUM('01.20:05.31'!AM21)</f>
        <v>2</v>
      </c>
      <c r="AN21" s="31">
        <f>+SUM('01.20:05.31'!AN21)</f>
        <v>0</v>
      </c>
      <c r="AO21" s="31">
        <f>+SUM('01.20:05.31'!AO21)</f>
        <v>1</v>
      </c>
      <c r="AP21" s="31">
        <f>+SUM('01.20:05.31'!AP21)</f>
        <v>0</v>
      </c>
      <c r="AQ21" s="31">
        <f>+SUM('01.20:05.31'!AQ21)</f>
        <v>2</v>
      </c>
      <c r="AR21" s="31">
        <f>+SUM('01.20:05.31'!AR21)</f>
        <v>1</v>
      </c>
      <c r="AS21" s="31">
        <f>+SUM('01.20:05.31'!AS21)</f>
        <v>0</v>
      </c>
      <c r="AT21" s="31">
        <f>+SUM('01.20:05.31'!AT21)</f>
        <v>0</v>
      </c>
      <c r="AU21" s="31">
        <f>+SUM('01.20:05.31'!AU21)</f>
        <v>0</v>
      </c>
      <c r="AV21" s="31">
        <f>+SUM('01.20:05.31'!AV21)</f>
        <v>0</v>
      </c>
      <c r="AW21" s="31">
        <f>+SUM('01.20:05.31'!AW21)</f>
        <v>1</v>
      </c>
      <c r="AX21" s="31">
        <f>+SUM('01.20:05.31'!AX21)</f>
        <v>0</v>
      </c>
      <c r="AY21" s="31">
        <f>+SUM('01.20:05.31'!AY21)</f>
        <v>1</v>
      </c>
      <c r="AZ21" s="31">
        <f>+SUM('01.20:05.31'!AZ21)</f>
        <v>0</v>
      </c>
      <c r="BA21" s="31">
        <f>+SUM('01.20:05.31'!BA21)</f>
        <v>0</v>
      </c>
      <c r="BB21" s="31">
        <f>+SUM('01.20:05.31'!BB21)</f>
        <v>0</v>
      </c>
      <c r="BC21" s="31">
        <f>+SUM('01.20:05.31'!BC21)</f>
        <v>1</v>
      </c>
      <c r="BD21" s="31">
        <f>+SUM('01.20:05.31'!BD21)</f>
        <v>0</v>
      </c>
      <c r="BE21" s="31">
        <f>+SUM('01.20:05.31'!BE21)</f>
        <v>3</v>
      </c>
      <c r="BF21" s="31">
        <f>+SUM('01.20:05.31'!BF21)</f>
        <v>12</v>
      </c>
      <c r="BG21" s="2" t="e">
        <f>+#REF!-C21</f>
        <v>#REF!</v>
      </c>
    </row>
    <row r="22" spans="1:59" s="2" customFormat="1" ht="54" customHeight="1" x14ac:dyDescent="0.3">
      <c r="A22" s="74"/>
      <c r="B22" s="5" t="s">
        <v>84</v>
      </c>
      <c r="C22" s="57">
        <f t="shared" si="0"/>
        <v>158</v>
      </c>
      <c r="D22" s="31">
        <f>+SUM('01.20:05.31'!D22)</f>
        <v>2</v>
      </c>
      <c r="E22" s="31">
        <f>+SUM('01.20:05.31'!E22)</f>
        <v>0</v>
      </c>
      <c r="F22" s="31">
        <f>+SUM('01.20:05.31'!F22)</f>
        <v>2</v>
      </c>
      <c r="G22" s="31">
        <f>+SUM('01.20:05.31'!G22)</f>
        <v>0</v>
      </c>
      <c r="H22" s="31">
        <f>+SUM('01.20:05.31'!H22)</f>
        <v>2</v>
      </c>
      <c r="I22" s="31">
        <f>+SUM('01.20:05.31'!I22)</f>
        <v>14</v>
      </c>
      <c r="J22" s="31">
        <f>+SUM('01.20:05.31'!J22)</f>
        <v>5</v>
      </c>
      <c r="K22" s="31">
        <f>+SUM('01.20:05.31'!K22)</f>
        <v>43</v>
      </c>
      <c r="L22" s="31">
        <f>+SUM('01.20:05.31'!L22)</f>
        <v>1</v>
      </c>
      <c r="M22" s="31">
        <f>+SUM('01.20:05.31'!M22)</f>
        <v>0</v>
      </c>
      <c r="N22" s="31">
        <f>+SUM('01.20:05.31'!N22)</f>
        <v>2</v>
      </c>
      <c r="O22" s="31">
        <f>+SUM('01.20:05.31'!O22)</f>
        <v>1</v>
      </c>
      <c r="P22" s="31">
        <f>+SUM('01.20:05.31'!P22)</f>
        <v>0</v>
      </c>
      <c r="Q22" s="31">
        <f>+SUM('01.20:05.31'!Q22)</f>
        <v>0</v>
      </c>
      <c r="R22" s="31">
        <f>+SUM('01.20:05.31'!R22)</f>
        <v>0</v>
      </c>
      <c r="S22" s="31">
        <f>+SUM('01.20:05.31'!S22)</f>
        <v>3</v>
      </c>
      <c r="T22" s="31">
        <f>+SUM('01.20:05.31'!T22)</f>
        <v>1</v>
      </c>
      <c r="U22" s="31">
        <f>+SUM('01.20:05.31'!U22)</f>
        <v>3</v>
      </c>
      <c r="V22" s="31">
        <f>+SUM('01.20:05.31'!V22)</f>
        <v>2</v>
      </c>
      <c r="W22" s="31">
        <f>+SUM('01.20:05.31'!W22)</f>
        <v>0</v>
      </c>
      <c r="X22" s="31">
        <f>+SUM('01.20:05.31'!X22)</f>
        <v>1</v>
      </c>
      <c r="Y22" s="31">
        <f>+SUM('01.20:05.31'!Y22)</f>
        <v>0</v>
      </c>
      <c r="Z22" s="31">
        <f>+SUM('01.20:05.31'!Z22)</f>
        <v>4</v>
      </c>
      <c r="AA22" s="31">
        <f>+SUM('01.20:05.31'!AA22)</f>
        <v>2</v>
      </c>
      <c r="AB22" s="31">
        <f>+SUM('01.20:05.31'!AB22)</f>
        <v>1</v>
      </c>
      <c r="AC22" s="31">
        <f>+SUM('01.20:05.31'!AC22)</f>
        <v>6</v>
      </c>
      <c r="AD22" s="31">
        <f>+SUM('01.20:05.31'!AD22)</f>
        <v>0</v>
      </c>
      <c r="AE22" s="31">
        <f>+SUM('01.20:05.31'!AE22)</f>
        <v>0</v>
      </c>
      <c r="AF22" s="31">
        <f>+SUM('01.20:05.31'!AF22)</f>
        <v>0</v>
      </c>
      <c r="AG22" s="31">
        <f>+SUM('01.20:05.31'!AG22)</f>
        <v>2</v>
      </c>
      <c r="AH22" s="31">
        <f>+SUM('01.20:05.31'!AH22)</f>
        <v>0</v>
      </c>
      <c r="AI22" s="31">
        <f>+SUM('01.20:05.31'!AI22)</f>
        <v>0</v>
      </c>
      <c r="AJ22" s="31">
        <f>+SUM('01.20:05.31'!AJ22)</f>
        <v>1</v>
      </c>
      <c r="AK22" s="31">
        <f>+SUM('01.20:05.31'!AK22)</f>
        <v>3</v>
      </c>
      <c r="AL22" s="31">
        <f>+SUM('01.20:05.31'!AL22)</f>
        <v>0</v>
      </c>
      <c r="AM22" s="31">
        <f>+SUM('01.20:05.31'!AM22)</f>
        <v>4</v>
      </c>
      <c r="AN22" s="31">
        <f>+SUM('01.20:05.31'!AN22)</f>
        <v>0</v>
      </c>
      <c r="AO22" s="31">
        <f>+SUM('01.20:05.31'!AO22)</f>
        <v>0</v>
      </c>
      <c r="AP22" s="31">
        <f>+SUM('01.20:05.31'!AP22)</f>
        <v>3</v>
      </c>
      <c r="AQ22" s="31">
        <f>+SUM('01.20:05.31'!AQ22)</f>
        <v>1</v>
      </c>
      <c r="AR22" s="31">
        <f>+SUM('01.20:05.31'!AR22)</f>
        <v>2</v>
      </c>
      <c r="AS22" s="31">
        <f>+SUM('01.20:05.31'!AS22)</f>
        <v>1</v>
      </c>
      <c r="AT22" s="31">
        <f>+SUM('01.20:05.31'!AT22)</f>
        <v>3</v>
      </c>
      <c r="AU22" s="31">
        <f>+SUM('01.20:05.31'!AU22)</f>
        <v>21</v>
      </c>
      <c r="AV22" s="31">
        <f>+SUM('01.20:05.31'!AV22)</f>
        <v>0</v>
      </c>
      <c r="AW22" s="31">
        <f>+SUM('01.20:05.31'!AW22)</f>
        <v>6</v>
      </c>
      <c r="AX22" s="31">
        <f>+SUM('01.20:05.31'!AX22)</f>
        <v>0</v>
      </c>
      <c r="AY22" s="31">
        <f>+SUM('01.20:05.31'!AY22)</f>
        <v>4</v>
      </c>
      <c r="AZ22" s="31">
        <f>+SUM('01.20:05.31'!AZ22)</f>
        <v>0</v>
      </c>
      <c r="BA22" s="31">
        <f>+SUM('01.20:05.31'!BA22)</f>
        <v>3</v>
      </c>
      <c r="BB22" s="31">
        <f>+SUM('01.20:05.31'!BB22)</f>
        <v>2</v>
      </c>
      <c r="BC22" s="31">
        <f>+SUM('01.20:05.31'!BC22)</f>
        <v>1</v>
      </c>
      <c r="BD22" s="31">
        <f>+SUM('01.20:05.31'!BD22)</f>
        <v>1</v>
      </c>
      <c r="BE22" s="31">
        <f>+SUM('01.20:05.31'!BE22)</f>
        <v>2</v>
      </c>
      <c r="BF22" s="31">
        <f>+SUM('01.20:05.31'!BF22)</f>
        <v>3</v>
      </c>
      <c r="BG22" s="2" t="e">
        <f>+#REF!-C22</f>
        <v>#REF!</v>
      </c>
    </row>
    <row r="23" spans="1:59" s="2" customFormat="1" ht="42.75" customHeight="1" x14ac:dyDescent="0.3">
      <c r="A23" s="74"/>
      <c r="B23" s="9" t="s">
        <v>85</v>
      </c>
      <c r="C23" s="57">
        <f t="shared" si="0"/>
        <v>514</v>
      </c>
      <c r="D23" s="31">
        <f>+SUM('01.20:05.31'!D23)</f>
        <v>6</v>
      </c>
      <c r="E23" s="31">
        <f>+SUM('01.20:05.31'!E23)</f>
        <v>3</v>
      </c>
      <c r="F23" s="31">
        <f>+SUM('01.20:05.31'!F23)</f>
        <v>17</v>
      </c>
      <c r="G23" s="31">
        <f>+SUM('01.20:05.31'!G23)</f>
        <v>2</v>
      </c>
      <c r="H23" s="31">
        <f>+SUM('01.20:05.31'!H23)</f>
        <v>13</v>
      </c>
      <c r="I23" s="31">
        <f>+SUM('01.20:05.31'!I23)</f>
        <v>44</v>
      </c>
      <c r="J23" s="31">
        <f>+SUM('01.20:05.31'!J23)</f>
        <v>5</v>
      </c>
      <c r="K23" s="31">
        <f>+SUM('01.20:05.31'!K23)</f>
        <v>8</v>
      </c>
      <c r="L23" s="31">
        <f>+SUM('01.20:05.31'!L23)</f>
        <v>27</v>
      </c>
      <c r="M23" s="31">
        <f>+SUM('01.20:05.31'!M23)</f>
        <v>3</v>
      </c>
      <c r="N23" s="31">
        <f>+SUM('01.20:05.31'!N23)</f>
        <v>14</v>
      </c>
      <c r="O23" s="31">
        <f>+SUM('01.20:05.31'!O23)</f>
        <v>3</v>
      </c>
      <c r="P23" s="31">
        <f>+SUM('01.20:05.31'!P23)</f>
        <v>3</v>
      </c>
      <c r="Q23" s="31">
        <f>+SUM('01.20:05.31'!Q23)</f>
        <v>3</v>
      </c>
      <c r="R23" s="31">
        <f>+SUM('01.20:05.31'!R23)</f>
        <v>1</v>
      </c>
      <c r="S23" s="31">
        <f>+SUM('01.20:05.31'!S23)</f>
        <v>9</v>
      </c>
      <c r="T23" s="31">
        <f>+SUM('01.20:05.31'!T23)</f>
        <v>3</v>
      </c>
      <c r="U23" s="31">
        <f>+SUM('01.20:05.31'!U23)</f>
        <v>27</v>
      </c>
      <c r="V23" s="31">
        <f>+SUM('01.20:05.31'!V23)</f>
        <v>3</v>
      </c>
      <c r="W23" s="31">
        <f>+SUM('01.20:05.31'!W23)</f>
        <v>2</v>
      </c>
      <c r="X23" s="31">
        <f>+SUM('01.20:05.31'!X23)</f>
        <v>11</v>
      </c>
      <c r="Y23" s="31">
        <f>+SUM('01.20:05.31'!Y23)</f>
        <v>0</v>
      </c>
      <c r="Z23" s="31">
        <f>+SUM('01.20:05.31'!Z23)</f>
        <v>26</v>
      </c>
      <c r="AA23" s="31">
        <f>+SUM('01.20:05.31'!AA23)</f>
        <v>10</v>
      </c>
      <c r="AB23" s="31">
        <f>+SUM('01.20:05.31'!AB23)</f>
        <v>16</v>
      </c>
      <c r="AC23" s="31">
        <f>+SUM('01.20:05.31'!AC23)</f>
        <v>15</v>
      </c>
      <c r="AD23" s="31">
        <f>+SUM('01.20:05.31'!AD23)</f>
        <v>0</v>
      </c>
      <c r="AE23" s="31">
        <f>+SUM('01.20:05.31'!AE23)</f>
        <v>2</v>
      </c>
      <c r="AF23" s="31">
        <f>+SUM('01.20:05.31'!AF23)</f>
        <v>2</v>
      </c>
      <c r="AG23" s="31">
        <f>+SUM('01.20:05.31'!AG23)</f>
        <v>11</v>
      </c>
      <c r="AH23" s="31">
        <f>+SUM('01.20:05.31'!AH23)</f>
        <v>6</v>
      </c>
      <c r="AI23" s="31">
        <f>+SUM('01.20:05.31'!AI23)</f>
        <v>2</v>
      </c>
      <c r="AJ23" s="31">
        <f>+SUM('01.20:05.31'!AJ23)</f>
        <v>0</v>
      </c>
      <c r="AK23" s="31">
        <f>+SUM('01.20:05.31'!AK23)</f>
        <v>2</v>
      </c>
      <c r="AL23" s="31">
        <f>+SUM('01.20:05.31'!AL23)</f>
        <v>4</v>
      </c>
      <c r="AM23" s="31">
        <f>+SUM('01.20:05.31'!AM23)</f>
        <v>10</v>
      </c>
      <c r="AN23" s="31">
        <f>+SUM('01.20:05.31'!AN23)</f>
        <v>3</v>
      </c>
      <c r="AO23" s="31">
        <f>+SUM('01.20:05.31'!AO23)</f>
        <v>7</v>
      </c>
      <c r="AP23" s="31">
        <f>+SUM('01.20:05.31'!AP23)</f>
        <v>3</v>
      </c>
      <c r="AQ23" s="31">
        <f>+SUM('01.20:05.31'!AQ23)</f>
        <v>29</v>
      </c>
      <c r="AR23" s="31">
        <f>+SUM('01.20:05.31'!AR23)</f>
        <v>29</v>
      </c>
      <c r="AS23" s="31">
        <f>+SUM('01.20:05.31'!AS23)</f>
        <v>3</v>
      </c>
      <c r="AT23" s="31">
        <f>+SUM('01.20:05.31'!AT23)</f>
        <v>10</v>
      </c>
      <c r="AU23" s="31">
        <f>+SUM('01.20:05.31'!AU23)</f>
        <v>3</v>
      </c>
      <c r="AV23" s="31">
        <f>+SUM('01.20:05.31'!AV23)</f>
        <v>10</v>
      </c>
      <c r="AW23" s="31">
        <f>+SUM('01.20:05.31'!AW23)</f>
        <v>12</v>
      </c>
      <c r="AX23" s="31">
        <f>+SUM('01.20:05.31'!AX23)</f>
        <v>7</v>
      </c>
      <c r="AY23" s="31">
        <f>+SUM('01.20:05.31'!AY23)</f>
        <v>9</v>
      </c>
      <c r="AZ23" s="31">
        <f>+SUM('01.20:05.31'!AZ23)</f>
        <v>3</v>
      </c>
      <c r="BA23" s="31">
        <f>+SUM('01.20:05.31'!BA23)</f>
        <v>7</v>
      </c>
      <c r="BB23" s="31">
        <f>+SUM('01.20:05.31'!BB23)</f>
        <v>4</v>
      </c>
      <c r="BC23" s="31">
        <f>+SUM('01.20:05.31'!BC23)</f>
        <v>25</v>
      </c>
      <c r="BD23" s="31">
        <f>+SUM('01.20:05.31'!BD23)</f>
        <v>4</v>
      </c>
      <c r="BE23" s="31">
        <f>+SUM('01.20:05.31'!BE23)</f>
        <v>11</v>
      </c>
      <c r="BF23" s="31">
        <f>+SUM('01.20:05.31'!BF23)</f>
        <v>22</v>
      </c>
      <c r="BG23" s="2" t="e">
        <f>+#REF!-C23</f>
        <v>#REF!</v>
      </c>
    </row>
    <row r="24" spans="1:59" s="2" customFormat="1" ht="44.25" customHeight="1" x14ac:dyDescent="0.3">
      <c r="A24" s="74"/>
      <c r="B24" s="9" t="s">
        <v>86</v>
      </c>
      <c r="C24" s="57">
        <f t="shared" si="0"/>
        <v>188</v>
      </c>
      <c r="D24" s="31">
        <f>+SUM('01.20:05.31'!D24)</f>
        <v>0</v>
      </c>
      <c r="E24" s="31">
        <f>+SUM('01.20:05.31'!E24)</f>
        <v>2</v>
      </c>
      <c r="F24" s="31">
        <f>+SUM('01.20:05.31'!F24)</f>
        <v>0</v>
      </c>
      <c r="G24" s="31">
        <f>+SUM('01.20:05.31'!G24)</f>
        <v>0</v>
      </c>
      <c r="H24" s="31">
        <f>+SUM('01.20:05.31'!H24)</f>
        <v>2</v>
      </c>
      <c r="I24" s="31">
        <f>+SUM('01.20:05.31'!I24)</f>
        <v>2</v>
      </c>
      <c r="J24" s="31">
        <f>+SUM('01.20:05.31'!J24)</f>
        <v>6</v>
      </c>
      <c r="K24" s="31">
        <f>+SUM('01.20:05.31'!K24)</f>
        <v>3</v>
      </c>
      <c r="L24" s="31">
        <f>+SUM('01.20:05.31'!L24)</f>
        <v>2</v>
      </c>
      <c r="M24" s="31">
        <f>+SUM('01.20:05.31'!M24)</f>
        <v>6</v>
      </c>
      <c r="N24" s="31">
        <f>+SUM('01.20:05.31'!N24)</f>
        <v>4</v>
      </c>
      <c r="O24" s="31">
        <f>+SUM('01.20:05.31'!O24)</f>
        <v>1</v>
      </c>
      <c r="P24" s="31">
        <f>+SUM('01.20:05.31'!P24)</f>
        <v>1</v>
      </c>
      <c r="Q24" s="31">
        <f>+SUM('01.20:05.31'!Q24)</f>
        <v>0</v>
      </c>
      <c r="R24" s="31">
        <f>+SUM('01.20:05.31'!R24)</f>
        <v>1</v>
      </c>
      <c r="S24" s="31">
        <f>+SUM('01.20:05.31'!S24)</f>
        <v>0</v>
      </c>
      <c r="T24" s="31">
        <f>+SUM('01.20:05.31'!T24)</f>
        <v>3</v>
      </c>
      <c r="U24" s="31">
        <f>+SUM('01.20:05.31'!U24)</f>
        <v>21</v>
      </c>
      <c r="V24" s="31">
        <f>+SUM('01.20:05.31'!V24)</f>
        <v>4</v>
      </c>
      <c r="W24" s="31">
        <f>+SUM('01.20:05.31'!W24)</f>
        <v>0</v>
      </c>
      <c r="X24" s="31">
        <f>+SUM('01.20:05.31'!X24)</f>
        <v>0</v>
      </c>
      <c r="Y24" s="31">
        <f>+SUM('01.20:05.31'!Y24)</f>
        <v>0</v>
      </c>
      <c r="Z24" s="31">
        <f>+SUM('01.20:05.31'!Z24)</f>
        <v>22</v>
      </c>
      <c r="AA24" s="31">
        <f>+SUM('01.20:05.31'!AA24)</f>
        <v>4</v>
      </c>
      <c r="AB24" s="31">
        <f>+SUM('01.20:05.31'!AB24)</f>
        <v>0</v>
      </c>
      <c r="AC24" s="31">
        <f>+SUM('01.20:05.31'!AC24)</f>
        <v>3</v>
      </c>
      <c r="AD24" s="31">
        <f>+SUM('01.20:05.31'!AD24)</f>
        <v>0</v>
      </c>
      <c r="AE24" s="31">
        <f>+SUM('01.20:05.31'!AE24)</f>
        <v>3</v>
      </c>
      <c r="AF24" s="31">
        <f>+SUM('01.20:05.31'!AF24)</f>
        <v>0</v>
      </c>
      <c r="AG24" s="31">
        <f>+SUM('01.20:05.31'!AG24)</f>
        <v>1</v>
      </c>
      <c r="AH24" s="31">
        <f>+SUM('01.20:05.31'!AH24)</f>
        <v>1</v>
      </c>
      <c r="AI24" s="31">
        <f>+SUM('01.20:05.31'!AI24)</f>
        <v>4</v>
      </c>
      <c r="AJ24" s="31">
        <f>+SUM('01.20:05.31'!AJ24)</f>
        <v>2</v>
      </c>
      <c r="AK24" s="31">
        <f>+SUM('01.20:05.31'!AK24)</f>
        <v>1</v>
      </c>
      <c r="AL24" s="31">
        <f>+SUM('01.20:05.31'!AL24)</f>
        <v>1</v>
      </c>
      <c r="AM24" s="31">
        <f>+SUM('01.20:05.31'!AM24)</f>
        <v>1</v>
      </c>
      <c r="AN24" s="31">
        <f>+SUM('01.20:05.31'!AN24)</f>
        <v>0</v>
      </c>
      <c r="AO24" s="31">
        <f>+SUM('01.20:05.31'!AO24)</f>
        <v>2</v>
      </c>
      <c r="AP24" s="31">
        <f>+SUM('01.20:05.31'!AP24)</f>
        <v>4</v>
      </c>
      <c r="AQ24" s="31">
        <f>+SUM('01.20:05.31'!AQ24)</f>
        <v>18</v>
      </c>
      <c r="AR24" s="31">
        <f>+SUM('01.20:05.31'!AR24)</f>
        <v>11</v>
      </c>
      <c r="AS24" s="31">
        <f>+SUM('01.20:05.31'!AS24)</f>
        <v>0</v>
      </c>
      <c r="AT24" s="31">
        <f>+SUM('01.20:05.31'!AT24)</f>
        <v>11</v>
      </c>
      <c r="AU24" s="31">
        <f>+SUM('01.20:05.31'!AU24)</f>
        <v>6</v>
      </c>
      <c r="AV24" s="31">
        <f>+SUM('01.20:05.31'!AV24)</f>
        <v>5</v>
      </c>
      <c r="AW24" s="31">
        <f>+SUM('01.20:05.31'!AW24)</f>
        <v>2</v>
      </c>
      <c r="AX24" s="31">
        <f>+SUM('01.20:05.31'!AX24)</f>
        <v>3</v>
      </c>
      <c r="AY24" s="31">
        <f>+SUM('01.20:05.31'!AY24)</f>
        <v>3</v>
      </c>
      <c r="AZ24" s="31">
        <f>+SUM('01.20:05.31'!AZ24)</f>
        <v>1</v>
      </c>
      <c r="BA24" s="31">
        <f>+SUM('01.20:05.31'!BA24)</f>
        <v>1</v>
      </c>
      <c r="BB24" s="31">
        <f>+SUM('01.20:05.31'!BB24)</f>
        <v>1</v>
      </c>
      <c r="BC24" s="31">
        <f>+SUM('01.20:05.31'!BC24)</f>
        <v>2</v>
      </c>
      <c r="BD24" s="31">
        <f>+SUM('01.20:05.31'!BD24)</f>
        <v>1</v>
      </c>
      <c r="BE24" s="31">
        <f>+SUM('01.20:05.31'!BE24)</f>
        <v>6</v>
      </c>
      <c r="BF24" s="31">
        <f>+SUM('01.20:05.31'!BF24)</f>
        <v>10</v>
      </c>
      <c r="BG24" s="2" t="e">
        <f>+#REF!-C24</f>
        <v>#REF!</v>
      </c>
    </row>
    <row r="25" spans="1:59" s="2" customFormat="1" ht="44.25" customHeight="1" x14ac:dyDescent="0.3">
      <c r="A25" s="4" t="s">
        <v>89</v>
      </c>
      <c r="B25" s="5" t="s">
        <v>87</v>
      </c>
      <c r="C25" s="57">
        <f t="shared" si="0"/>
        <v>56</v>
      </c>
      <c r="D25" s="31">
        <f>+SUM('01.20:05.31'!D25)</f>
        <v>1</v>
      </c>
      <c r="E25" s="31">
        <f>+SUM('01.20:05.31'!E25)</f>
        <v>1</v>
      </c>
      <c r="F25" s="31">
        <f>+SUM('01.20:05.31'!F25)</f>
        <v>1</v>
      </c>
      <c r="G25" s="31">
        <f>+SUM('01.20:05.31'!G25)</f>
        <v>1</v>
      </c>
      <c r="H25" s="31">
        <f>+SUM('01.20:05.31'!H25)</f>
        <v>1</v>
      </c>
      <c r="I25" s="31">
        <f>+SUM('01.20:05.31'!I25)</f>
        <v>1</v>
      </c>
      <c r="J25" s="31">
        <f>+SUM('01.20:05.31'!J25)</f>
        <v>1</v>
      </c>
      <c r="K25" s="31">
        <f>+SUM('01.20:05.31'!K25)</f>
        <v>1</v>
      </c>
      <c r="L25" s="31">
        <f>+SUM('01.20:05.31'!L25)</f>
        <v>1</v>
      </c>
      <c r="M25" s="31">
        <f>+SUM('01.20:05.31'!M25)</f>
        <v>1</v>
      </c>
      <c r="N25" s="31">
        <f>+SUM('01.20:05.31'!N25)</f>
        <v>1</v>
      </c>
      <c r="O25" s="31">
        <f>+SUM('01.20:05.31'!O25)</f>
        <v>1</v>
      </c>
      <c r="P25" s="31">
        <f>+SUM('01.20:05.31'!P25)</f>
        <v>1</v>
      </c>
      <c r="Q25" s="31">
        <f>+SUM('01.20:05.31'!Q25)</f>
        <v>1</v>
      </c>
      <c r="R25" s="31">
        <f>+SUM('01.20:05.31'!R25)</f>
        <v>1</v>
      </c>
      <c r="S25" s="31">
        <f>+SUM('01.20:05.31'!S25)</f>
        <v>1</v>
      </c>
      <c r="T25" s="31">
        <f>+SUM('01.20:05.31'!T25)</f>
        <v>1</v>
      </c>
      <c r="U25" s="31">
        <f>+SUM('01.20:05.31'!U25)</f>
        <v>1</v>
      </c>
      <c r="V25" s="31">
        <f>+SUM('01.20:05.31'!V25)</f>
        <v>1</v>
      </c>
      <c r="W25" s="31">
        <f>+SUM('01.20:05.31'!W25)</f>
        <v>1</v>
      </c>
      <c r="X25" s="31">
        <f>+SUM('01.20:05.31'!X25)</f>
        <v>1</v>
      </c>
      <c r="Y25" s="31">
        <f>+SUM('01.20:05.31'!Y25)</f>
        <v>1</v>
      </c>
      <c r="Z25" s="31">
        <f>+SUM('01.20:05.31'!Z25)</f>
        <v>1</v>
      </c>
      <c r="AA25" s="31">
        <f>+SUM('01.20:05.31'!AA25)</f>
        <v>1</v>
      </c>
      <c r="AB25" s="31">
        <f>+SUM('01.20:05.31'!AB25)</f>
        <v>1</v>
      </c>
      <c r="AC25" s="31">
        <f>+SUM('01.20:05.31'!AC25)</f>
        <v>1</v>
      </c>
      <c r="AD25" s="31">
        <f>+SUM('01.20:05.31'!AD25)</f>
        <v>1</v>
      </c>
      <c r="AE25" s="31">
        <f>+SUM('01.20:05.31'!AE25)</f>
        <v>1</v>
      </c>
      <c r="AF25" s="31">
        <f>+SUM('01.20:05.31'!AF25)</f>
        <v>1</v>
      </c>
      <c r="AG25" s="31">
        <f>+SUM('01.20:05.31'!AG25)</f>
        <v>1</v>
      </c>
      <c r="AH25" s="31">
        <f>+SUM('01.20:05.31'!AH25)</f>
        <v>1</v>
      </c>
      <c r="AI25" s="31">
        <f>+SUM('01.20:05.31'!AI25)</f>
        <v>1</v>
      </c>
      <c r="AJ25" s="31">
        <f>+SUM('01.20:05.31'!AJ25)</f>
        <v>1</v>
      </c>
      <c r="AK25" s="31">
        <f>+SUM('01.20:05.31'!AK25)</f>
        <v>1</v>
      </c>
      <c r="AL25" s="31">
        <f>+SUM('01.20:05.31'!AL25)</f>
        <v>1</v>
      </c>
      <c r="AM25" s="31">
        <f>+SUM('01.20:05.31'!AM25)</f>
        <v>1</v>
      </c>
      <c r="AN25" s="31">
        <f>+SUM('01.20:05.31'!AN25)</f>
        <v>1</v>
      </c>
      <c r="AO25" s="31">
        <f>+SUM('01.20:05.31'!AO25)</f>
        <v>1</v>
      </c>
      <c r="AP25" s="31">
        <f>+SUM('01.20:05.31'!AP25)</f>
        <v>1</v>
      </c>
      <c r="AQ25" s="31">
        <f>+SUM('01.20:05.31'!AQ25)</f>
        <v>1</v>
      </c>
      <c r="AR25" s="31">
        <f>+SUM('01.20:05.31'!AR25)</f>
        <v>1</v>
      </c>
      <c r="AS25" s="31">
        <f>+SUM('01.20:05.31'!AS25)</f>
        <v>1</v>
      </c>
      <c r="AT25" s="31">
        <f>+SUM('01.20:05.31'!AT25)</f>
        <v>1</v>
      </c>
      <c r="AU25" s="31">
        <f>+SUM('01.20:05.31'!AU25)</f>
        <v>1</v>
      </c>
      <c r="AV25" s="31">
        <f>+SUM('01.20:05.31'!AV25)</f>
        <v>1</v>
      </c>
      <c r="AW25" s="31">
        <f>+SUM('01.20:05.31'!AW25)</f>
        <v>1</v>
      </c>
      <c r="AX25" s="31">
        <f>+SUM('01.20:05.31'!AX25)</f>
        <v>1</v>
      </c>
      <c r="AY25" s="31">
        <f>+SUM('01.20:05.31'!AY25)</f>
        <v>1</v>
      </c>
      <c r="AZ25" s="31">
        <f>+SUM('01.20:05.31'!AZ25)</f>
        <v>1</v>
      </c>
      <c r="BA25" s="31">
        <f>+SUM('01.20:05.31'!BA25)</f>
        <v>1</v>
      </c>
      <c r="BB25" s="31">
        <f>+SUM('01.20:05.31'!BB25)</f>
        <v>1</v>
      </c>
      <c r="BC25" s="31">
        <f>+SUM('01.20:05.31'!BC25)</f>
        <v>1</v>
      </c>
      <c r="BD25" s="31">
        <f>+SUM('01.20:05.31'!BD25)</f>
        <v>1</v>
      </c>
      <c r="BE25" s="31">
        <f>+SUM('01.20:05.31'!BE25)</f>
        <v>2</v>
      </c>
      <c r="BF25" s="31">
        <f>+SUM('01.20:05.31'!BF25)</f>
        <v>1</v>
      </c>
      <c r="BG25" s="2" t="e">
        <f>+#REF!-C25</f>
        <v>#REF!</v>
      </c>
    </row>
    <row r="26" spans="1:59" s="16" customFormat="1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9" s="16" customFormat="1" ht="21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83"/>
      <c r="AO27" s="83"/>
      <c r="AP27" s="83"/>
      <c r="AQ27" s="83"/>
      <c r="AR27" s="83"/>
      <c r="AS27" s="83"/>
      <c r="AT27" s="83"/>
      <c r="AU27" s="15"/>
      <c r="AV27" s="56"/>
      <c r="AW27" s="56"/>
      <c r="AX27" s="84"/>
      <c r="AY27" s="84"/>
      <c r="AZ27" s="84"/>
      <c r="BA27" s="17"/>
      <c r="BB27" s="17"/>
      <c r="BC27" s="17"/>
      <c r="BD27" s="84"/>
      <c r="BE27" s="84"/>
      <c r="BF27" s="84"/>
    </row>
    <row r="30" spans="1:59" ht="18.75" x14ac:dyDescent="0.25">
      <c r="A30" s="81" t="s">
        <v>0</v>
      </c>
      <c r="B30" s="81" t="s">
        <v>1</v>
      </c>
      <c r="C30" s="82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</row>
    <row r="31" spans="1:59" ht="142.5" x14ac:dyDescent="0.25">
      <c r="A31" s="81"/>
      <c r="B31" s="81"/>
      <c r="C31" s="82"/>
      <c r="D31" s="59" t="s">
        <v>3</v>
      </c>
      <c r="E31" s="59" t="s">
        <v>4</v>
      </c>
      <c r="F31" s="59" t="s">
        <v>5</v>
      </c>
      <c r="G31" s="59" t="s">
        <v>6</v>
      </c>
      <c r="H31" s="59" t="s">
        <v>7</v>
      </c>
      <c r="I31" s="59" t="s">
        <v>8</v>
      </c>
      <c r="J31" s="59" t="s">
        <v>9</v>
      </c>
      <c r="K31" s="59" t="s">
        <v>10</v>
      </c>
      <c r="L31" s="59" t="s">
        <v>11</v>
      </c>
      <c r="M31" s="59" t="s">
        <v>12</v>
      </c>
      <c r="N31" s="59" t="s">
        <v>13</v>
      </c>
      <c r="O31" s="59" t="s">
        <v>14</v>
      </c>
      <c r="P31" s="59" t="s">
        <v>15</v>
      </c>
      <c r="Q31" s="59" t="s">
        <v>16</v>
      </c>
      <c r="R31" s="59" t="s">
        <v>17</v>
      </c>
      <c r="S31" s="59" t="s">
        <v>18</v>
      </c>
      <c r="T31" s="59" t="s">
        <v>19</v>
      </c>
      <c r="U31" s="59" t="s">
        <v>20</v>
      </c>
      <c r="V31" s="59" t="s">
        <v>21</v>
      </c>
      <c r="W31" s="59" t="s">
        <v>22</v>
      </c>
      <c r="X31" s="59" t="s">
        <v>23</v>
      </c>
      <c r="Y31" s="59" t="s">
        <v>24</v>
      </c>
      <c r="Z31" s="59" t="s">
        <v>25</v>
      </c>
      <c r="AA31" s="59" t="s">
        <v>26</v>
      </c>
      <c r="AB31" s="59" t="s">
        <v>27</v>
      </c>
      <c r="AC31" s="59" t="s">
        <v>28</v>
      </c>
      <c r="AD31" s="59" t="s">
        <v>29</v>
      </c>
      <c r="AE31" s="59" t="s">
        <v>30</v>
      </c>
      <c r="AF31" s="59" t="s">
        <v>31</v>
      </c>
      <c r="AG31" s="59" t="s">
        <v>32</v>
      </c>
      <c r="AH31" s="59" t="s">
        <v>33</v>
      </c>
      <c r="AI31" s="59" t="s">
        <v>34</v>
      </c>
      <c r="AJ31" s="59" t="s">
        <v>35</v>
      </c>
      <c r="AK31" s="59" t="s">
        <v>36</v>
      </c>
      <c r="AL31" s="59" t="s">
        <v>37</v>
      </c>
      <c r="AM31" s="59" t="s">
        <v>38</v>
      </c>
      <c r="AN31" s="59" t="s">
        <v>39</v>
      </c>
      <c r="AO31" s="59" t="s">
        <v>40</v>
      </c>
      <c r="AP31" s="59" t="s">
        <v>41</v>
      </c>
      <c r="AQ31" s="59" t="s">
        <v>42</v>
      </c>
      <c r="AR31" s="59" t="s">
        <v>43</v>
      </c>
      <c r="AS31" s="59" t="s">
        <v>44</v>
      </c>
      <c r="AT31" s="59" t="s">
        <v>45</v>
      </c>
      <c r="AU31" s="59" t="s">
        <v>46</v>
      </c>
      <c r="AV31" s="59" t="s">
        <v>47</v>
      </c>
      <c r="AW31" s="59" t="s">
        <v>48</v>
      </c>
      <c r="AX31" s="59" t="s">
        <v>49</v>
      </c>
      <c r="AY31" s="59" t="s">
        <v>50</v>
      </c>
      <c r="AZ31" s="59" t="s">
        <v>51</v>
      </c>
      <c r="BA31" s="59" t="s">
        <v>52</v>
      </c>
      <c r="BB31" s="59" t="s">
        <v>53</v>
      </c>
      <c r="BC31" s="59" t="s">
        <v>54</v>
      </c>
      <c r="BD31" s="59" t="s">
        <v>55</v>
      </c>
      <c r="BE31" s="59" t="s">
        <v>56</v>
      </c>
      <c r="BF31" s="59" t="s">
        <v>57</v>
      </c>
    </row>
    <row r="32" spans="1:59" ht="114.75" x14ac:dyDescent="0.25">
      <c r="A32" s="81"/>
      <c r="B32" s="81"/>
      <c r="C32" s="3" t="s">
        <v>97</v>
      </c>
      <c r="D32" s="3" t="s">
        <v>97</v>
      </c>
      <c r="E32" s="3" t="s">
        <v>97</v>
      </c>
      <c r="F32" s="3" t="s">
        <v>97</v>
      </c>
      <c r="G32" s="3" t="s">
        <v>97</v>
      </c>
      <c r="H32" s="3" t="s">
        <v>97</v>
      </c>
      <c r="I32" s="3" t="s">
        <v>97</v>
      </c>
      <c r="J32" s="3" t="s">
        <v>97</v>
      </c>
      <c r="K32" s="3" t="s">
        <v>97</v>
      </c>
      <c r="L32" s="3" t="s">
        <v>97</v>
      </c>
      <c r="M32" s="3" t="s">
        <v>97</v>
      </c>
      <c r="N32" s="3" t="s">
        <v>97</v>
      </c>
      <c r="O32" s="3" t="s">
        <v>97</v>
      </c>
      <c r="P32" s="3" t="s">
        <v>97</v>
      </c>
      <c r="Q32" s="3" t="s">
        <v>97</v>
      </c>
      <c r="R32" s="3" t="s">
        <v>97</v>
      </c>
      <c r="S32" s="3" t="s">
        <v>97</v>
      </c>
      <c r="T32" s="3" t="s">
        <v>97</v>
      </c>
      <c r="U32" s="3" t="s">
        <v>97</v>
      </c>
      <c r="V32" s="3" t="s">
        <v>97</v>
      </c>
      <c r="W32" s="3" t="s">
        <v>97</v>
      </c>
      <c r="X32" s="3" t="s">
        <v>97</v>
      </c>
      <c r="Y32" s="3" t="s">
        <v>97</v>
      </c>
      <c r="Z32" s="3" t="s">
        <v>97</v>
      </c>
      <c r="AA32" s="3" t="s">
        <v>97</v>
      </c>
      <c r="AB32" s="3" t="s">
        <v>97</v>
      </c>
      <c r="AC32" s="3" t="s">
        <v>97</v>
      </c>
      <c r="AD32" s="3" t="s">
        <v>97</v>
      </c>
      <c r="AE32" s="3" t="s">
        <v>97</v>
      </c>
      <c r="AF32" s="3" t="s">
        <v>97</v>
      </c>
      <c r="AG32" s="3" t="s">
        <v>97</v>
      </c>
      <c r="AH32" s="3" t="s">
        <v>97</v>
      </c>
      <c r="AI32" s="3" t="s">
        <v>97</v>
      </c>
      <c r="AJ32" s="3" t="s">
        <v>97</v>
      </c>
      <c r="AK32" s="3" t="s">
        <v>97</v>
      </c>
      <c r="AL32" s="3" t="s">
        <v>97</v>
      </c>
      <c r="AM32" s="3" t="s">
        <v>97</v>
      </c>
      <c r="AN32" s="3" t="s">
        <v>97</v>
      </c>
      <c r="AO32" s="3" t="s">
        <v>97</v>
      </c>
      <c r="AP32" s="3" t="s">
        <v>97</v>
      </c>
      <c r="AQ32" s="3" t="s">
        <v>97</v>
      </c>
      <c r="AR32" s="3" t="s">
        <v>97</v>
      </c>
      <c r="AS32" s="3" t="s">
        <v>97</v>
      </c>
      <c r="AT32" s="3" t="s">
        <v>97</v>
      </c>
      <c r="AU32" s="3" t="s">
        <v>97</v>
      </c>
      <c r="AV32" s="3" t="s">
        <v>97</v>
      </c>
      <c r="AW32" s="3" t="s">
        <v>97</v>
      </c>
      <c r="AX32" s="3" t="s">
        <v>97</v>
      </c>
      <c r="AY32" s="3" t="s">
        <v>97</v>
      </c>
      <c r="AZ32" s="3" t="s">
        <v>97</v>
      </c>
      <c r="BA32" s="3" t="s">
        <v>97</v>
      </c>
      <c r="BB32" s="3" t="s">
        <v>97</v>
      </c>
      <c r="BC32" s="3" t="s">
        <v>97</v>
      </c>
      <c r="BD32" s="3" t="s">
        <v>97</v>
      </c>
      <c r="BE32" s="3" t="s">
        <v>97</v>
      </c>
      <c r="BF32" s="3" t="s">
        <v>97</v>
      </c>
    </row>
    <row r="33" spans="1:58" ht="23.25" x14ac:dyDescent="0.25">
      <c r="A33" s="4" t="s">
        <v>58</v>
      </c>
      <c r="B33" s="5" t="s">
        <v>59</v>
      </c>
      <c r="C33" s="57">
        <v>18089</v>
      </c>
      <c r="D33" s="12">
        <v>303</v>
      </c>
      <c r="E33" s="12">
        <v>361</v>
      </c>
      <c r="F33" s="12">
        <v>375</v>
      </c>
      <c r="G33" s="12">
        <v>131</v>
      </c>
      <c r="H33" s="12">
        <v>301</v>
      </c>
      <c r="I33" s="12">
        <v>688</v>
      </c>
      <c r="J33" s="12">
        <v>499</v>
      </c>
      <c r="K33" s="12">
        <v>272</v>
      </c>
      <c r="L33" s="12">
        <v>572</v>
      </c>
      <c r="M33" s="12">
        <v>354</v>
      </c>
      <c r="N33" s="12">
        <v>399</v>
      </c>
      <c r="O33" s="12">
        <v>371</v>
      </c>
      <c r="P33" s="12">
        <v>260</v>
      </c>
      <c r="Q33" s="12">
        <v>163</v>
      </c>
      <c r="R33" s="12">
        <v>69</v>
      </c>
      <c r="S33" s="12">
        <v>246</v>
      </c>
      <c r="T33" s="12">
        <v>238</v>
      </c>
      <c r="U33" s="12">
        <v>319</v>
      </c>
      <c r="V33" s="12">
        <v>266</v>
      </c>
      <c r="W33" s="12">
        <v>450</v>
      </c>
      <c r="X33" s="12">
        <v>303</v>
      </c>
      <c r="Y33" s="12">
        <v>325</v>
      </c>
      <c r="Z33" s="12">
        <v>383</v>
      </c>
      <c r="AA33" s="12">
        <v>480</v>
      </c>
      <c r="AB33" s="12">
        <v>577</v>
      </c>
      <c r="AC33" s="12">
        <v>193</v>
      </c>
      <c r="AD33" s="12">
        <v>215</v>
      </c>
      <c r="AE33" s="12">
        <v>431</v>
      </c>
      <c r="AF33" s="12">
        <v>223</v>
      </c>
      <c r="AG33" s="12">
        <v>216</v>
      </c>
      <c r="AH33" s="12">
        <v>418</v>
      </c>
      <c r="AI33" s="12">
        <v>192</v>
      </c>
      <c r="AJ33" s="12">
        <v>522</v>
      </c>
      <c r="AK33" s="12">
        <v>142</v>
      </c>
      <c r="AL33" s="12">
        <v>239</v>
      </c>
      <c r="AM33" s="12">
        <v>184</v>
      </c>
      <c r="AN33" s="12">
        <v>264</v>
      </c>
      <c r="AO33" s="12">
        <v>390</v>
      </c>
      <c r="AP33" s="12">
        <v>173</v>
      </c>
      <c r="AQ33" s="12">
        <v>392</v>
      </c>
      <c r="AR33" s="12">
        <v>344</v>
      </c>
      <c r="AS33" s="12">
        <v>206</v>
      </c>
      <c r="AT33" s="12">
        <v>585</v>
      </c>
      <c r="AU33" s="12">
        <v>432</v>
      </c>
      <c r="AV33" s="12">
        <v>439</v>
      </c>
      <c r="AW33" s="12">
        <v>208</v>
      </c>
      <c r="AX33" s="12">
        <v>303</v>
      </c>
      <c r="AY33" s="12">
        <v>443</v>
      </c>
      <c r="AZ33" s="12">
        <v>140</v>
      </c>
      <c r="BA33" s="12">
        <v>263</v>
      </c>
      <c r="BB33" s="12">
        <v>327</v>
      </c>
      <c r="BC33" s="12">
        <v>781</v>
      </c>
      <c r="BD33" s="12">
        <v>173</v>
      </c>
      <c r="BE33" s="12">
        <v>376</v>
      </c>
      <c r="BF33" s="12">
        <v>170</v>
      </c>
    </row>
    <row r="34" spans="1:58" ht="42" x14ac:dyDescent="0.25">
      <c r="A34" s="4" t="s">
        <v>60</v>
      </c>
      <c r="B34" s="5" t="s">
        <v>61</v>
      </c>
      <c r="C34" s="57">
        <v>875</v>
      </c>
      <c r="D34" s="12">
        <v>24</v>
      </c>
      <c r="E34" s="12">
        <v>5</v>
      </c>
      <c r="F34" s="12">
        <v>9</v>
      </c>
      <c r="G34" s="12">
        <v>7</v>
      </c>
      <c r="H34" s="12">
        <v>18</v>
      </c>
      <c r="I34" s="12">
        <v>40</v>
      </c>
      <c r="J34" s="12">
        <v>17</v>
      </c>
      <c r="K34" s="12">
        <v>6</v>
      </c>
      <c r="L34" s="12">
        <v>19</v>
      </c>
      <c r="M34" s="12">
        <v>11</v>
      </c>
      <c r="N34" s="12">
        <v>18</v>
      </c>
      <c r="O34" s="12">
        <v>6</v>
      </c>
      <c r="P34" s="12">
        <v>22</v>
      </c>
      <c r="Q34" s="12">
        <v>1</v>
      </c>
      <c r="R34" s="12">
        <v>5</v>
      </c>
      <c r="S34" s="12">
        <v>25</v>
      </c>
      <c r="T34" s="12">
        <v>11</v>
      </c>
      <c r="U34" s="12">
        <v>35</v>
      </c>
      <c r="V34" s="12">
        <v>7</v>
      </c>
      <c r="W34" s="12">
        <v>7</v>
      </c>
      <c r="X34" s="12">
        <v>5</v>
      </c>
      <c r="Y34" s="12">
        <v>19</v>
      </c>
      <c r="Z34" s="12">
        <v>32</v>
      </c>
      <c r="AA34" s="12">
        <v>25</v>
      </c>
      <c r="AB34" s="12">
        <v>30</v>
      </c>
      <c r="AC34" s="12">
        <v>6</v>
      </c>
      <c r="AD34" s="12">
        <v>12</v>
      </c>
      <c r="AE34" s="12">
        <v>5</v>
      </c>
      <c r="AF34" s="12">
        <v>14</v>
      </c>
      <c r="AG34" s="12">
        <v>17</v>
      </c>
      <c r="AH34" s="12">
        <v>15</v>
      </c>
      <c r="AI34" s="12">
        <v>9</v>
      </c>
      <c r="AJ34" s="12">
        <v>4</v>
      </c>
      <c r="AK34" s="12">
        <v>23</v>
      </c>
      <c r="AL34" s="12">
        <v>12</v>
      </c>
      <c r="AM34" s="12">
        <v>4</v>
      </c>
      <c r="AN34" s="12">
        <v>9</v>
      </c>
      <c r="AO34" s="12">
        <v>19</v>
      </c>
      <c r="AP34" s="12">
        <v>10</v>
      </c>
      <c r="AQ34" s="12">
        <v>22</v>
      </c>
      <c r="AR34" s="12">
        <v>18</v>
      </c>
      <c r="AS34" s="12"/>
      <c r="AT34" s="12">
        <v>19</v>
      </c>
      <c r="AU34" s="12">
        <v>25</v>
      </c>
      <c r="AV34" s="12">
        <v>25</v>
      </c>
      <c r="AW34" s="12">
        <v>19</v>
      </c>
      <c r="AX34" s="12">
        <v>12</v>
      </c>
      <c r="AY34" s="12">
        <v>17</v>
      </c>
      <c r="AZ34" s="12">
        <v>6</v>
      </c>
      <c r="BA34" s="12">
        <v>8</v>
      </c>
      <c r="BB34" s="12">
        <v>18</v>
      </c>
      <c r="BC34" s="12">
        <v>30</v>
      </c>
      <c r="BD34" s="12">
        <v>17</v>
      </c>
      <c r="BE34" s="12">
        <v>33</v>
      </c>
      <c r="BF34" s="12">
        <v>43</v>
      </c>
    </row>
    <row r="35" spans="1:58" ht="23.25" x14ac:dyDescent="0.25">
      <c r="A35" s="73" t="s">
        <v>62</v>
      </c>
      <c r="B35" s="5" t="s">
        <v>63</v>
      </c>
      <c r="C35" s="57">
        <v>176</v>
      </c>
      <c r="D35" s="12">
        <v>5</v>
      </c>
      <c r="E35" s="12"/>
      <c r="F35" s="12">
        <v>2</v>
      </c>
      <c r="G35" s="12">
        <v>3</v>
      </c>
      <c r="H35" s="12">
        <v>3</v>
      </c>
      <c r="I35" s="12">
        <v>12</v>
      </c>
      <c r="J35" s="12"/>
      <c r="K35" s="12"/>
      <c r="L35" s="12">
        <v>3</v>
      </c>
      <c r="M35" s="12"/>
      <c r="N35" s="12">
        <v>6</v>
      </c>
      <c r="O35" s="12">
        <v>1</v>
      </c>
      <c r="P35" s="12">
        <v>14</v>
      </c>
      <c r="Q35" s="12"/>
      <c r="R35" s="12"/>
      <c r="S35" s="12">
        <v>3</v>
      </c>
      <c r="T35" s="12">
        <v>3</v>
      </c>
      <c r="U35" s="12">
        <v>4</v>
      </c>
      <c r="V35" s="12">
        <v>1</v>
      </c>
      <c r="W35" s="12">
        <v>1</v>
      </c>
      <c r="X35" s="12"/>
      <c r="Y35" s="12">
        <v>6</v>
      </c>
      <c r="Z35" s="12">
        <v>2</v>
      </c>
      <c r="AA35" s="12">
        <v>4</v>
      </c>
      <c r="AB35" s="12">
        <v>3</v>
      </c>
      <c r="AC35" s="12"/>
      <c r="AD35" s="12">
        <v>6</v>
      </c>
      <c r="AE35" s="12"/>
      <c r="AF35" s="12">
        <v>1</v>
      </c>
      <c r="AG35" s="12">
        <v>8</v>
      </c>
      <c r="AH35" s="12">
        <v>1</v>
      </c>
      <c r="AI35" s="12">
        <v>3</v>
      </c>
      <c r="AJ35" s="12"/>
      <c r="AK35" s="12">
        <v>3</v>
      </c>
      <c r="AL35" s="12"/>
      <c r="AM35" s="12">
        <v>3</v>
      </c>
      <c r="AN35" s="12">
        <v>2</v>
      </c>
      <c r="AO35" s="12">
        <v>4</v>
      </c>
      <c r="AP35" s="12"/>
      <c r="AQ35" s="12">
        <v>8</v>
      </c>
      <c r="AR35" s="12"/>
      <c r="AS35" s="12"/>
      <c r="AT35" s="12">
        <v>1</v>
      </c>
      <c r="AU35" s="12">
        <v>2</v>
      </c>
      <c r="AV35" s="12">
        <v>3</v>
      </c>
      <c r="AW35" s="12">
        <v>6</v>
      </c>
      <c r="AX35" s="12">
        <v>1</v>
      </c>
      <c r="AY35" s="12">
        <v>4</v>
      </c>
      <c r="AZ35" s="12"/>
      <c r="BA35" s="12">
        <v>2</v>
      </c>
      <c r="BB35" s="12">
        <v>5</v>
      </c>
      <c r="BC35" s="12">
        <v>11</v>
      </c>
      <c r="BD35" s="12">
        <v>3</v>
      </c>
      <c r="BE35" s="12">
        <v>14</v>
      </c>
      <c r="BF35" s="12">
        <v>9</v>
      </c>
    </row>
    <row r="36" spans="1:58" ht="23.25" x14ac:dyDescent="0.25">
      <c r="A36" s="74"/>
      <c r="B36" s="5" t="s">
        <v>64</v>
      </c>
      <c r="C36" s="57">
        <v>96</v>
      </c>
      <c r="D36" s="12">
        <v>3</v>
      </c>
      <c r="E36" s="12"/>
      <c r="F36" s="12">
        <v>1</v>
      </c>
      <c r="G36" s="12"/>
      <c r="H36" s="12">
        <v>1</v>
      </c>
      <c r="I36" s="12">
        <v>1</v>
      </c>
      <c r="J36" s="12">
        <v>1</v>
      </c>
      <c r="K36" s="12"/>
      <c r="L36" s="12">
        <v>1</v>
      </c>
      <c r="M36" s="12"/>
      <c r="N36" s="12"/>
      <c r="O36" s="12">
        <v>3</v>
      </c>
      <c r="P36" s="12"/>
      <c r="Q36" s="12">
        <v>1</v>
      </c>
      <c r="R36" s="12"/>
      <c r="S36" s="12">
        <v>2</v>
      </c>
      <c r="T36" s="12">
        <v>3</v>
      </c>
      <c r="U36" s="12">
        <v>9</v>
      </c>
      <c r="V36" s="12">
        <v>1</v>
      </c>
      <c r="W36" s="12">
        <v>1</v>
      </c>
      <c r="X36" s="12"/>
      <c r="Y36" s="12">
        <v>1</v>
      </c>
      <c r="Z36" s="12">
        <v>3</v>
      </c>
      <c r="AA36" s="12">
        <v>3</v>
      </c>
      <c r="AB36" s="12">
        <v>7</v>
      </c>
      <c r="AC36" s="12">
        <v>2</v>
      </c>
      <c r="AD36" s="12"/>
      <c r="AE36" s="12"/>
      <c r="AF36" s="12"/>
      <c r="AG36" s="12">
        <v>1</v>
      </c>
      <c r="AH36" s="12"/>
      <c r="AI36" s="12"/>
      <c r="AJ36" s="12"/>
      <c r="AK36" s="12">
        <v>1</v>
      </c>
      <c r="AL36" s="12"/>
      <c r="AM36" s="12"/>
      <c r="AN36" s="12">
        <v>1</v>
      </c>
      <c r="AO36" s="12"/>
      <c r="AP36" s="12">
        <v>1</v>
      </c>
      <c r="AQ36" s="12">
        <v>4</v>
      </c>
      <c r="AR36" s="12">
        <v>4</v>
      </c>
      <c r="AS36" s="12"/>
      <c r="AT36" s="12">
        <v>3</v>
      </c>
      <c r="AU36" s="12">
        <v>5</v>
      </c>
      <c r="AV36" s="12">
        <v>2</v>
      </c>
      <c r="AW36" s="12">
        <v>1</v>
      </c>
      <c r="AX36" s="12">
        <v>2</v>
      </c>
      <c r="AY36" s="12">
        <v>2</v>
      </c>
      <c r="AZ36" s="12"/>
      <c r="BA36" s="12">
        <v>1</v>
      </c>
      <c r="BB36" s="12">
        <v>1</v>
      </c>
      <c r="BC36" s="12">
        <v>11</v>
      </c>
      <c r="BD36" s="12">
        <v>3</v>
      </c>
      <c r="BE36" s="12">
        <v>3</v>
      </c>
      <c r="BF36" s="12">
        <v>6</v>
      </c>
    </row>
    <row r="37" spans="1:58" ht="23.25" x14ac:dyDescent="0.25">
      <c r="A37" s="74"/>
      <c r="B37" s="5" t="s">
        <v>65</v>
      </c>
      <c r="C37" s="57">
        <v>522</v>
      </c>
      <c r="D37" s="12">
        <v>14</v>
      </c>
      <c r="E37" s="12">
        <v>5</v>
      </c>
      <c r="F37" s="12">
        <v>5</v>
      </c>
      <c r="G37" s="12">
        <v>4</v>
      </c>
      <c r="H37" s="12">
        <v>12</v>
      </c>
      <c r="I37" s="12">
        <v>17</v>
      </c>
      <c r="J37" s="12">
        <v>8</v>
      </c>
      <c r="K37" s="12">
        <v>6</v>
      </c>
      <c r="L37" s="12">
        <v>15</v>
      </c>
      <c r="M37" s="12">
        <v>11</v>
      </c>
      <c r="N37" s="12">
        <v>11</v>
      </c>
      <c r="O37" s="12">
        <v>2</v>
      </c>
      <c r="P37" s="12">
        <v>7</v>
      </c>
      <c r="Q37" s="12"/>
      <c r="R37" s="12">
        <v>4</v>
      </c>
      <c r="S37" s="12">
        <v>15</v>
      </c>
      <c r="T37" s="12">
        <v>5</v>
      </c>
      <c r="U37" s="12">
        <v>22</v>
      </c>
      <c r="V37" s="12">
        <v>5</v>
      </c>
      <c r="W37" s="12">
        <v>5</v>
      </c>
      <c r="X37" s="12">
        <v>5</v>
      </c>
      <c r="Y37" s="12">
        <v>9</v>
      </c>
      <c r="Z37" s="12">
        <v>27</v>
      </c>
      <c r="AA37" s="12">
        <v>17</v>
      </c>
      <c r="AB37" s="12">
        <v>20</v>
      </c>
      <c r="AC37" s="12">
        <v>4</v>
      </c>
      <c r="AD37" s="12">
        <v>6</v>
      </c>
      <c r="AE37" s="12">
        <v>5</v>
      </c>
      <c r="AF37" s="12">
        <v>13</v>
      </c>
      <c r="AG37" s="12">
        <v>6</v>
      </c>
      <c r="AH37" s="12">
        <v>12</v>
      </c>
      <c r="AI37" s="12">
        <v>5</v>
      </c>
      <c r="AJ37" s="12">
        <v>4</v>
      </c>
      <c r="AK37" s="12">
        <v>17</v>
      </c>
      <c r="AL37" s="12">
        <v>12</v>
      </c>
      <c r="AM37" s="12">
        <v>1</v>
      </c>
      <c r="AN37" s="12">
        <v>6</v>
      </c>
      <c r="AO37" s="12">
        <v>12</v>
      </c>
      <c r="AP37" s="12">
        <v>8</v>
      </c>
      <c r="AQ37" s="12">
        <v>10</v>
      </c>
      <c r="AR37" s="12">
        <v>14</v>
      </c>
      <c r="AS37" s="12"/>
      <c r="AT37" s="12">
        <v>10</v>
      </c>
      <c r="AU37" s="12">
        <v>15</v>
      </c>
      <c r="AV37" s="12">
        <v>20</v>
      </c>
      <c r="AW37" s="12">
        <v>10</v>
      </c>
      <c r="AX37" s="12">
        <v>7</v>
      </c>
      <c r="AY37" s="12">
        <v>9</v>
      </c>
      <c r="AZ37" s="12">
        <v>5</v>
      </c>
      <c r="BA37" s="12">
        <v>4</v>
      </c>
      <c r="BB37" s="12">
        <v>8</v>
      </c>
      <c r="BC37" s="12">
        <v>4</v>
      </c>
      <c r="BD37" s="12">
        <v>10</v>
      </c>
      <c r="BE37" s="12">
        <v>9</v>
      </c>
      <c r="BF37" s="12">
        <v>25</v>
      </c>
    </row>
    <row r="38" spans="1:58" ht="42" x14ac:dyDescent="0.25">
      <c r="A38" s="75"/>
      <c r="B38" s="5" t="s">
        <v>66</v>
      </c>
      <c r="C38" s="57">
        <v>81</v>
      </c>
      <c r="D38" s="12">
        <v>2</v>
      </c>
      <c r="E38" s="12"/>
      <c r="F38" s="12">
        <v>1</v>
      </c>
      <c r="G38" s="12"/>
      <c r="H38" s="12">
        <v>2</v>
      </c>
      <c r="I38" s="12">
        <v>10</v>
      </c>
      <c r="J38" s="12">
        <v>8</v>
      </c>
      <c r="K38" s="12"/>
      <c r="L38" s="12"/>
      <c r="M38" s="12"/>
      <c r="N38" s="12">
        <v>1</v>
      </c>
      <c r="O38" s="12"/>
      <c r="P38" s="12">
        <v>1</v>
      </c>
      <c r="Q38" s="12"/>
      <c r="R38" s="12">
        <v>1</v>
      </c>
      <c r="S38" s="12">
        <v>5</v>
      </c>
      <c r="T38" s="12"/>
      <c r="U38" s="12"/>
      <c r="V38" s="12"/>
      <c r="W38" s="12"/>
      <c r="X38" s="12"/>
      <c r="Y38" s="12">
        <v>3</v>
      </c>
      <c r="Z38" s="12"/>
      <c r="AA38" s="12">
        <v>1</v>
      </c>
      <c r="AB38" s="12"/>
      <c r="AC38" s="12"/>
      <c r="AD38" s="12"/>
      <c r="AE38" s="12"/>
      <c r="AF38" s="12"/>
      <c r="AG38" s="12">
        <v>2</v>
      </c>
      <c r="AH38" s="12">
        <v>2</v>
      </c>
      <c r="AI38" s="12">
        <v>1</v>
      </c>
      <c r="AJ38" s="12"/>
      <c r="AK38" s="12">
        <v>2</v>
      </c>
      <c r="AL38" s="12"/>
      <c r="AM38" s="12"/>
      <c r="AN38" s="12"/>
      <c r="AO38" s="12">
        <v>3</v>
      </c>
      <c r="AP38" s="12">
        <v>1</v>
      </c>
      <c r="AQ38" s="12"/>
      <c r="AR38" s="12"/>
      <c r="AS38" s="12"/>
      <c r="AT38" s="12">
        <v>5</v>
      </c>
      <c r="AU38" s="12">
        <v>3</v>
      </c>
      <c r="AV38" s="12"/>
      <c r="AW38" s="12">
        <v>2</v>
      </c>
      <c r="AX38" s="12">
        <v>2</v>
      </c>
      <c r="AY38" s="12">
        <v>2</v>
      </c>
      <c r="AZ38" s="12">
        <v>1</v>
      </c>
      <c r="BA38" s="12">
        <v>1</v>
      </c>
      <c r="BB38" s="12">
        <v>4</v>
      </c>
      <c r="BC38" s="12">
        <v>4</v>
      </c>
      <c r="BD38" s="12">
        <v>1</v>
      </c>
      <c r="BE38" s="12">
        <v>7</v>
      </c>
      <c r="BF38" s="12">
        <v>3</v>
      </c>
    </row>
    <row r="39" spans="1:58" ht="23.25" x14ac:dyDescent="0.25">
      <c r="A39" s="4" t="s">
        <v>67</v>
      </c>
      <c r="B39" s="5" t="s">
        <v>68</v>
      </c>
      <c r="C39" s="57">
        <v>741</v>
      </c>
      <c r="D39" s="12">
        <v>24</v>
      </c>
      <c r="E39" s="12">
        <v>3</v>
      </c>
      <c r="F39" s="12">
        <v>7</v>
      </c>
      <c r="G39" s="12">
        <v>12</v>
      </c>
      <c r="H39" s="12">
        <v>15</v>
      </c>
      <c r="I39" s="12">
        <v>36</v>
      </c>
      <c r="J39" s="12">
        <v>16</v>
      </c>
      <c r="K39" s="12">
        <v>3</v>
      </c>
      <c r="L39" s="12">
        <v>18</v>
      </c>
      <c r="M39" s="12">
        <v>4</v>
      </c>
      <c r="N39" s="12">
        <v>18</v>
      </c>
      <c r="O39" s="12">
        <v>3</v>
      </c>
      <c r="P39" s="12">
        <v>21</v>
      </c>
      <c r="Q39" s="12"/>
      <c r="R39" s="12">
        <v>2</v>
      </c>
      <c r="S39" s="12">
        <v>21</v>
      </c>
      <c r="T39" s="12">
        <v>11</v>
      </c>
      <c r="U39" s="12">
        <v>33</v>
      </c>
      <c r="V39" s="12">
        <v>5</v>
      </c>
      <c r="W39" s="12">
        <v>5</v>
      </c>
      <c r="X39" s="12">
        <v>9</v>
      </c>
      <c r="Y39" s="12">
        <v>12</v>
      </c>
      <c r="Z39" s="12">
        <v>31</v>
      </c>
      <c r="AA39" s="12">
        <v>23</v>
      </c>
      <c r="AB39" s="12">
        <v>25</v>
      </c>
      <c r="AC39" s="12">
        <v>2</v>
      </c>
      <c r="AD39" s="12">
        <v>11</v>
      </c>
      <c r="AE39" s="12">
        <v>5</v>
      </c>
      <c r="AF39" s="12">
        <v>7</v>
      </c>
      <c r="AG39" s="12">
        <v>17</v>
      </c>
      <c r="AH39" s="12">
        <v>11</v>
      </c>
      <c r="AI39" s="12">
        <v>8</v>
      </c>
      <c r="AJ39" s="12">
        <v>4</v>
      </c>
      <c r="AK39" s="12">
        <v>23</v>
      </c>
      <c r="AL39" s="12">
        <v>12</v>
      </c>
      <c r="AM39" s="12">
        <v>3</v>
      </c>
      <c r="AN39" s="12">
        <v>9</v>
      </c>
      <c r="AO39" s="12">
        <v>10</v>
      </c>
      <c r="AP39" s="12">
        <v>7</v>
      </c>
      <c r="AQ39" s="12">
        <v>19</v>
      </c>
      <c r="AR39" s="12">
        <v>15</v>
      </c>
      <c r="AS39" s="12"/>
      <c r="AT39" s="12">
        <v>17</v>
      </c>
      <c r="AU39" s="12">
        <v>24</v>
      </c>
      <c r="AV39" s="12">
        <v>12</v>
      </c>
      <c r="AW39" s="12">
        <v>12</v>
      </c>
      <c r="AX39" s="12">
        <v>10</v>
      </c>
      <c r="AY39" s="12">
        <v>13</v>
      </c>
      <c r="AZ39" s="12">
        <v>5</v>
      </c>
      <c r="BA39" s="12">
        <v>6</v>
      </c>
      <c r="BB39" s="12">
        <v>15</v>
      </c>
      <c r="BC39" s="12">
        <v>30</v>
      </c>
      <c r="BD39" s="12">
        <v>12</v>
      </c>
      <c r="BE39" s="12">
        <v>30</v>
      </c>
      <c r="BF39" s="12">
        <v>35</v>
      </c>
    </row>
    <row r="40" spans="1:58" ht="23.25" x14ac:dyDescent="0.25">
      <c r="A40" s="73" t="s">
        <v>62</v>
      </c>
      <c r="B40" s="5" t="s">
        <v>63</v>
      </c>
      <c r="C40" s="57">
        <v>166</v>
      </c>
      <c r="D40" s="12">
        <v>5</v>
      </c>
      <c r="E40" s="12"/>
      <c r="F40" s="12">
        <v>2</v>
      </c>
      <c r="G40" s="12">
        <v>3</v>
      </c>
      <c r="H40" s="12">
        <v>4</v>
      </c>
      <c r="I40" s="12">
        <v>10</v>
      </c>
      <c r="J40" s="12"/>
      <c r="K40" s="12"/>
      <c r="L40" s="12">
        <v>3</v>
      </c>
      <c r="M40" s="12"/>
      <c r="N40" s="12">
        <v>6</v>
      </c>
      <c r="O40" s="12">
        <v>1</v>
      </c>
      <c r="P40" s="12">
        <v>14</v>
      </c>
      <c r="Q40" s="12"/>
      <c r="R40" s="12"/>
      <c r="S40" s="12">
        <v>2</v>
      </c>
      <c r="T40" s="12">
        <v>3</v>
      </c>
      <c r="U40" s="12">
        <v>3</v>
      </c>
      <c r="V40" s="12">
        <v>1</v>
      </c>
      <c r="W40" s="12">
        <v>1</v>
      </c>
      <c r="X40" s="12"/>
      <c r="Y40" s="12">
        <v>5</v>
      </c>
      <c r="Z40" s="12">
        <v>2</v>
      </c>
      <c r="AA40" s="12">
        <v>3</v>
      </c>
      <c r="AB40" s="12">
        <v>2</v>
      </c>
      <c r="AC40" s="12"/>
      <c r="AD40" s="12">
        <v>6</v>
      </c>
      <c r="AE40" s="12"/>
      <c r="AF40" s="12"/>
      <c r="AG40" s="12">
        <v>8</v>
      </c>
      <c r="AH40" s="12">
        <v>1</v>
      </c>
      <c r="AI40" s="12">
        <v>3</v>
      </c>
      <c r="AJ40" s="12"/>
      <c r="AK40" s="12">
        <v>3</v>
      </c>
      <c r="AL40" s="12"/>
      <c r="AM40" s="12">
        <v>3</v>
      </c>
      <c r="AN40" s="12">
        <v>2</v>
      </c>
      <c r="AO40" s="12">
        <v>3</v>
      </c>
      <c r="AP40" s="12"/>
      <c r="AQ40" s="12">
        <v>8</v>
      </c>
      <c r="AR40" s="12"/>
      <c r="AS40" s="12"/>
      <c r="AT40" s="12">
        <v>1</v>
      </c>
      <c r="AU40" s="12">
        <v>2</v>
      </c>
      <c r="AV40" s="12">
        <v>2</v>
      </c>
      <c r="AW40" s="12">
        <v>6</v>
      </c>
      <c r="AX40" s="12">
        <v>1</v>
      </c>
      <c r="AY40" s="12">
        <v>4</v>
      </c>
      <c r="AZ40" s="12"/>
      <c r="BA40" s="12">
        <v>2</v>
      </c>
      <c r="BB40" s="12">
        <v>5</v>
      </c>
      <c r="BC40" s="12">
        <v>11</v>
      </c>
      <c r="BD40" s="12">
        <v>3</v>
      </c>
      <c r="BE40" s="12">
        <v>14</v>
      </c>
      <c r="BF40" s="12">
        <v>8</v>
      </c>
    </row>
    <row r="41" spans="1:58" ht="23.25" x14ac:dyDescent="0.25">
      <c r="A41" s="74"/>
      <c r="B41" s="5" t="s">
        <v>64</v>
      </c>
      <c r="C41" s="57">
        <v>83</v>
      </c>
      <c r="D41" s="12">
        <v>3</v>
      </c>
      <c r="E41" s="12"/>
      <c r="F41" s="12">
        <v>1</v>
      </c>
      <c r="G41" s="12"/>
      <c r="H41" s="12">
        <v>1</v>
      </c>
      <c r="I41" s="12">
        <v>1</v>
      </c>
      <c r="J41" s="12">
        <v>1</v>
      </c>
      <c r="K41" s="12"/>
      <c r="L41" s="12">
        <v>1</v>
      </c>
      <c r="M41" s="12"/>
      <c r="N41" s="12"/>
      <c r="O41" s="12">
        <v>1</v>
      </c>
      <c r="P41" s="12"/>
      <c r="Q41" s="12"/>
      <c r="R41" s="12"/>
      <c r="S41" s="12">
        <v>2</v>
      </c>
      <c r="T41" s="12">
        <v>3</v>
      </c>
      <c r="U41" s="12">
        <v>6</v>
      </c>
      <c r="V41" s="12"/>
      <c r="W41" s="12"/>
      <c r="X41" s="12"/>
      <c r="Y41" s="12">
        <v>1</v>
      </c>
      <c r="Z41" s="12">
        <v>3</v>
      </c>
      <c r="AA41" s="12">
        <v>3</v>
      </c>
      <c r="AB41" s="12">
        <v>6</v>
      </c>
      <c r="AC41" s="12">
        <v>2</v>
      </c>
      <c r="AD41" s="12"/>
      <c r="AE41" s="12"/>
      <c r="AF41" s="12"/>
      <c r="AG41" s="12">
        <v>1</v>
      </c>
      <c r="AH41" s="12"/>
      <c r="AI41" s="12"/>
      <c r="AJ41" s="12"/>
      <c r="AK41" s="12">
        <v>1</v>
      </c>
      <c r="AL41" s="12"/>
      <c r="AM41" s="12"/>
      <c r="AN41" s="12">
        <v>1</v>
      </c>
      <c r="AO41" s="12"/>
      <c r="AP41" s="12">
        <v>1</v>
      </c>
      <c r="AQ41" s="12">
        <v>4</v>
      </c>
      <c r="AR41" s="12">
        <v>5</v>
      </c>
      <c r="AS41" s="12"/>
      <c r="AT41" s="12">
        <v>3</v>
      </c>
      <c r="AU41" s="12">
        <v>4</v>
      </c>
      <c r="AV41" s="12"/>
      <c r="AW41" s="12">
        <v>1</v>
      </c>
      <c r="AX41" s="12">
        <v>2</v>
      </c>
      <c r="AY41" s="12">
        <v>2</v>
      </c>
      <c r="AZ41" s="12"/>
      <c r="BA41" s="12">
        <v>1</v>
      </c>
      <c r="BB41" s="12">
        <v>1</v>
      </c>
      <c r="BC41" s="12">
        <v>10</v>
      </c>
      <c r="BD41" s="12">
        <v>2</v>
      </c>
      <c r="BE41" s="12">
        <v>3</v>
      </c>
      <c r="BF41" s="12">
        <v>6</v>
      </c>
    </row>
    <row r="42" spans="1:58" ht="23.25" x14ac:dyDescent="0.25">
      <c r="A42" s="74"/>
      <c r="B42" s="5" t="s">
        <v>65</v>
      </c>
      <c r="C42" s="57">
        <v>415</v>
      </c>
      <c r="D42" s="12">
        <v>14</v>
      </c>
      <c r="E42" s="12">
        <v>3</v>
      </c>
      <c r="F42" s="12">
        <v>3</v>
      </c>
      <c r="G42" s="12">
        <v>4</v>
      </c>
      <c r="H42" s="12">
        <v>8</v>
      </c>
      <c r="I42" s="12">
        <v>16</v>
      </c>
      <c r="J42" s="12">
        <v>7</v>
      </c>
      <c r="K42" s="12">
        <v>3</v>
      </c>
      <c r="L42" s="12">
        <v>14</v>
      </c>
      <c r="M42" s="12">
        <v>4</v>
      </c>
      <c r="N42" s="12">
        <v>11</v>
      </c>
      <c r="O42" s="12">
        <v>1</v>
      </c>
      <c r="P42" s="12">
        <v>6</v>
      </c>
      <c r="Q42" s="12"/>
      <c r="R42" s="12">
        <v>1</v>
      </c>
      <c r="S42" s="12">
        <v>13</v>
      </c>
      <c r="T42" s="12">
        <v>5</v>
      </c>
      <c r="U42" s="12">
        <v>23</v>
      </c>
      <c r="V42" s="12">
        <v>4</v>
      </c>
      <c r="W42" s="12">
        <v>3</v>
      </c>
      <c r="X42" s="12">
        <v>4</v>
      </c>
      <c r="Y42" s="12">
        <v>1</v>
      </c>
      <c r="Z42" s="12">
        <v>26</v>
      </c>
      <c r="AA42" s="12">
        <v>16</v>
      </c>
      <c r="AB42" s="12">
        <v>18</v>
      </c>
      <c r="AC42" s="12"/>
      <c r="AD42" s="12">
        <v>5</v>
      </c>
      <c r="AE42" s="12">
        <v>5</v>
      </c>
      <c r="AF42" s="12">
        <v>7</v>
      </c>
      <c r="AG42" s="12">
        <v>6</v>
      </c>
      <c r="AH42" s="12">
        <v>8</v>
      </c>
      <c r="AI42" s="12">
        <v>4</v>
      </c>
      <c r="AJ42" s="12">
        <v>4</v>
      </c>
      <c r="AK42" s="12">
        <v>17</v>
      </c>
      <c r="AL42" s="12">
        <v>12</v>
      </c>
      <c r="AM42" s="12"/>
      <c r="AN42" s="12">
        <v>6</v>
      </c>
      <c r="AO42" s="12">
        <v>5</v>
      </c>
      <c r="AP42" s="12">
        <v>5</v>
      </c>
      <c r="AQ42" s="12">
        <v>7</v>
      </c>
      <c r="AR42" s="12">
        <v>11</v>
      </c>
      <c r="AS42" s="12"/>
      <c r="AT42" s="12">
        <v>9</v>
      </c>
      <c r="AU42" s="12">
        <v>14</v>
      </c>
      <c r="AV42" s="12">
        <v>9</v>
      </c>
      <c r="AW42" s="12">
        <v>4</v>
      </c>
      <c r="AX42" s="12">
        <v>5</v>
      </c>
      <c r="AY42" s="12">
        <v>8</v>
      </c>
      <c r="AZ42" s="12">
        <v>4</v>
      </c>
      <c r="BA42" s="12">
        <v>1</v>
      </c>
      <c r="BB42" s="12">
        <v>15</v>
      </c>
      <c r="BC42" s="12">
        <v>4</v>
      </c>
      <c r="BD42" s="12">
        <v>6</v>
      </c>
      <c r="BE42" s="12">
        <v>6</v>
      </c>
      <c r="BF42" s="12">
        <v>20</v>
      </c>
    </row>
    <row r="43" spans="1:58" ht="42" x14ac:dyDescent="0.25">
      <c r="A43" s="75"/>
      <c r="B43" s="5" t="s">
        <v>66</v>
      </c>
      <c r="C43" s="57">
        <v>77</v>
      </c>
      <c r="D43" s="12">
        <v>2</v>
      </c>
      <c r="E43" s="12"/>
      <c r="F43" s="12">
        <v>1</v>
      </c>
      <c r="G43" s="12"/>
      <c r="H43" s="12">
        <v>2</v>
      </c>
      <c r="I43" s="12">
        <v>10</v>
      </c>
      <c r="J43" s="12">
        <v>8</v>
      </c>
      <c r="K43" s="12"/>
      <c r="L43" s="12"/>
      <c r="M43" s="12"/>
      <c r="N43" s="12">
        <v>1</v>
      </c>
      <c r="O43" s="12"/>
      <c r="P43" s="12">
        <v>1</v>
      </c>
      <c r="Q43" s="12"/>
      <c r="R43" s="12">
        <v>1</v>
      </c>
      <c r="S43" s="12">
        <v>5</v>
      </c>
      <c r="T43" s="12"/>
      <c r="U43" s="12"/>
      <c r="V43" s="12"/>
      <c r="W43" s="12"/>
      <c r="X43" s="12"/>
      <c r="Y43" s="12">
        <v>2</v>
      </c>
      <c r="Z43" s="12"/>
      <c r="AA43" s="12">
        <v>1</v>
      </c>
      <c r="AB43" s="12"/>
      <c r="AC43" s="12"/>
      <c r="AD43" s="12"/>
      <c r="AE43" s="12"/>
      <c r="AF43" s="12"/>
      <c r="AG43" s="12">
        <v>2</v>
      </c>
      <c r="AH43" s="12">
        <v>3</v>
      </c>
      <c r="AI43" s="12">
        <v>1</v>
      </c>
      <c r="AJ43" s="12"/>
      <c r="AK43" s="12">
        <v>2</v>
      </c>
      <c r="AL43" s="12"/>
      <c r="AM43" s="12"/>
      <c r="AN43" s="12"/>
      <c r="AO43" s="12">
        <v>2</v>
      </c>
      <c r="AP43" s="12">
        <v>1</v>
      </c>
      <c r="AQ43" s="12"/>
      <c r="AR43" s="12"/>
      <c r="AS43" s="12"/>
      <c r="AT43" s="12">
        <v>5</v>
      </c>
      <c r="AU43" s="12">
        <v>3</v>
      </c>
      <c r="AV43" s="12"/>
      <c r="AW43" s="12">
        <v>1</v>
      </c>
      <c r="AX43" s="12">
        <v>2</v>
      </c>
      <c r="AY43" s="12">
        <v>1</v>
      </c>
      <c r="AZ43" s="12">
        <v>1</v>
      </c>
      <c r="BA43" s="12">
        <v>1</v>
      </c>
      <c r="BB43" s="12">
        <v>4</v>
      </c>
      <c r="BC43" s="12">
        <v>4</v>
      </c>
      <c r="BD43" s="12">
        <v>1</v>
      </c>
      <c r="BE43" s="12">
        <v>7</v>
      </c>
      <c r="BF43" s="12">
        <v>2</v>
      </c>
    </row>
    <row r="44" spans="1:58" ht="42" x14ac:dyDescent="0.25">
      <c r="A44" s="4" t="s">
        <v>69</v>
      </c>
      <c r="B44" s="5" t="s">
        <v>70</v>
      </c>
      <c r="C44" s="57">
        <v>4281</v>
      </c>
      <c r="D44" s="12">
        <v>63</v>
      </c>
      <c r="E44" s="12">
        <v>60</v>
      </c>
      <c r="F44" s="12">
        <v>56</v>
      </c>
      <c r="G44" s="12">
        <v>29</v>
      </c>
      <c r="H44" s="12">
        <v>81</v>
      </c>
      <c r="I44" s="12">
        <v>193</v>
      </c>
      <c r="J44" s="12">
        <v>159</v>
      </c>
      <c r="K44" s="12">
        <v>48</v>
      </c>
      <c r="L44" s="12">
        <v>170</v>
      </c>
      <c r="M44" s="12">
        <v>28</v>
      </c>
      <c r="N44" s="12">
        <v>55</v>
      </c>
      <c r="O44" s="12">
        <v>22</v>
      </c>
      <c r="P44" s="12">
        <v>50</v>
      </c>
      <c r="Q44" s="12">
        <v>43</v>
      </c>
      <c r="R44" s="12">
        <v>65</v>
      </c>
      <c r="S44" s="12">
        <v>129</v>
      </c>
      <c r="T44" s="12">
        <v>92</v>
      </c>
      <c r="U44" s="12">
        <v>110</v>
      </c>
      <c r="V44" s="12">
        <v>46</v>
      </c>
      <c r="W44" s="12">
        <v>26</v>
      </c>
      <c r="X44" s="12">
        <v>36</v>
      </c>
      <c r="Y44" s="12">
        <v>93</v>
      </c>
      <c r="Z44" s="12">
        <v>120</v>
      </c>
      <c r="AA44" s="12">
        <v>75</v>
      </c>
      <c r="AB44" s="12">
        <v>409</v>
      </c>
      <c r="AC44" s="12">
        <v>48</v>
      </c>
      <c r="AD44" s="12">
        <v>70</v>
      </c>
      <c r="AE44" s="12">
        <v>34</v>
      </c>
      <c r="AF44" s="12">
        <v>78</v>
      </c>
      <c r="AG44" s="12">
        <v>55</v>
      </c>
      <c r="AH44" s="12">
        <v>81</v>
      </c>
      <c r="AI44" s="12">
        <v>51</v>
      </c>
      <c r="AJ44" s="12">
        <v>65</v>
      </c>
      <c r="AK44" s="12">
        <v>66</v>
      </c>
      <c r="AL44" s="12">
        <v>75</v>
      </c>
      <c r="AM44" s="12">
        <v>39</v>
      </c>
      <c r="AN44" s="12">
        <v>92</v>
      </c>
      <c r="AO44" s="12">
        <v>76</v>
      </c>
      <c r="AP44" s="12">
        <v>60</v>
      </c>
      <c r="AQ44" s="12">
        <v>251</v>
      </c>
      <c r="AR44" s="12">
        <v>62</v>
      </c>
      <c r="AS44" s="12">
        <v>22</v>
      </c>
      <c r="AT44" s="12">
        <v>99</v>
      </c>
      <c r="AU44" s="12">
        <v>46</v>
      </c>
      <c r="AV44" s="12">
        <v>131</v>
      </c>
      <c r="AW44" s="12">
        <v>21</v>
      </c>
      <c r="AX44" s="12">
        <v>98</v>
      </c>
      <c r="AY44" s="12">
        <v>86</v>
      </c>
      <c r="AZ44" s="12">
        <v>57</v>
      </c>
      <c r="BA44" s="12">
        <v>29</v>
      </c>
      <c r="BB44" s="12">
        <v>67</v>
      </c>
      <c r="BC44" s="12">
        <v>53</v>
      </c>
      <c r="BD44" s="12">
        <v>28</v>
      </c>
      <c r="BE44" s="12">
        <v>52</v>
      </c>
      <c r="BF44" s="12">
        <v>31</v>
      </c>
    </row>
    <row r="45" spans="1:58" ht="23.25" x14ac:dyDescent="0.25">
      <c r="A45" s="8" t="s">
        <v>71</v>
      </c>
      <c r="B45" s="5" t="s">
        <v>72</v>
      </c>
      <c r="C45" s="57">
        <v>4272</v>
      </c>
      <c r="D45" s="12">
        <v>63</v>
      </c>
      <c r="E45" s="12">
        <v>60</v>
      </c>
      <c r="F45" s="12">
        <v>56</v>
      </c>
      <c r="G45" s="12">
        <v>29</v>
      </c>
      <c r="H45" s="12">
        <v>80</v>
      </c>
      <c r="I45" s="12">
        <v>193</v>
      </c>
      <c r="J45" s="12">
        <v>159</v>
      </c>
      <c r="K45" s="12">
        <v>48</v>
      </c>
      <c r="L45" s="12">
        <v>170</v>
      </c>
      <c r="M45" s="12">
        <v>28</v>
      </c>
      <c r="N45" s="12">
        <v>55</v>
      </c>
      <c r="O45" s="12">
        <v>22</v>
      </c>
      <c r="P45" s="12">
        <v>50</v>
      </c>
      <c r="Q45" s="12">
        <v>43</v>
      </c>
      <c r="R45" s="12">
        <v>65</v>
      </c>
      <c r="S45" s="12">
        <v>129</v>
      </c>
      <c r="T45" s="12">
        <v>92</v>
      </c>
      <c r="U45" s="12">
        <v>110</v>
      </c>
      <c r="V45" s="12">
        <v>46</v>
      </c>
      <c r="W45" s="12">
        <v>26</v>
      </c>
      <c r="X45" s="12">
        <v>36</v>
      </c>
      <c r="Y45" s="12">
        <v>93</v>
      </c>
      <c r="Z45" s="12">
        <v>120</v>
      </c>
      <c r="AA45" s="12">
        <v>75</v>
      </c>
      <c r="AB45" s="12">
        <v>409</v>
      </c>
      <c r="AC45" s="12">
        <v>48</v>
      </c>
      <c r="AD45" s="12">
        <v>70</v>
      </c>
      <c r="AE45" s="12">
        <v>34</v>
      </c>
      <c r="AF45" s="12">
        <v>78</v>
      </c>
      <c r="AG45" s="12">
        <v>55</v>
      </c>
      <c r="AH45" s="12">
        <v>81</v>
      </c>
      <c r="AI45" s="12">
        <v>51</v>
      </c>
      <c r="AJ45" s="12">
        <v>65</v>
      </c>
      <c r="AK45" s="12">
        <v>66</v>
      </c>
      <c r="AL45" s="12">
        <v>75</v>
      </c>
      <c r="AM45" s="12">
        <v>39</v>
      </c>
      <c r="AN45" s="12">
        <v>88</v>
      </c>
      <c r="AO45" s="12">
        <v>76</v>
      </c>
      <c r="AP45" s="12">
        <v>60</v>
      </c>
      <c r="AQ45" s="12">
        <v>251</v>
      </c>
      <c r="AR45" s="12">
        <v>62</v>
      </c>
      <c r="AS45" s="12">
        <v>22</v>
      </c>
      <c r="AT45" s="12">
        <v>99</v>
      </c>
      <c r="AU45" s="12">
        <v>46</v>
      </c>
      <c r="AV45" s="12">
        <v>131</v>
      </c>
      <c r="AW45" s="12">
        <v>21</v>
      </c>
      <c r="AX45" s="12">
        <v>98</v>
      </c>
      <c r="AY45" s="12">
        <v>86</v>
      </c>
      <c r="AZ45" s="12">
        <v>57</v>
      </c>
      <c r="BA45" s="12">
        <v>29</v>
      </c>
      <c r="BB45" s="12">
        <v>67</v>
      </c>
      <c r="BC45" s="12">
        <v>50</v>
      </c>
      <c r="BD45" s="12">
        <v>28</v>
      </c>
      <c r="BE45" s="12">
        <v>51</v>
      </c>
      <c r="BF45" s="12">
        <v>31</v>
      </c>
    </row>
    <row r="46" spans="1:58" ht="63" x14ac:dyDescent="0.25">
      <c r="A46" s="4" t="s">
        <v>73</v>
      </c>
      <c r="B46" s="5" t="s">
        <v>95</v>
      </c>
      <c r="C46" s="57">
        <v>587</v>
      </c>
      <c r="D46" s="12">
        <v>12</v>
      </c>
      <c r="E46" s="12">
        <v>6</v>
      </c>
      <c r="F46" s="12">
        <v>8</v>
      </c>
      <c r="G46" s="12">
        <v>7</v>
      </c>
      <c r="H46" s="12">
        <v>12</v>
      </c>
      <c r="I46" s="12">
        <v>26</v>
      </c>
      <c r="J46" s="12">
        <v>11</v>
      </c>
      <c r="K46" s="12">
        <v>18</v>
      </c>
      <c r="L46" s="12">
        <v>10</v>
      </c>
      <c r="M46" s="12">
        <v>5</v>
      </c>
      <c r="N46" s="12">
        <v>7</v>
      </c>
      <c r="O46" s="12">
        <v>19</v>
      </c>
      <c r="P46" s="12">
        <v>5</v>
      </c>
      <c r="Q46" s="12">
        <v>9</v>
      </c>
      <c r="R46" s="12">
        <v>3</v>
      </c>
      <c r="S46" s="12">
        <v>14</v>
      </c>
      <c r="T46" s="12">
        <v>8</v>
      </c>
      <c r="U46" s="12">
        <v>27</v>
      </c>
      <c r="V46" s="12">
        <v>10</v>
      </c>
      <c r="W46" s="12">
        <v>5</v>
      </c>
      <c r="X46" s="12">
        <v>6</v>
      </c>
      <c r="Y46" s="12">
        <v>7</v>
      </c>
      <c r="Z46" s="12">
        <v>25</v>
      </c>
      <c r="AA46" s="12">
        <v>23</v>
      </c>
      <c r="AB46" s="12">
        <v>15</v>
      </c>
      <c r="AC46" s="12">
        <v>4</v>
      </c>
      <c r="AD46" s="12">
        <v>1</v>
      </c>
      <c r="AE46" s="12">
        <v>12</v>
      </c>
      <c r="AF46" s="12">
        <v>10</v>
      </c>
      <c r="AG46" s="12">
        <v>11</v>
      </c>
      <c r="AH46" s="12">
        <v>7</v>
      </c>
      <c r="AI46" s="12">
        <v>3</v>
      </c>
      <c r="AJ46" s="12">
        <v>4</v>
      </c>
      <c r="AK46" s="12">
        <v>13</v>
      </c>
      <c r="AL46" s="12">
        <v>9</v>
      </c>
      <c r="AM46" s="12">
        <v>9</v>
      </c>
      <c r="AN46" s="12">
        <v>6</v>
      </c>
      <c r="AO46" s="12">
        <v>3</v>
      </c>
      <c r="AP46" s="12">
        <v>4</v>
      </c>
      <c r="AQ46" s="12">
        <v>11</v>
      </c>
      <c r="AR46" s="12">
        <v>21</v>
      </c>
      <c r="AS46" s="12">
        <v>3</v>
      </c>
      <c r="AT46" s="12">
        <v>20</v>
      </c>
      <c r="AU46" s="12">
        <v>5</v>
      </c>
      <c r="AV46" s="12">
        <v>7</v>
      </c>
      <c r="AW46" s="12">
        <v>13</v>
      </c>
      <c r="AX46" s="12">
        <v>11</v>
      </c>
      <c r="AY46" s="12">
        <v>12</v>
      </c>
      <c r="AZ46" s="12">
        <v>4</v>
      </c>
      <c r="BA46" s="12">
        <v>9</v>
      </c>
      <c r="BB46" s="12">
        <v>6</v>
      </c>
      <c r="BC46" s="12">
        <v>21</v>
      </c>
      <c r="BD46" s="12">
        <v>8</v>
      </c>
      <c r="BE46" s="12">
        <v>24</v>
      </c>
      <c r="BF46" s="12">
        <v>18</v>
      </c>
    </row>
    <row r="47" spans="1:58" ht="42" x14ac:dyDescent="0.25">
      <c r="A47" s="4" t="s">
        <v>75</v>
      </c>
      <c r="B47" s="9" t="s">
        <v>76</v>
      </c>
      <c r="C47" s="57">
        <v>28</v>
      </c>
      <c r="D47" s="12"/>
      <c r="E47" s="12"/>
      <c r="F47" s="12">
        <v>2</v>
      </c>
      <c r="G47" s="12"/>
      <c r="H47" s="12">
        <v>1</v>
      </c>
      <c r="I47" s="12">
        <v>1</v>
      </c>
      <c r="J47" s="12"/>
      <c r="K47" s="12"/>
      <c r="L47" s="12"/>
      <c r="M47" s="12"/>
      <c r="N47" s="12">
        <v>1</v>
      </c>
      <c r="O47" s="12"/>
      <c r="P47" s="12"/>
      <c r="Q47" s="12"/>
      <c r="R47" s="12">
        <v>1</v>
      </c>
      <c r="S47" s="12"/>
      <c r="T47" s="12"/>
      <c r="U47" s="12">
        <v>1</v>
      </c>
      <c r="V47" s="12"/>
      <c r="W47" s="12"/>
      <c r="X47" s="12"/>
      <c r="Y47" s="12"/>
      <c r="Z47" s="12">
        <v>1</v>
      </c>
      <c r="AA47" s="12">
        <v>2</v>
      </c>
      <c r="AB47" s="12">
        <v>2</v>
      </c>
      <c r="AC47" s="12"/>
      <c r="AD47" s="12"/>
      <c r="AE47" s="12">
        <v>1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>
        <v>5</v>
      </c>
      <c r="AV47" s="12"/>
      <c r="AW47" s="12"/>
      <c r="AX47" s="12"/>
      <c r="AY47" s="12">
        <v>3</v>
      </c>
      <c r="AZ47" s="12"/>
      <c r="BA47" s="12"/>
      <c r="BB47" s="12"/>
      <c r="BC47" s="12">
        <v>1</v>
      </c>
      <c r="BD47" s="12"/>
      <c r="BE47" s="12">
        <v>6</v>
      </c>
      <c r="BF47" s="12"/>
    </row>
    <row r="48" spans="1:58" ht="63" x14ac:dyDescent="0.25">
      <c r="A48" s="4" t="s">
        <v>77</v>
      </c>
      <c r="B48" s="5" t="s">
        <v>78</v>
      </c>
      <c r="C48" s="57">
        <v>1624</v>
      </c>
      <c r="D48" s="12">
        <v>19</v>
      </c>
      <c r="E48" s="12">
        <v>9</v>
      </c>
      <c r="F48" s="12">
        <v>8</v>
      </c>
      <c r="G48" s="12">
        <v>10</v>
      </c>
      <c r="H48" s="12">
        <v>37</v>
      </c>
      <c r="I48" s="12">
        <v>49</v>
      </c>
      <c r="J48" s="12">
        <v>52</v>
      </c>
      <c r="K48" s="12">
        <v>52</v>
      </c>
      <c r="L48" s="12">
        <v>26</v>
      </c>
      <c r="M48" s="12">
        <v>6</v>
      </c>
      <c r="N48" s="12">
        <v>22</v>
      </c>
      <c r="O48" s="12">
        <v>30</v>
      </c>
      <c r="P48" s="12">
        <v>203</v>
      </c>
      <c r="Q48" s="12">
        <v>24</v>
      </c>
      <c r="R48" s="12">
        <v>4</v>
      </c>
      <c r="S48" s="12">
        <v>32</v>
      </c>
      <c r="T48" s="12">
        <v>16</v>
      </c>
      <c r="U48" s="12">
        <v>60</v>
      </c>
      <c r="V48" s="12">
        <v>112</v>
      </c>
      <c r="W48" s="12">
        <v>8</v>
      </c>
      <c r="X48" s="12">
        <v>29</v>
      </c>
      <c r="Y48" s="12">
        <v>12</v>
      </c>
      <c r="Z48" s="12">
        <v>77</v>
      </c>
      <c r="AA48" s="12">
        <v>28</v>
      </c>
      <c r="AB48" s="12">
        <v>39</v>
      </c>
      <c r="AC48" s="12">
        <v>52</v>
      </c>
      <c r="AD48" s="12">
        <v>5</v>
      </c>
      <c r="AE48" s="12">
        <v>5</v>
      </c>
      <c r="AF48" s="12">
        <v>6</v>
      </c>
      <c r="AG48" s="12">
        <v>17</v>
      </c>
      <c r="AH48" s="12">
        <v>10</v>
      </c>
      <c r="AI48" s="12">
        <v>6</v>
      </c>
      <c r="AJ48" s="12">
        <v>9</v>
      </c>
      <c r="AK48" s="12">
        <v>16</v>
      </c>
      <c r="AL48" s="12">
        <v>19</v>
      </c>
      <c r="AM48" s="12">
        <v>29</v>
      </c>
      <c r="AN48" s="12">
        <v>7</v>
      </c>
      <c r="AO48" s="12">
        <v>10</v>
      </c>
      <c r="AP48" s="12">
        <v>2</v>
      </c>
      <c r="AQ48" s="12">
        <v>30</v>
      </c>
      <c r="AR48" s="12">
        <v>25</v>
      </c>
      <c r="AS48" s="12">
        <v>4</v>
      </c>
      <c r="AT48" s="12">
        <v>9</v>
      </c>
      <c r="AU48" s="12">
        <v>11</v>
      </c>
      <c r="AV48" s="12">
        <v>64</v>
      </c>
      <c r="AW48" s="12">
        <v>15</v>
      </c>
      <c r="AX48" s="12">
        <v>20</v>
      </c>
      <c r="AY48" s="12">
        <v>11</v>
      </c>
      <c r="AZ48" s="12">
        <v>8</v>
      </c>
      <c r="BA48" s="12">
        <v>11</v>
      </c>
      <c r="BB48" s="12">
        <v>50</v>
      </c>
      <c r="BC48" s="12">
        <v>94</v>
      </c>
      <c r="BD48" s="12">
        <v>14</v>
      </c>
      <c r="BE48" s="12">
        <v>72</v>
      </c>
      <c r="BF48" s="12">
        <v>29</v>
      </c>
    </row>
    <row r="49" spans="1:58" ht="63" x14ac:dyDescent="0.25">
      <c r="A49" s="4" t="s">
        <v>79</v>
      </c>
      <c r="B49" s="5" t="s">
        <v>80</v>
      </c>
      <c r="C49" s="57">
        <v>784</v>
      </c>
      <c r="D49" s="12">
        <v>12</v>
      </c>
      <c r="E49" s="12">
        <v>5</v>
      </c>
      <c r="F49" s="12">
        <v>12</v>
      </c>
      <c r="G49" s="12">
        <v>7</v>
      </c>
      <c r="H49" s="12">
        <v>14</v>
      </c>
      <c r="I49" s="12">
        <v>44</v>
      </c>
      <c r="J49" s="12">
        <v>15</v>
      </c>
      <c r="K49" s="12">
        <v>28</v>
      </c>
      <c r="L49" s="12">
        <v>26</v>
      </c>
      <c r="M49" s="12">
        <v>8</v>
      </c>
      <c r="N49" s="12">
        <v>11</v>
      </c>
      <c r="O49" s="12">
        <v>8</v>
      </c>
      <c r="P49" s="12">
        <v>7</v>
      </c>
      <c r="Q49" s="12">
        <v>10</v>
      </c>
      <c r="R49" s="12">
        <v>3</v>
      </c>
      <c r="S49" s="12">
        <v>13</v>
      </c>
      <c r="T49" s="12">
        <v>6</v>
      </c>
      <c r="U49" s="12">
        <v>43</v>
      </c>
      <c r="V49" s="12">
        <v>9</v>
      </c>
      <c r="W49" s="12">
        <v>2</v>
      </c>
      <c r="X49" s="12">
        <v>5</v>
      </c>
      <c r="Y49" s="12">
        <v>1</v>
      </c>
      <c r="Z49" s="12">
        <v>43</v>
      </c>
      <c r="AA49" s="12">
        <v>29</v>
      </c>
      <c r="AB49" s="12">
        <v>15</v>
      </c>
      <c r="AC49" s="12">
        <v>13</v>
      </c>
      <c r="AD49" s="12"/>
      <c r="AE49" s="12">
        <v>3</v>
      </c>
      <c r="AF49" s="12">
        <v>2</v>
      </c>
      <c r="AG49" s="12">
        <v>10</v>
      </c>
      <c r="AH49" s="12">
        <v>5</v>
      </c>
      <c r="AI49" s="12">
        <v>6</v>
      </c>
      <c r="AJ49" s="12">
        <v>1</v>
      </c>
      <c r="AK49" s="12">
        <v>6</v>
      </c>
      <c r="AL49" s="12">
        <v>6</v>
      </c>
      <c r="AM49" s="12">
        <v>12</v>
      </c>
      <c r="AN49" s="12">
        <v>3</v>
      </c>
      <c r="AO49" s="12">
        <v>6</v>
      </c>
      <c r="AP49" s="12">
        <v>5</v>
      </c>
      <c r="AQ49" s="12">
        <v>37</v>
      </c>
      <c r="AR49" s="12">
        <v>30</v>
      </c>
      <c r="AS49" s="12">
        <v>3</v>
      </c>
      <c r="AT49" s="12">
        <v>37</v>
      </c>
      <c r="AU49" s="12">
        <v>26</v>
      </c>
      <c r="AV49" s="12">
        <v>15</v>
      </c>
      <c r="AW49" s="12">
        <v>13</v>
      </c>
      <c r="AX49" s="12">
        <v>11</v>
      </c>
      <c r="AY49" s="12">
        <v>15</v>
      </c>
      <c r="AZ49" s="12">
        <v>3</v>
      </c>
      <c r="BA49" s="12">
        <v>4</v>
      </c>
      <c r="BB49" s="12">
        <v>21</v>
      </c>
      <c r="BC49" s="12">
        <v>19</v>
      </c>
      <c r="BD49" s="12">
        <v>11</v>
      </c>
      <c r="BE49" s="12">
        <v>48</v>
      </c>
      <c r="BF49" s="12">
        <v>37</v>
      </c>
    </row>
    <row r="50" spans="1:58" ht="42" x14ac:dyDescent="0.25">
      <c r="A50" s="73" t="s">
        <v>62</v>
      </c>
      <c r="B50" s="5" t="s">
        <v>81</v>
      </c>
      <c r="C50" s="57">
        <v>98</v>
      </c>
      <c r="D50" s="12">
        <v>5</v>
      </c>
      <c r="E50" s="12"/>
      <c r="F50" s="12"/>
      <c r="G50" s="12">
        <v>3</v>
      </c>
      <c r="H50" s="12">
        <v>4</v>
      </c>
      <c r="I50" s="12">
        <v>5</v>
      </c>
      <c r="J50" s="12">
        <v>4</v>
      </c>
      <c r="K50" s="12">
        <v>3</v>
      </c>
      <c r="L50" s="12"/>
      <c r="M50" s="12">
        <v>1</v>
      </c>
      <c r="N50" s="12">
        <v>1</v>
      </c>
      <c r="O50" s="12">
        <v>1</v>
      </c>
      <c r="P50" s="12">
        <v>3</v>
      </c>
      <c r="Q50" s="12">
        <v>5</v>
      </c>
      <c r="R50" s="12"/>
      <c r="S50" s="12"/>
      <c r="T50" s="12"/>
      <c r="U50" s="12">
        <v>4</v>
      </c>
      <c r="V50" s="12">
        <v>1</v>
      </c>
      <c r="W50" s="12"/>
      <c r="X50" s="12">
        <v>1</v>
      </c>
      <c r="Y50" s="12">
        <v>1</v>
      </c>
      <c r="Z50" s="12">
        <v>4</v>
      </c>
      <c r="AA50" s="12">
        <v>3</v>
      </c>
      <c r="AB50" s="12">
        <v>1</v>
      </c>
      <c r="AC50" s="12">
        <v>2</v>
      </c>
      <c r="AD50" s="12"/>
      <c r="AE50" s="12"/>
      <c r="AF50" s="12"/>
      <c r="AG50" s="12"/>
      <c r="AH50" s="12"/>
      <c r="AI50" s="12"/>
      <c r="AJ50" s="12"/>
      <c r="AK50" s="12">
        <v>1</v>
      </c>
      <c r="AL50" s="12"/>
      <c r="AM50" s="12">
        <v>2</v>
      </c>
      <c r="AN50" s="12"/>
      <c r="AO50" s="12"/>
      <c r="AP50" s="12"/>
      <c r="AQ50" s="12">
        <v>1</v>
      </c>
      <c r="AR50" s="12"/>
      <c r="AS50" s="12"/>
      <c r="AT50" s="12"/>
      <c r="AU50" s="12">
        <v>5</v>
      </c>
      <c r="AV50" s="12"/>
      <c r="AW50" s="12">
        <v>2</v>
      </c>
      <c r="AX50" s="12">
        <v>1</v>
      </c>
      <c r="AY50" s="12">
        <v>1</v>
      </c>
      <c r="AZ50" s="12">
        <v>1</v>
      </c>
      <c r="BA50" s="12"/>
      <c r="BB50" s="12">
        <v>12</v>
      </c>
      <c r="BC50" s="12"/>
      <c r="BD50" s="12">
        <v>4</v>
      </c>
      <c r="BE50" s="12">
        <v>15</v>
      </c>
      <c r="BF50" s="12">
        <v>1</v>
      </c>
    </row>
    <row r="51" spans="1:58" ht="23.25" x14ac:dyDescent="0.25">
      <c r="A51" s="74"/>
      <c r="B51" s="5" t="s">
        <v>82</v>
      </c>
      <c r="C51" s="57">
        <v>127</v>
      </c>
      <c r="D51" s="12"/>
      <c r="E51" s="12"/>
      <c r="F51" s="12">
        <v>1</v>
      </c>
      <c r="G51" s="12">
        <v>2</v>
      </c>
      <c r="H51" s="12"/>
      <c r="I51" s="12">
        <v>2</v>
      </c>
      <c r="J51" s="12">
        <v>1</v>
      </c>
      <c r="K51" s="12">
        <v>1</v>
      </c>
      <c r="L51" s="12">
        <v>1</v>
      </c>
      <c r="M51" s="12">
        <v>1</v>
      </c>
      <c r="N51" s="12"/>
      <c r="O51" s="12">
        <v>2</v>
      </c>
      <c r="P51" s="12"/>
      <c r="Q51" s="12">
        <v>1</v>
      </c>
      <c r="R51" s="12">
        <v>1</v>
      </c>
      <c r="S51" s="12">
        <v>2</v>
      </c>
      <c r="T51" s="12"/>
      <c r="U51" s="12">
        <v>9</v>
      </c>
      <c r="V51" s="12"/>
      <c r="W51" s="12"/>
      <c r="X51" s="12">
        <v>1</v>
      </c>
      <c r="Y51" s="12"/>
      <c r="Z51" s="12">
        <v>9</v>
      </c>
      <c r="AA51" s="12">
        <v>12</v>
      </c>
      <c r="AB51" s="12"/>
      <c r="AC51" s="12">
        <v>1</v>
      </c>
      <c r="AD51" s="12"/>
      <c r="AE51" s="12">
        <v>1</v>
      </c>
      <c r="AF51" s="12"/>
      <c r="AG51" s="12"/>
      <c r="AH51" s="12"/>
      <c r="AI51" s="12">
        <v>1</v>
      </c>
      <c r="AJ51" s="12"/>
      <c r="AK51" s="12"/>
      <c r="AL51" s="12">
        <v>1</v>
      </c>
      <c r="AM51" s="12"/>
      <c r="AN51" s="12"/>
      <c r="AO51" s="12"/>
      <c r="AP51" s="12"/>
      <c r="AQ51" s="12"/>
      <c r="AR51" s="12">
        <v>2</v>
      </c>
      <c r="AS51" s="12"/>
      <c r="AT51" s="12">
        <v>22</v>
      </c>
      <c r="AU51" s="12">
        <v>2</v>
      </c>
      <c r="AV51" s="12"/>
      <c r="AW51" s="12">
        <v>1</v>
      </c>
      <c r="AX51" s="12">
        <v>3</v>
      </c>
      <c r="AY51" s="12">
        <v>1</v>
      </c>
      <c r="AZ51" s="12">
        <v>1</v>
      </c>
      <c r="BA51" s="12"/>
      <c r="BB51" s="12">
        <v>2</v>
      </c>
      <c r="BC51" s="12">
        <v>6</v>
      </c>
      <c r="BD51" s="12">
        <v>1</v>
      </c>
      <c r="BE51" s="12">
        <v>12</v>
      </c>
      <c r="BF51" s="12">
        <v>24</v>
      </c>
    </row>
    <row r="52" spans="1:58" ht="23.25" x14ac:dyDescent="0.25">
      <c r="A52" s="74"/>
      <c r="B52" s="5" t="s">
        <v>83</v>
      </c>
      <c r="C52" s="57">
        <v>21</v>
      </c>
      <c r="D52" s="12"/>
      <c r="E52" s="12"/>
      <c r="F52" s="12"/>
      <c r="G52" s="12"/>
      <c r="H52" s="12">
        <v>1</v>
      </c>
      <c r="I52" s="12">
        <v>1</v>
      </c>
      <c r="J52" s="12"/>
      <c r="K52" s="12"/>
      <c r="L52" s="12"/>
      <c r="M52" s="12"/>
      <c r="N52" s="12">
        <v>1</v>
      </c>
      <c r="O52" s="12"/>
      <c r="P52" s="12"/>
      <c r="Q52" s="12">
        <v>1</v>
      </c>
      <c r="R52" s="12"/>
      <c r="S52" s="12"/>
      <c r="T52" s="12"/>
      <c r="U52" s="12">
        <v>1</v>
      </c>
      <c r="V52" s="12"/>
      <c r="W52" s="12">
        <v>1</v>
      </c>
      <c r="X52" s="12"/>
      <c r="Y52" s="12"/>
      <c r="Z52" s="12">
        <v>1</v>
      </c>
      <c r="AA52" s="12"/>
      <c r="AB52" s="12"/>
      <c r="AC52" s="12">
        <v>1</v>
      </c>
      <c r="AD52" s="12"/>
      <c r="AE52" s="12"/>
      <c r="AF52" s="12"/>
      <c r="AG52" s="12"/>
      <c r="AH52" s="12"/>
      <c r="AI52" s="12"/>
      <c r="AJ52" s="12"/>
      <c r="AK52" s="12">
        <v>2</v>
      </c>
      <c r="AL52" s="12"/>
      <c r="AM52" s="12">
        <v>2</v>
      </c>
      <c r="AN52" s="12"/>
      <c r="AO52" s="12">
        <v>1</v>
      </c>
      <c r="AP52" s="12"/>
      <c r="AQ52" s="12">
        <v>2</v>
      </c>
      <c r="AR52" s="12">
        <v>1</v>
      </c>
      <c r="AS52" s="12"/>
      <c r="AT52" s="12"/>
      <c r="AU52" s="12"/>
      <c r="AV52" s="12"/>
      <c r="AW52" s="12">
        <v>1</v>
      </c>
      <c r="AX52" s="12"/>
      <c r="AY52" s="12"/>
      <c r="AZ52" s="12"/>
      <c r="BA52" s="12"/>
      <c r="BB52" s="12"/>
      <c r="BC52" s="12">
        <v>1</v>
      </c>
      <c r="BD52" s="12"/>
      <c r="BE52" s="12">
        <v>3</v>
      </c>
      <c r="BF52" s="12"/>
    </row>
    <row r="53" spans="1:58" ht="42" x14ac:dyDescent="0.25">
      <c r="A53" s="74"/>
      <c r="B53" s="5" t="s">
        <v>84</v>
      </c>
      <c r="C53" s="57">
        <v>85</v>
      </c>
      <c r="D53" s="12">
        <v>2</v>
      </c>
      <c r="E53" s="12"/>
      <c r="F53" s="12">
        <v>1</v>
      </c>
      <c r="G53" s="12"/>
      <c r="H53" s="12"/>
      <c r="I53" s="12">
        <v>8</v>
      </c>
      <c r="J53" s="12">
        <v>5</v>
      </c>
      <c r="K53" s="12">
        <v>18</v>
      </c>
      <c r="L53" s="12">
        <v>1</v>
      </c>
      <c r="M53" s="12"/>
      <c r="N53" s="12"/>
      <c r="O53" s="12">
        <v>1</v>
      </c>
      <c r="P53" s="12"/>
      <c r="Q53" s="12"/>
      <c r="R53" s="12"/>
      <c r="S53" s="12">
        <v>3</v>
      </c>
      <c r="T53" s="12">
        <v>1</v>
      </c>
      <c r="U53" s="12">
        <v>1</v>
      </c>
      <c r="V53" s="12">
        <v>2</v>
      </c>
      <c r="W53" s="12"/>
      <c r="X53" s="12"/>
      <c r="Y53" s="12"/>
      <c r="Z53" s="12">
        <v>2</v>
      </c>
      <c r="AA53" s="12">
        <v>1</v>
      </c>
      <c r="AB53" s="12"/>
      <c r="AC53" s="12">
        <v>1</v>
      </c>
      <c r="AD53" s="12"/>
      <c r="AE53" s="12"/>
      <c r="AF53" s="12"/>
      <c r="AG53" s="12">
        <v>1</v>
      </c>
      <c r="AH53" s="12"/>
      <c r="AI53" s="12"/>
      <c r="AJ53" s="12"/>
      <c r="AK53" s="12"/>
      <c r="AL53" s="12"/>
      <c r="AM53" s="12">
        <v>4</v>
      </c>
      <c r="AN53" s="12"/>
      <c r="AO53" s="12"/>
      <c r="AP53" s="12">
        <v>2</v>
      </c>
      <c r="AQ53" s="12">
        <v>1</v>
      </c>
      <c r="AR53" s="12">
        <v>1</v>
      </c>
      <c r="AS53" s="12"/>
      <c r="AT53" s="12">
        <v>1</v>
      </c>
      <c r="AU53" s="12">
        <v>15</v>
      </c>
      <c r="AV53" s="12"/>
      <c r="AW53" s="12">
        <v>2</v>
      </c>
      <c r="AX53" s="12"/>
      <c r="AY53" s="12">
        <v>4</v>
      </c>
      <c r="AZ53" s="12"/>
      <c r="BA53" s="12">
        <v>1</v>
      </c>
      <c r="BB53" s="12">
        <v>2</v>
      </c>
      <c r="BC53" s="12">
        <v>1</v>
      </c>
      <c r="BD53" s="12">
        <v>1</v>
      </c>
      <c r="BE53" s="12">
        <v>2</v>
      </c>
      <c r="BF53" s="12"/>
    </row>
    <row r="54" spans="1:58" ht="63" x14ac:dyDescent="0.25">
      <c r="A54" s="74"/>
      <c r="B54" s="9" t="s">
        <v>85</v>
      </c>
      <c r="C54" s="57">
        <v>342</v>
      </c>
      <c r="D54" s="12">
        <v>5</v>
      </c>
      <c r="E54" s="12">
        <v>3</v>
      </c>
      <c r="F54" s="12">
        <v>10</v>
      </c>
      <c r="G54" s="12">
        <v>2</v>
      </c>
      <c r="H54" s="12">
        <v>9</v>
      </c>
      <c r="I54" s="12">
        <v>26</v>
      </c>
      <c r="J54" s="12">
        <v>3</v>
      </c>
      <c r="K54" s="12">
        <v>6</v>
      </c>
      <c r="L54" s="12">
        <v>23</v>
      </c>
      <c r="M54" s="12">
        <v>3</v>
      </c>
      <c r="N54" s="12">
        <v>6</v>
      </c>
      <c r="O54" s="12">
        <v>3</v>
      </c>
      <c r="P54" s="12">
        <v>3</v>
      </c>
      <c r="Q54" s="12">
        <v>3</v>
      </c>
      <c r="R54" s="12">
        <v>1</v>
      </c>
      <c r="S54" s="12">
        <v>8</v>
      </c>
      <c r="T54" s="12">
        <v>3</v>
      </c>
      <c r="U54" s="12">
        <v>19</v>
      </c>
      <c r="V54" s="12">
        <v>3</v>
      </c>
      <c r="W54" s="12">
        <v>1</v>
      </c>
      <c r="X54" s="12">
        <v>3</v>
      </c>
      <c r="Y54" s="12"/>
      <c r="Z54" s="12">
        <v>18</v>
      </c>
      <c r="AA54" s="12">
        <v>9</v>
      </c>
      <c r="AB54" s="12">
        <v>14</v>
      </c>
      <c r="AC54" s="12">
        <v>6</v>
      </c>
      <c r="AD54" s="12"/>
      <c r="AE54" s="12">
        <v>1</v>
      </c>
      <c r="AF54" s="12">
        <v>2</v>
      </c>
      <c r="AG54" s="12">
        <v>8</v>
      </c>
      <c r="AH54" s="12">
        <v>5</v>
      </c>
      <c r="AI54" s="12">
        <v>2</v>
      </c>
      <c r="AJ54" s="12"/>
      <c r="AK54" s="12">
        <v>2</v>
      </c>
      <c r="AL54" s="12">
        <v>4</v>
      </c>
      <c r="AM54" s="12">
        <v>3</v>
      </c>
      <c r="AN54" s="12">
        <v>3</v>
      </c>
      <c r="AO54" s="12">
        <v>4</v>
      </c>
      <c r="AP54" s="12">
        <v>2</v>
      </c>
      <c r="AQ54" s="12">
        <v>19</v>
      </c>
      <c r="AR54" s="12">
        <v>20</v>
      </c>
      <c r="AS54" s="12">
        <v>3</v>
      </c>
      <c r="AT54" s="12">
        <v>7</v>
      </c>
      <c r="AU54" s="12">
        <v>2</v>
      </c>
      <c r="AV54" s="12">
        <v>10</v>
      </c>
      <c r="AW54" s="12">
        <v>5</v>
      </c>
      <c r="AX54" s="12">
        <v>6</v>
      </c>
      <c r="AY54" s="12">
        <v>6</v>
      </c>
      <c r="AZ54" s="12">
        <v>1</v>
      </c>
      <c r="BA54" s="12">
        <v>2</v>
      </c>
      <c r="BB54" s="12">
        <v>4</v>
      </c>
      <c r="BC54" s="12">
        <v>10</v>
      </c>
      <c r="BD54" s="12">
        <v>4</v>
      </c>
      <c r="BE54" s="12">
        <v>10</v>
      </c>
      <c r="BF54" s="12">
        <v>7</v>
      </c>
    </row>
    <row r="55" spans="1:58" ht="42" x14ac:dyDescent="0.25">
      <c r="A55" s="74"/>
      <c r="B55" s="9" t="s">
        <v>86</v>
      </c>
      <c r="C55" s="57">
        <v>111</v>
      </c>
      <c r="D55" s="12"/>
      <c r="E55" s="12">
        <v>2</v>
      </c>
      <c r="F55" s="12"/>
      <c r="G55" s="12"/>
      <c r="H55" s="12"/>
      <c r="I55" s="12">
        <v>2</v>
      </c>
      <c r="J55" s="12">
        <v>2</v>
      </c>
      <c r="K55" s="12"/>
      <c r="L55" s="12">
        <v>1</v>
      </c>
      <c r="M55" s="12">
        <v>3</v>
      </c>
      <c r="N55" s="12">
        <v>3</v>
      </c>
      <c r="O55" s="12">
        <v>1</v>
      </c>
      <c r="P55" s="12">
        <v>1</v>
      </c>
      <c r="Q55" s="12"/>
      <c r="R55" s="12">
        <v>1</v>
      </c>
      <c r="S55" s="12"/>
      <c r="T55" s="12">
        <v>2</v>
      </c>
      <c r="U55" s="12">
        <v>9</v>
      </c>
      <c r="V55" s="12">
        <v>3</v>
      </c>
      <c r="W55" s="12"/>
      <c r="X55" s="12"/>
      <c r="Y55" s="12"/>
      <c r="Z55" s="12">
        <v>9</v>
      </c>
      <c r="AA55" s="12">
        <v>4</v>
      </c>
      <c r="AB55" s="12"/>
      <c r="AC55" s="12">
        <v>2</v>
      </c>
      <c r="AD55" s="12"/>
      <c r="AE55" s="12">
        <v>1</v>
      </c>
      <c r="AF55" s="12"/>
      <c r="AG55" s="12">
        <v>1</v>
      </c>
      <c r="AH55" s="12"/>
      <c r="AI55" s="12">
        <v>3</v>
      </c>
      <c r="AJ55" s="12">
        <v>1</v>
      </c>
      <c r="AK55" s="12">
        <v>1</v>
      </c>
      <c r="AL55" s="12">
        <v>1</v>
      </c>
      <c r="AM55" s="12">
        <v>1</v>
      </c>
      <c r="AN55" s="12"/>
      <c r="AO55" s="12">
        <v>1</v>
      </c>
      <c r="AP55" s="12">
        <v>1</v>
      </c>
      <c r="AQ55" s="12">
        <v>14</v>
      </c>
      <c r="AR55" s="12">
        <v>6</v>
      </c>
      <c r="AS55" s="12"/>
      <c r="AT55" s="12">
        <v>7</v>
      </c>
      <c r="AU55" s="12">
        <v>2</v>
      </c>
      <c r="AV55" s="12">
        <v>5</v>
      </c>
      <c r="AW55" s="12">
        <v>2</v>
      </c>
      <c r="AX55" s="12">
        <v>1</v>
      </c>
      <c r="AY55" s="12">
        <v>3</v>
      </c>
      <c r="AZ55" s="12"/>
      <c r="BA55" s="12">
        <v>1</v>
      </c>
      <c r="BB55" s="12">
        <v>1</v>
      </c>
      <c r="BC55" s="12">
        <v>1</v>
      </c>
      <c r="BD55" s="12">
        <v>1</v>
      </c>
      <c r="BE55" s="12">
        <v>6</v>
      </c>
      <c r="BF55" s="12">
        <v>5</v>
      </c>
    </row>
    <row r="56" spans="1:58" ht="42" x14ac:dyDescent="0.25">
      <c r="A56" s="4" t="s">
        <v>89</v>
      </c>
      <c r="B56" s="5" t="s">
        <v>87</v>
      </c>
      <c r="C56" s="57">
        <v>55</v>
      </c>
      <c r="D56" s="12">
        <v>1</v>
      </c>
      <c r="E56" s="12">
        <v>1</v>
      </c>
      <c r="F56" s="12">
        <v>1</v>
      </c>
      <c r="G56" s="12">
        <v>1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12">
        <v>1</v>
      </c>
      <c r="N56" s="12">
        <v>1</v>
      </c>
      <c r="O56" s="12">
        <v>1</v>
      </c>
      <c r="P56" s="12">
        <v>1</v>
      </c>
      <c r="Q56" s="12">
        <v>1</v>
      </c>
      <c r="R56" s="12">
        <v>1</v>
      </c>
      <c r="S56" s="12">
        <v>1</v>
      </c>
      <c r="T56" s="12">
        <v>1</v>
      </c>
      <c r="U56" s="12">
        <v>1</v>
      </c>
      <c r="V56" s="12">
        <v>1</v>
      </c>
      <c r="W56" s="12">
        <v>1</v>
      </c>
      <c r="X56" s="12">
        <v>1</v>
      </c>
      <c r="Y56" s="12">
        <v>1</v>
      </c>
      <c r="Z56" s="12">
        <v>1</v>
      </c>
      <c r="AA56" s="12">
        <v>1</v>
      </c>
      <c r="AB56" s="12">
        <v>1</v>
      </c>
      <c r="AC56" s="12">
        <v>1</v>
      </c>
      <c r="AD56" s="12">
        <v>1</v>
      </c>
      <c r="AE56" s="12">
        <v>1</v>
      </c>
      <c r="AF56" s="12">
        <v>1</v>
      </c>
      <c r="AG56" s="12">
        <v>1</v>
      </c>
      <c r="AH56" s="12">
        <v>1</v>
      </c>
      <c r="AI56" s="12">
        <v>1</v>
      </c>
      <c r="AJ56" s="12">
        <v>1</v>
      </c>
      <c r="AK56" s="12">
        <v>1</v>
      </c>
      <c r="AL56" s="12">
        <v>1</v>
      </c>
      <c r="AM56" s="12">
        <v>1</v>
      </c>
      <c r="AN56" s="12">
        <v>1</v>
      </c>
      <c r="AO56" s="12">
        <v>1</v>
      </c>
      <c r="AP56" s="12">
        <v>1</v>
      </c>
      <c r="AQ56" s="12">
        <v>1</v>
      </c>
      <c r="AR56" s="12">
        <v>1</v>
      </c>
      <c r="AS56" s="12">
        <v>1</v>
      </c>
      <c r="AT56" s="12">
        <v>1</v>
      </c>
      <c r="AU56" s="12">
        <v>1</v>
      </c>
      <c r="AV56" s="12">
        <v>1</v>
      </c>
      <c r="AW56" s="12">
        <v>1</v>
      </c>
      <c r="AX56" s="12">
        <v>1</v>
      </c>
      <c r="AY56" s="12">
        <v>1</v>
      </c>
      <c r="AZ56" s="12">
        <v>1</v>
      </c>
      <c r="BA56" s="12">
        <v>1</v>
      </c>
      <c r="BB56" s="12">
        <v>1</v>
      </c>
      <c r="BC56" s="12">
        <v>1</v>
      </c>
      <c r="BD56" s="12">
        <v>1</v>
      </c>
      <c r="BE56" s="12">
        <v>1</v>
      </c>
      <c r="BF56" s="12">
        <v>1</v>
      </c>
    </row>
    <row r="59" spans="1:58" ht="18.75" x14ac:dyDescent="0.25">
      <c r="A59" s="81" t="s">
        <v>0</v>
      </c>
      <c r="B59" s="81" t="s">
        <v>1</v>
      </c>
      <c r="C59" s="82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</row>
    <row r="60" spans="1:58" ht="142.5" x14ac:dyDescent="0.25">
      <c r="A60" s="81"/>
      <c r="B60" s="81"/>
      <c r="C60" s="82"/>
      <c r="D60" s="59" t="s">
        <v>3</v>
      </c>
      <c r="E60" s="59" t="s">
        <v>4</v>
      </c>
      <c r="F60" s="59" t="s">
        <v>5</v>
      </c>
      <c r="G60" s="59" t="s">
        <v>6</v>
      </c>
      <c r="H60" s="59" t="s">
        <v>7</v>
      </c>
      <c r="I60" s="59" t="s">
        <v>8</v>
      </c>
      <c r="J60" s="59" t="s">
        <v>9</v>
      </c>
      <c r="K60" s="59" t="s">
        <v>10</v>
      </c>
      <c r="L60" s="59" t="s">
        <v>11</v>
      </c>
      <c r="M60" s="59" t="s">
        <v>12</v>
      </c>
      <c r="N60" s="59" t="s">
        <v>13</v>
      </c>
      <c r="O60" s="59" t="s">
        <v>14</v>
      </c>
      <c r="P60" s="59" t="s">
        <v>15</v>
      </c>
      <c r="Q60" s="59" t="s">
        <v>16</v>
      </c>
      <c r="R60" s="59" t="s">
        <v>17</v>
      </c>
      <c r="S60" s="59" t="s">
        <v>18</v>
      </c>
      <c r="T60" s="59" t="s">
        <v>19</v>
      </c>
      <c r="U60" s="59" t="s">
        <v>20</v>
      </c>
      <c r="V60" s="59" t="s">
        <v>21</v>
      </c>
      <c r="W60" s="59" t="s">
        <v>22</v>
      </c>
      <c r="X60" s="59" t="s">
        <v>23</v>
      </c>
      <c r="Y60" s="59" t="s">
        <v>24</v>
      </c>
      <c r="Z60" s="59" t="s">
        <v>25</v>
      </c>
      <c r="AA60" s="59" t="s">
        <v>26</v>
      </c>
      <c r="AB60" s="59" t="s">
        <v>27</v>
      </c>
      <c r="AC60" s="59" t="s">
        <v>28</v>
      </c>
      <c r="AD60" s="59" t="s">
        <v>29</v>
      </c>
      <c r="AE60" s="59" t="s">
        <v>30</v>
      </c>
      <c r="AF60" s="59" t="s">
        <v>31</v>
      </c>
      <c r="AG60" s="59" t="s">
        <v>32</v>
      </c>
      <c r="AH60" s="59" t="s">
        <v>33</v>
      </c>
      <c r="AI60" s="59" t="s">
        <v>34</v>
      </c>
      <c r="AJ60" s="59" t="s">
        <v>35</v>
      </c>
      <c r="AK60" s="59" t="s">
        <v>36</v>
      </c>
      <c r="AL60" s="59" t="s">
        <v>37</v>
      </c>
      <c r="AM60" s="59" t="s">
        <v>38</v>
      </c>
      <c r="AN60" s="59" t="s">
        <v>39</v>
      </c>
      <c r="AO60" s="59" t="s">
        <v>40</v>
      </c>
      <c r="AP60" s="59" t="s">
        <v>41</v>
      </c>
      <c r="AQ60" s="59" t="s">
        <v>42</v>
      </c>
      <c r="AR60" s="59" t="s">
        <v>43</v>
      </c>
      <c r="AS60" s="59" t="s">
        <v>44</v>
      </c>
      <c r="AT60" s="59" t="s">
        <v>45</v>
      </c>
      <c r="AU60" s="59" t="s">
        <v>46</v>
      </c>
      <c r="AV60" s="59" t="s">
        <v>47</v>
      </c>
      <c r="AW60" s="59" t="s">
        <v>48</v>
      </c>
      <c r="AX60" s="59" t="s">
        <v>49</v>
      </c>
      <c r="AY60" s="59" t="s">
        <v>50</v>
      </c>
      <c r="AZ60" s="59" t="s">
        <v>51</v>
      </c>
      <c r="BA60" s="59" t="s">
        <v>52</v>
      </c>
      <c r="BB60" s="59" t="s">
        <v>53</v>
      </c>
      <c r="BC60" s="59" t="s">
        <v>54</v>
      </c>
      <c r="BD60" s="59" t="s">
        <v>55</v>
      </c>
      <c r="BE60" s="59" t="s">
        <v>56</v>
      </c>
      <c r="BF60" s="59" t="s">
        <v>57</v>
      </c>
    </row>
    <row r="61" spans="1:58" ht="114.75" x14ac:dyDescent="0.25">
      <c r="A61" s="81"/>
      <c r="B61" s="81"/>
      <c r="C61" s="3" t="s">
        <v>97</v>
      </c>
      <c r="D61" s="3" t="s">
        <v>97</v>
      </c>
      <c r="E61" s="3" t="s">
        <v>97</v>
      </c>
      <c r="F61" s="3" t="s">
        <v>97</v>
      </c>
      <c r="G61" s="3" t="s">
        <v>97</v>
      </c>
      <c r="H61" s="3" t="s">
        <v>97</v>
      </c>
      <c r="I61" s="3" t="s">
        <v>97</v>
      </c>
      <c r="J61" s="3" t="s">
        <v>97</v>
      </c>
      <c r="K61" s="3" t="s">
        <v>97</v>
      </c>
      <c r="L61" s="3" t="s">
        <v>97</v>
      </c>
      <c r="M61" s="3" t="s">
        <v>97</v>
      </c>
      <c r="N61" s="3" t="s">
        <v>97</v>
      </c>
      <c r="O61" s="3" t="s">
        <v>97</v>
      </c>
      <c r="P61" s="3" t="s">
        <v>97</v>
      </c>
      <c r="Q61" s="3" t="s">
        <v>97</v>
      </c>
      <c r="R61" s="3" t="s">
        <v>97</v>
      </c>
      <c r="S61" s="3" t="s">
        <v>97</v>
      </c>
      <c r="T61" s="3" t="s">
        <v>97</v>
      </c>
      <c r="U61" s="3" t="s">
        <v>97</v>
      </c>
      <c r="V61" s="3" t="s">
        <v>97</v>
      </c>
      <c r="W61" s="3" t="s">
        <v>97</v>
      </c>
      <c r="X61" s="3" t="s">
        <v>97</v>
      </c>
      <c r="Y61" s="3" t="s">
        <v>97</v>
      </c>
      <c r="Z61" s="3" t="s">
        <v>97</v>
      </c>
      <c r="AA61" s="3" t="s">
        <v>97</v>
      </c>
      <c r="AB61" s="3" t="s">
        <v>97</v>
      </c>
      <c r="AC61" s="3" t="s">
        <v>97</v>
      </c>
      <c r="AD61" s="3" t="s">
        <v>97</v>
      </c>
      <c r="AE61" s="3" t="s">
        <v>97</v>
      </c>
      <c r="AF61" s="3" t="s">
        <v>97</v>
      </c>
      <c r="AG61" s="3" t="s">
        <v>97</v>
      </c>
      <c r="AH61" s="3" t="s">
        <v>97</v>
      </c>
      <c r="AI61" s="3" t="s">
        <v>97</v>
      </c>
      <c r="AJ61" s="3" t="s">
        <v>97</v>
      </c>
      <c r="AK61" s="3" t="s">
        <v>97</v>
      </c>
      <c r="AL61" s="3" t="s">
        <v>97</v>
      </c>
      <c r="AM61" s="3" t="s">
        <v>97</v>
      </c>
      <c r="AN61" s="3" t="s">
        <v>97</v>
      </c>
      <c r="AO61" s="3" t="s">
        <v>97</v>
      </c>
      <c r="AP61" s="3" t="s">
        <v>97</v>
      </c>
      <c r="AQ61" s="3" t="s">
        <v>97</v>
      </c>
      <c r="AR61" s="3" t="s">
        <v>97</v>
      </c>
      <c r="AS61" s="3" t="s">
        <v>97</v>
      </c>
      <c r="AT61" s="3" t="s">
        <v>97</v>
      </c>
      <c r="AU61" s="3" t="s">
        <v>97</v>
      </c>
      <c r="AV61" s="3" t="s">
        <v>97</v>
      </c>
      <c r="AW61" s="3" t="s">
        <v>97</v>
      </c>
      <c r="AX61" s="3" t="s">
        <v>97</v>
      </c>
      <c r="AY61" s="3" t="s">
        <v>97</v>
      </c>
      <c r="AZ61" s="3" t="s">
        <v>97</v>
      </c>
      <c r="BA61" s="3" t="s">
        <v>97</v>
      </c>
      <c r="BB61" s="3" t="s">
        <v>97</v>
      </c>
      <c r="BC61" s="3" t="s">
        <v>97</v>
      </c>
      <c r="BD61" s="3" t="s">
        <v>97</v>
      </c>
      <c r="BE61" s="3" t="s">
        <v>97</v>
      </c>
      <c r="BF61" s="3" t="s">
        <v>97</v>
      </c>
    </row>
    <row r="62" spans="1:58" ht="23.25" x14ac:dyDescent="0.25">
      <c r="A62" s="4" t="s">
        <v>58</v>
      </c>
      <c r="B62" s="5" t="s">
        <v>59</v>
      </c>
      <c r="C62" s="57">
        <f>+C33-C2</f>
        <v>-11577</v>
      </c>
      <c r="D62" s="57">
        <f t="shared" ref="D62:BF66" si="1">+D33-D2</f>
        <v>-257</v>
      </c>
      <c r="E62" s="57">
        <f t="shared" si="1"/>
        <v>-64</v>
      </c>
      <c r="F62" s="57">
        <f t="shared" si="1"/>
        <v>-362</v>
      </c>
      <c r="G62" s="57">
        <f t="shared" si="1"/>
        <v>-183</v>
      </c>
      <c r="H62" s="57">
        <f t="shared" si="1"/>
        <v>-318</v>
      </c>
      <c r="I62" s="57">
        <f t="shared" si="1"/>
        <v>-579</v>
      </c>
      <c r="J62" s="57">
        <f t="shared" si="1"/>
        <v>-218</v>
      </c>
      <c r="K62" s="57">
        <f t="shared" si="1"/>
        <v>-194</v>
      </c>
      <c r="L62" s="57">
        <f t="shared" si="1"/>
        <v>-418</v>
      </c>
      <c r="M62" s="57">
        <f t="shared" si="1"/>
        <v>-29</v>
      </c>
      <c r="N62" s="57">
        <f t="shared" si="1"/>
        <v>-207</v>
      </c>
      <c r="O62" s="57">
        <f t="shared" si="1"/>
        <v>-78</v>
      </c>
      <c r="P62" s="57">
        <f t="shared" si="1"/>
        <v>-106</v>
      </c>
      <c r="Q62" s="57">
        <f t="shared" si="1"/>
        <v>-25</v>
      </c>
      <c r="R62" s="57">
        <f t="shared" si="1"/>
        <v>-27</v>
      </c>
      <c r="S62" s="57">
        <f t="shared" si="1"/>
        <v>-96</v>
      </c>
      <c r="T62" s="57">
        <f t="shared" si="1"/>
        <v>-55</v>
      </c>
      <c r="U62" s="57">
        <f t="shared" si="1"/>
        <v>-265</v>
      </c>
      <c r="V62" s="57">
        <f t="shared" si="1"/>
        <v>-151</v>
      </c>
      <c r="W62" s="57">
        <f t="shared" si="1"/>
        <v>-125</v>
      </c>
      <c r="X62" s="57">
        <f t="shared" si="1"/>
        <v>-240</v>
      </c>
      <c r="Y62" s="57">
        <f t="shared" si="1"/>
        <v>-39</v>
      </c>
      <c r="Z62" s="57">
        <f t="shared" si="1"/>
        <v>-311</v>
      </c>
      <c r="AA62" s="57">
        <f t="shared" si="1"/>
        <v>-47</v>
      </c>
      <c r="AB62" s="57">
        <f t="shared" si="1"/>
        <v>-306</v>
      </c>
      <c r="AC62" s="57">
        <f t="shared" si="1"/>
        <v>-337</v>
      </c>
      <c r="AD62" s="57">
        <f t="shared" si="1"/>
        <v>-199</v>
      </c>
      <c r="AE62" s="57">
        <f t="shared" si="1"/>
        <v>-268</v>
      </c>
      <c r="AF62" s="57">
        <f t="shared" si="1"/>
        <v>-145</v>
      </c>
      <c r="AG62" s="57">
        <f t="shared" si="1"/>
        <v>-192</v>
      </c>
      <c r="AH62" s="57">
        <f t="shared" si="1"/>
        <v>-159</v>
      </c>
      <c r="AI62" s="57">
        <f t="shared" si="1"/>
        <v>-228</v>
      </c>
      <c r="AJ62" s="57">
        <f t="shared" si="1"/>
        <v>-361</v>
      </c>
      <c r="AK62" s="57">
        <f t="shared" si="1"/>
        <v>-142</v>
      </c>
      <c r="AL62" s="57">
        <f t="shared" si="1"/>
        <v>-16</v>
      </c>
      <c r="AM62" s="57">
        <f t="shared" si="1"/>
        <v>-119</v>
      </c>
      <c r="AN62" s="57">
        <f t="shared" si="1"/>
        <v>-281</v>
      </c>
      <c r="AO62" s="57">
        <f t="shared" si="1"/>
        <v>-502</v>
      </c>
      <c r="AP62" s="57">
        <f t="shared" si="1"/>
        <v>-220</v>
      </c>
      <c r="AQ62" s="57">
        <f t="shared" si="1"/>
        <v>-286</v>
      </c>
      <c r="AR62" s="57">
        <f t="shared" si="1"/>
        <v>-169</v>
      </c>
      <c r="AS62" s="57">
        <f t="shared" si="1"/>
        <v>-21</v>
      </c>
      <c r="AT62" s="57">
        <f t="shared" si="1"/>
        <v>-279</v>
      </c>
      <c r="AU62" s="57">
        <f t="shared" si="1"/>
        <v>-296</v>
      </c>
      <c r="AV62" s="57">
        <f t="shared" si="1"/>
        <v>-299</v>
      </c>
      <c r="AW62" s="57">
        <f t="shared" si="1"/>
        <v>-113</v>
      </c>
      <c r="AX62" s="57">
        <f t="shared" si="1"/>
        <v>-279</v>
      </c>
      <c r="AY62" s="57">
        <f t="shared" si="1"/>
        <v>-292</v>
      </c>
      <c r="AZ62" s="57">
        <f t="shared" si="1"/>
        <v>-92</v>
      </c>
      <c r="BA62" s="57">
        <f t="shared" si="1"/>
        <v>-221</v>
      </c>
      <c r="BB62" s="57">
        <f t="shared" si="1"/>
        <v>-288</v>
      </c>
      <c r="BC62" s="57">
        <f t="shared" si="1"/>
        <v>-302</v>
      </c>
      <c r="BD62" s="57">
        <f t="shared" si="1"/>
        <v>-210</v>
      </c>
      <c r="BE62" s="57">
        <f t="shared" si="1"/>
        <v>-193</v>
      </c>
      <c r="BF62" s="57">
        <f t="shared" si="1"/>
        <v>-368</v>
      </c>
    </row>
    <row r="63" spans="1:58" ht="42" x14ac:dyDescent="0.25">
      <c r="A63" s="4" t="s">
        <v>60</v>
      </c>
      <c r="B63" s="5" t="s">
        <v>61</v>
      </c>
      <c r="C63" s="57">
        <f t="shared" ref="C63:R85" si="2">+C34-C3</f>
        <v>-725</v>
      </c>
      <c r="D63" s="57">
        <f t="shared" si="2"/>
        <v>-30</v>
      </c>
      <c r="E63" s="57">
        <f t="shared" si="2"/>
        <v>0</v>
      </c>
      <c r="F63" s="57">
        <f t="shared" si="2"/>
        <v>-14</v>
      </c>
      <c r="G63" s="57">
        <f t="shared" si="2"/>
        <v>-2</v>
      </c>
      <c r="H63" s="57">
        <f t="shared" si="2"/>
        <v>-10</v>
      </c>
      <c r="I63" s="57">
        <f t="shared" si="2"/>
        <v>-19</v>
      </c>
      <c r="J63" s="57">
        <f t="shared" si="2"/>
        <v>-10</v>
      </c>
      <c r="K63" s="57">
        <f t="shared" si="2"/>
        <v>-20</v>
      </c>
      <c r="L63" s="57">
        <f t="shared" si="2"/>
        <v>-24</v>
      </c>
      <c r="M63" s="57">
        <f t="shared" si="2"/>
        <v>-8</v>
      </c>
      <c r="N63" s="57">
        <f t="shared" si="2"/>
        <v>-5</v>
      </c>
      <c r="O63" s="57">
        <f t="shared" si="2"/>
        <v>0</v>
      </c>
      <c r="P63" s="57">
        <f t="shared" si="2"/>
        <v>-9</v>
      </c>
      <c r="Q63" s="57">
        <f t="shared" si="2"/>
        <v>0</v>
      </c>
      <c r="R63" s="57">
        <f t="shared" si="2"/>
        <v>-2</v>
      </c>
      <c r="S63" s="57">
        <f t="shared" si="1"/>
        <v>-18</v>
      </c>
      <c r="T63" s="57">
        <f t="shared" si="1"/>
        <v>0</v>
      </c>
      <c r="U63" s="57">
        <f t="shared" si="1"/>
        <v>-24</v>
      </c>
      <c r="V63" s="57">
        <f t="shared" si="1"/>
        <v>-4</v>
      </c>
      <c r="W63" s="57">
        <f t="shared" si="1"/>
        <v>-2</v>
      </c>
      <c r="X63" s="57">
        <f t="shared" si="1"/>
        <v>-3</v>
      </c>
      <c r="Y63" s="57">
        <f t="shared" si="1"/>
        <v>-1</v>
      </c>
      <c r="Z63" s="57">
        <f t="shared" si="1"/>
        <v>-26</v>
      </c>
      <c r="AA63" s="57">
        <f t="shared" si="1"/>
        <v>-5</v>
      </c>
      <c r="AB63" s="57">
        <f t="shared" si="1"/>
        <v>-17</v>
      </c>
      <c r="AC63" s="57">
        <f t="shared" si="1"/>
        <v>-3</v>
      </c>
      <c r="AD63" s="57">
        <f t="shared" si="1"/>
        <v>-1</v>
      </c>
      <c r="AE63" s="57">
        <f t="shared" si="1"/>
        <v>-10</v>
      </c>
      <c r="AF63" s="57">
        <f t="shared" si="1"/>
        <v>-2</v>
      </c>
      <c r="AG63" s="57">
        <f t="shared" si="1"/>
        <v>-21</v>
      </c>
      <c r="AH63" s="57">
        <f t="shared" si="1"/>
        <v>-9</v>
      </c>
      <c r="AI63" s="57">
        <f t="shared" si="1"/>
        <v>-7</v>
      </c>
      <c r="AJ63" s="57">
        <f t="shared" si="1"/>
        <v>-2</v>
      </c>
      <c r="AK63" s="57">
        <f t="shared" si="1"/>
        <v>-32</v>
      </c>
      <c r="AL63" s="57">
        <f t="shared" si="1"/>
        <v>-3</v>
      </c>
      <c r="AM63" s="57">
        <f t="shared" si="1"/>
        <v>0</v>
      </c>
      <c r="AN63" s="57">
        <f t="shared" si="1"/>
        <v>-2</v>
      </c>
      <c r="AO63" s="57">
        <f t="shared" si="1"/>
        <v>-23</v>
      </c>
      <c r="AP63" s="57">
        <f t="shared" si="1"/>
        <v>-15</v>
      </c>
      <c r="AQ63" s="57">
        <f t="shared" si="1"/>
        <v>-16</v>
      </c>
      <c r="AR63" s="57">
        <f t="shared" si="1"/>
        <v>-20</v>
      </c>
      <c r="AS63" s="57">
        <f t="shared" si="1"/>
        <v>0</v>
      </c>
      <c r="AT63" s="57">
        <f t="shared" si="1"/>
        <v>-14</v>
      </c>
      <c r="AU63" s="57">
        <f t="shared" si="1"/>
        <v>-20</v>
      </c>
      <c r="AV63" s="57">
        <f t="shared" si="1"/>
        <v>-4</v>
      </c>
      <c r="AW63" s="57">
        <f t="shared" si="1"/>
        <v>-13</v>
      </c>
      <c r="AX63" s="57">
        <f t="shared" si="1"/>
        <v>-10</v>
      </c>
      <c r="AY63" s="57">
        <f t="shared" si="1"/>
        <v>-15</v>
      </c>
      <c r="AZ63" s="57">
        <f t="shared" si="1"/>
        <v>-13</v>
      </c>
      <c r="BA63" s="57">
        <f t="shared" si="1"/>
        <v>-16</v>
      </c>
      <c r="BB63" s="57">
        <f t="shared" si="1"/>
        <v>-14</v>
      </c>
      <c r="BC63" s="57">
        <f t="shared" si="1"/>
        <v>-38</v>
      </c>
      <c r="BD63" s="57">
        <f t="shared" si="1"/>
        <v>-7</v>
      </c>
      <c r="BE63" s="57">
        <f t="shared" si="1"/>
        <v>-35</v>
      </c>
      <c r="BF63" s="57">
        <f t="shared" si="1"/>
        <v>-107</v>
      </c>
    </row>
    <row r="64" spans="1:58" ht="23.25" x14ac:dyDescent="0.25">
      <c r="A64" s="73" t="s">
        <v>62</v>
      </c>
      <c r="B64" s="5" t="s">
        <v>63</v>
      </c>
      <c r="C64" s="57">
        <f t="shared" si="2"/>
        <v>-223</v>
      </c>
      <c r="D64" s="57">
        <f t="shared" si="1"/>
        <v>-2</v>
      </c>
      <c r="E64" s="57">
        <f t="shared" si="1"/>
        <v>0</v>
      </c>
      <c r="F64" s="57">
        <f t="shared" si="1"/>
        <v>-3</v>
      </c>
      <c r="G64" s="57">
        <f t="shared" si="1"/>
        <v>-1</v>
      </c>
      <c r="H64" s="57">
        <f t="shared" si="1"/>
        <v>0</v>
      </c>
      <c r="I64" s="57">
        <f t="shared" si="1"/>
        <v>-9</v>
      </c>
      <c r="J64" s="57">
        <f t="shared" si="1"/>
        <v>-3</v>
      </c>
      <c r="K64" s="57">
        <f t="shared" si="1"/>
        <v>-11</v>
      </c>
      <c r="L64" s="57">
        <f t="shared" si="1"/>
        <v>-2</v>
      </c>
      <c r="M64" s="57">
        <f t="shared" si="1"/>
        <v>0</v>
      </c>
      <c r="N64" s="57">
        <f t="shared" si="1"/>
        <v>-5</v>
      </c>
      <c r="O64" s="57">
        <f t="shared" si="1"/>
        <v>0</v>
      </c>
      <c r="P64" s="57">
        <f t="shared" si="1"/>
        <v>-5</v>
      </c>
      <c r="Q64" s="57">
        <f t="shared" si="1"/>
        <v>0</v>
      </c>
      <c r="R64" s="57">
        <f t="shared" si="1"/>
        <v>0</v>
      </c>
      <c r="S64" s="57">
        <f t="shared" si="1"/>
        <v>-8</v>
      </c>
      <c r="T64" s="57">
        <f t="shared" si="1"/>
        <v>0</v>
      </c>
      <c r="U64" s="57">
        <f t="shared" si="1"/>
        <v>-10</v>
      </c>
      <c r="V64" s="57">
        <f t="shared" si="1"/>
        <v>-1</v>
      </c>
      <c r="W64" s="57">
        <f t="shared" si="1"/>
        <v>0</v>
      </c>
      <c r="X64" s="57">
        <f t="shared" si="1"/>
        <v>0</v>
      </c>
      <c r="Y64" s="57">
        <f t="shared" si="1"/>
        <v>0</v>
      </c>
      <c r="Z64" s="57">
        <f t="shared" si="1"/>
        <v>-13</v>
      </c>
      <c r="AA64" s="57">
        <f t="shared" si="1"/>
        <v>-1</v>
      </c>
      <c r="AB64" s="57">
        <f t="shared" si="1"/>
        <v>0</v>
      </c>
      <c r="AC64" s="57">
        <f t="shared" si="1"/>
        <v>-1</v>
      </c>
      <c r="AD64" s="57">
        <f t="shared" si="1"/>
        <v>-1</v>
      </c>
      <c r="AE64" s="57">
        <f t="shared" si="1"/>
        <v>-1</v>
      </c>
      <c r="AF64" s="57">
        <f t="shared" si="1"/>
        <v>0</v>
      </c>
      <c r="AG64" s="57">
        <f t="shared" si="1"/>
        <v>-9</v>
      </c>
      <c r="AH64" s="57">
        <f t="shared" si="1"/>
        <v>-4</v>
      </c>
      <c r="AI64" s="57">
        <f t="shared" si="1"/>
        <v>0</v>
      </c>
      <c r="AJ64" s="57">
        <f t="shared" si="1"/>
        <v>0</v>
      </c>
      <c r="AK64" s="57">
        <f t="shared" si="1"/>
        <v>-12</v>
      </c>
      <c r="AL64" s="57">
        <f t="shared" si="1"/>
        <v>0</v>
      </c>
      <c r="AM64" s="57">
        <f t="shared" si="1"/>
        <v>0</v>
      </c>
      <c r="AN64" s="57">
        <f t="shared" si="1"/>
        <v>0</v>
      </c>
      <c r="AO64" s="57">
        <f t="shared" si="1"/>
        <v>-5</v>
      </c>
      <c r="AP64" s="57">
        <f t="shared" si="1"/>
        <v>-1</v>
      </c>
      <c r="AQ64" s="57">
        <f t="shared" si="1"/>
        <v>-8</v>
      </c>
      <c r="AR64" s="57">
        <f t="shared" si="1"/>
        <v>-1</v>
      </c>
      <c r="AS64" s="57">
        <f t="shared" si="1"/>
        <v>0</v>
      </c>
      <c r="AT64" s="57">
        <f t="shared" si="1"/>
        <v>-7</v>
      </c>
      <c r="AU64" s="57">
        <f t="shared" si="1"/>
        <v>-8</v>
      </c>
      <c r="AV64" s="57">
        <f t="shared" si="1"/>
        <v>-4</v>
      </c>
      <c r="AW64" s="57">
        <f t="shared" si="1"/>
        <v>-7</v>
      </c>
      <c r="AX64" s="57">
        <f t="shared" si="1"/>
        <v>-2</v>
      </c>
      <c r="AY64" s="57">
        <f t="shared" si="1"/>
        <v>-7</v>
      </c>
      <c r="AZ64" s="57">
        <f t="shared" si="1"/>
        <v>0</v>
      </c>
      <c r="BA64" s="57">
        <f t="shared" si="1"/>
        <v>-7</v>
      </c>
      <c r="BB64" s="57">
        <f t="shared" si="1"/>
        <v>-9</v>
      </c>
      <c r="BC64" s="57">
        <f t="shared" si="1"/>
        <v>-12</v>
      </c>
      <c r="BD64" s="57">
        <f t="shared" si="1"/>
        <v>-4</v>
      </c>
      <c r="BE64" s="57">
        <f t="shared" si="1"/>
        <v>-20</v>
      </c>
      <c r="BF64" s="57">
        <f t="shared" si="1"/>
        <v>-19</v>
      </c>
    </row>
    <row r="65" spans="1:58" ht="23.25" x14ac:dyDescent="0.25">
      <c r="A65" s="74"/>
      <c r="B65" s="5" t="s">
        <v>64</v>
      </c>
      <c r="C65" s="57">
        <f t="shared" si="2"/>
        <v>-83</v>
      </c>
      <c r="D65" s="57">
        <f t="shared" si="1"/>
        <v>0</v>
      </c>
      <c r="E65" s="57">
        <f t="shared" si="1"/>
        <v>0</v>
      </c>
      <c r="F65" s="57">
        <f t="shared" si="1"/>
        <v>0</v>
      </c>
      <c r="G65" s="57">
        <f t="shared" si="1"/>
        <v>0</v>
      </c>
      <c r="H65" s="57">
        <f t="shared" si="1"/>
        <v>0</v>
      </c>
      <c r="I65" s="57">
        <f t="shared" si="1"/>
        <v>0</v>
      </c>
      <c r="J65" s="57">
        <f t="shared" si="1"/>
        <v>0</v>
      </c>
      <c r="K65" s="57">
        <f t="shared" si="1"/>
        <v>0</v>
      </c>
      <c r="L65" s="57">
        <f t="shared" si="1"/>
        <v>0</v>
      </c>
      <c r="M65" s="57">
        <f t="shared" si="1"/>
        <v>0</v>
      </c>
      <c r="N65" s="57">
        <f t="shared" si="1"/>
        <v>0</v>
      </c>
      <c r="O65" s="57">
        <f t="shared" si="1"/>
        <v>0</v>
      </c>
      <c r="P65" s="57">
        <f t="shared" si="1"/>
        <v>-1</v>
      </c>
      <c r="Q65" s="57">
        <f t="shared" si="1"/>
        <v>0</v>
      </c>
      <c r="R65" s="57">
        <f t="shared" si="1"/>
        <v>0</v>
      </c>
      <c r="S65" s="57">
        <f t="shared" si="1"/>
        <v>-1</v>
      </c>
      <c r="T65" s="57">
        <f t="shared" si="1"/>
        <v>0</v>
      </c>
      <c r="U65" s="57">
        <f t="shared" si="1"/>
        <v>-3</v>
      </c>
      <c r="V65" s="57">
        <f t="shared" si="1"/>
        <v>0</v>
      </c>
      <c r="W65" s="57">
        <f t="shared" si="1"/>
        <v>0</v>
      </c>
      <c r="X65" s="57">
        <f t="shared" si="1"/>
        <v>0</v>
      </c>
      <c r="Y65" s="57">
        <f t="shared" si="1"/>
        <v>0</v>
      </c>
      <c r="Z65" s="57">
        <f t="shared" si="1"/>
        <v>-1</v>
      </c>
      <c r="AA65" s="57">
        <f t="shared" si="1"/>
        <v>0</v>
      </c>
      <c r="AB65" s="57">
        <f t="shared" si="1"/>
        <v>-2</v>
      </c>
      <c r="AC65" s="57">
        <f t="shared" si="1"/>
        <v>-1</v>
      </c>
      <c r="AD65" s="57">
        <f t="shared" si="1"/>
        <v>0</v>
      </c>
      <c r="AE65" s="57">
        <f t="shared" si="1"/>
        <v>0</v>
      </c>
      <c r="AF65" s="57">
        <f t="shared" si="1"/>
        <v>0</v>
      </c>
      <c r="AG65" s="57">
        <f t="shared" si="1"/>
        <v>0</v>
      </c>
      <c r="AH65" s="57">
        <f t="shared" si="1"/>
        <v>0</v>
      </c>
      <c r="AI65" s="57">
        <f t="shared" si="1"/>
        <v>0</v>
      </c>
      <c r="AJ65" s="57">
        <f t="shared" si="1"/>
        <v>0</v>
      </c>
      <c r="AK65" s="57">
        <f t="shared" si="1"/>
        <v>-5</v>
      </c>
      <c r="AL65" s="57">
        <f t="shared" si="1"/>
        <v>0</v>
      </c>
      <c r="AM65" s="57">
        <f t="shared" si="1"/>
        <v>0</v>
      </c>
      <c r="AN65" s="57">
        <f t="shared" si="1"/>
        <v>0</v>
      </c>
      <c r="AO65" s="57">
        <f t="shared" si="1"/>
        <v>0</v>
      </c>
      <c r="AP65" s="57">
        <f t="shared" si="1"/>
        <v>0</v>
      </c>
      <c r="AQ65" s="57">
        <f t="shared" si="1"/>
        <v>-7</v>
      </c>
      <c r="AR65" s="57">
        <f t="shared" si="1"/>
        <v>-3</v>
      </c>
      <c r="AS65" s="57">
        <f t="shared" si="1"/>
        <v>0</v>
      </c>
      <c r="AT65" s="57">
        <f t="shared" si="1"/>
        <v>-1</v>
      </c>
      <c r="AU65" s="57">
        <f t="shared" si="1"/>
        <v>-4</v>
      </c>
      <c r="AV65" s="57">
        <f t="shared" si="1"/>
        <v>0</v>
      </c>
      <c r="AW65" s="57">
        <f t="shared" si="1"/>
        <v>-1</v>
      </c>
      <c r="AX65" s="57">
        <f t="shared" si="1"/>
        <v>0</v>
      </c>
      <c r="AY65" s="57">
        <f t="shared" si="1"/>
        <v>0</v>
      </c>
      <c r="AZ65" s="57">
        <f t="shared" si="1"/>
        <v>0</v>
      </c>
      <c r="BA65" s="57">
        <f t="shared" si="1"/>
        <v>-1</v>
      </c>
      <c r="BB65" s="57">
        <f t="shared" si="1"/>
        <v>-3</v>
      </c>
      <c r="BC65" s="57">
        <f t="shared" si="1"/>
        <v>-14</v>
      </c>
      <c r="BD65" s="57">
        <f t="shared" si="1"/>
        <v>0</v>
      </c>
      <c r="BE65" s="57">
        <f t="shared" si="1"/>
        <v>-3</v>
      </c>
      <c r="BF65" s="57">
        <f t="shared" si="1"/>
        <v>-32</v>
      </c>
    </row>
    <row r="66" spans="1:58" ht="23.25" x14ac:dyDescent="0.25">
      <c r="A66" s="74"/>
      <c r="B66" s="5" t="s">
        <v>65</v>
      </c>
      <c r="C66" s="57">
        <f t="shared" si="2"/>
        <v>-362</v>
      </c>
      <c r="D66" s="57">
        <f t="shared" si="1"/>
        <v>-15</v>
      </c>
      <c r="E66" s="57">
        <f t="shared" si="1"/>
        <v>0</v>
      </c>
      <c r="F66" s="57">
        <f t="shared" si="1"/>
        <v>-10</v>
      </c>
      <c r="G66" s="57">
        <f t="shared" si="1"/>
        <v>-1</v>
      </c>
      <c r="H66" s="57">
        <f t="shared" si="1"/>
        <v>-10</v>
      </c>
      <c r="I66" s="57">
        <f t="shared" si="1"/>
        <v>-8</v>
      </c>
      <c r="J66" s="57">
        <f t="shared" si="1"/>
        <v>-7</v>
      </c>
      <c r="K66" s="57">
        <f t="shared" si="1"/>
        <v>-8</v>
      </c>
      <c r="L66" s="57">
        <f t="shared" si="1"/>
        <v>-12</v>
      </c>
      <c r="M66" s="57">
        <f t="shared" si="1"/>
        <v>-8</v>
      </c>
      <c r="N66" s="57">
        <f t="shared" si="1"/>
        <v>0</v>
      </c>
      <c r="O66" s="57">
        <f t="shared" si="1"/>
        <v>0</v>
      </c>
      <c r="P66" s="57">
        <f t="shared" si="1"/>
        <v>-3</v>
      </c>
      <c r="Q66" s="57">
        <f t="shared" si="1"/>
        <v>0</v>
      </c>
      <c r="R66" s="57">
        <f t="shared" si="1"/>
        <v>-2</v>
      </c>
      <c r="S66" s="57">
        <f t="shared" si="1"/>
        <v>-6</v>
      </c>
      <c r="T66" s="57">
        <f t="shared" si="1"/>
        <v>0</v>
      </c>
      <c r="U66" s="57">
        <f t="shared" si="1"/>
        <v>-11</v>
      </c>
      <c r="V66" s="57">
        <f t="shared" si="1"/>
        <v>-3</v>
      </c>
      <c r="W66" s="57">
        <f t="shared" si="1"/>
        <v>-2</v>
      </c>
      <c r="X66" s="57">
        <f t="shared" si="1"/>
        <v>-3</v>
      </c>
      <c r="Y66" s="57">
        <f t="shared" si="1"/>
        <v>-1</v>
      </c>
      <c r="Z66" s="57">
        <f t="shared" si="1"/>
        <v>-12</v>
      </c>
      <c r="AA66" s="57">
        <f t="shared" si="1"/>
        <v>-4</v>
      </c>
      <c r="AB66" s="57">
        <f t="shared" si="1"/>
        <v>-16</v>
      </c>
      <c r="AC66" s="57">
        <f t="shared" si="1"/>
        <v>-2</v>
      </c>
      <c r="AD66" s="57">
        <f t="shared" si="1"/>
        <v>0</v>
      </c>
      <c r="AE66" s="57">
        <f t="shared" si="1"/>
        <v>-9</v>
      </c>
      <c r="AF66" s="57">
        <f t="shared" si="1"/>
        <v>-2</v>
      </c>
      <c r="AG66" s="57">
        <f t="shared" si="1"/>
        <v>-11</v>
      </c>
      <c r="AH66" s="57">
        <f t="shared" si="1"/>
        <v>-4</v>
      </c>
      <c r="AI66" s="57">
        <f t="shared" si="1"/>
        <v>-6</v>
      </c>
      <c r="AJ66" s="57">
        <f t="shared" si="1"/>
        <v>-2</v>
      </c>
      <c r="AK66" s="57">
        <f t="shared" si="1"/>
        <v>-12</v>
      </c>
      <c r="AL66" s="57">
        <f t="shared" si="1"/>
        <v>-2</v>
      </c>
      <c r="AM66" s="57">
        <f t="shared" si="1"/>
        <v>0</v>
      </c>
      <c r="AN66" s="57">
        <f t="shared" si="1"/>
        <v>-2</v>
      </c>
      <c r="AO66" s="57">
        <f t="shared" si="1"/>
        <v>-17</v>
      </c>
      <c r="AP66" s="57">
        <f t="shared" si="1"/>
        <v>-12</v>
      </c>
      <c r="AQ66" s="57">
        <f t="shared" si="1"/>
        <v>-1</v>
      </c>
      <c r="AR66" s="57">
        <f t="shared" si="1"/>
        <v>-16</v>
      </c>
      <c r="AS66" s="57">
        <f t="shared" si="1"/>
        <v>0</v>
      </c>
      <c r="AT66" s="57">
        <f t="shared" si="1"/>
        <v>-4</v>
      </c>
      <c r="AU66" s="57">
        <f t="shared" si="1"/>
        <v>-7</v>
      </c>
      <c r="AV66" s="57">
        <f t="shared" si="1"/>
        <v>0</v>
      </c>
      <c r="AW66" s="57">
        <f t="shared" si="1"/>
        <v>-4</v>
      </c>
      <c r="AX66" s="57">
        <f t="shared" si="1"/>
        <v>-8</v>
      </c>
      <c r="AY66" s="57">
        <f t="shared" si="1"/>
        <v>-3</v>
      </c>
      <c r="AZ66" s="57">
        <f t="shared" si="1"/>
        <v>-16</v>
      </c>
      <c r="BA66" s="57">
        <f t="shared" si="1"/>
        <v>-8</v>
      </c>
      <c r="BB66" s="57">
        <f t="shared" ref="D66:BF71" si="3">+BB37-BB6</f>
        <v>-3</v>
      </c>
      <c r="BC66" s="57">
        <f t="shared" si="3"/>
        <v>-4</v>
      </c>
      <c r="BD66" s="57">
        <f t="shared" si="3"/>
        <v>-2</v>
      </c>
      <c r="BE66" s="57">
        <f t="shared" si="3"/>
        <v>-7</v>
      </c>
      <c r="BF66" s="57">
        <f t="shared" si="3"/>
        <v>-56</v>
      </c>
    </row>
    <row r="67" spans="1:58" ht="42" x14ac:dyDescent="0.25">
      <c r="A67" s="75"/>
      <c r="B67" s="5" t="s">
        <v>66</v>
      </c>
      <c r="C67" s="57">
        <f t="shared" si="2"/>
        <v>-64</v>
      </c>
      <c r="D67" s="57">
        <f t="shared" si="3"/>
        <v>-13</v>
      </c>
      <c r="E67" s="57">
        <f t="shared" si="3"/>
        <v>0</v>
      </c>
      <c r="F67" s="57">
        <f t="shared" si="3"/>
        <v>-1</v>
      </c>
      <c r="G67" s="57">
        <f t="shared" si="3"/>
        <v>0</v>
      </c>
      <c r="H67" s="57">
        <f t="shared" si="3"/>
        <v>0</v>
      </c>
      <c r="I67" s="57">
        <f t="shared" si="3"/>
        <v>-2</v>
      </c>
      <c r="J67" s="57">
        <f t="shared" si="3"/>
        <v>0</v>
      </c>
      <c r="K67" s="57">
        <f t="shared" si="3"/>
        <v>-1</v>
      </c>
      <c r="L67" s="57">
        <f t="shared" si="3"/>
        <v>-10</v>
      </c>
      <c r="M67" s="57">
        <f t="shared" si="3"/>
        <v>0</v>
      </c>
      <c r="N67" s="57">
        <f t="shared" si="3"/>
        <v>0</v>
      </c>
      <c r="O67" s="57">
        <f t="shared" si="3"/>
        <v>0</v>
      </c>
      <c r="P67" s="57">
        <f t="shared" si="3"/>
        <v>0</v>
      </c>
      <c r="Q67" s="57">
        <f t="shared" si="3"/>
        <v>0</v>
      </c>
      <c r="R67" s="57">
        <f t="shared" si="3"/>
        <v>0</v>
      </c>
      <c r="S67" s="57">
        <f t="shared" si="3"/>
        <v>-3</v>
      </c>
      <c r="T67" s="57">
        <f t="shared" si="3"/>
        <v>0</v>
      </c>
      <c r="U67" s="57">
        <f t="shared" si="3"/>
        <v>0</v>
      </c>
      <c r="V67" s="57">
        <f t="shared" si="3"/>
        <v>0</v>
      </c>
      <c r="W67" s="57">
        <f t="shared" si="3"/>
        <v>0</v>
      </c>
      <c r="X67" s="57">
        <f t="shared" si="3"/>
        <v>0</v>
      </c>
      <c r="Y67" s="57">
        <f t="shared" si="3"/>
        <v>0</v>
      </c>
      <c r="Z67" s="57">
        <f t="shared" si="3"/>
        <v>0</v>
      </c>
      <c r="AA67" s="57">
        <f t="shared" si="3"/>
        <v>0</v>
      </c>
      <c r="AB67" s="57">
        <f t="shared" si="3"/>
        <v>0</v>
      </c>
      <c r="AC67" s="57">
        <f t="shared" si="3"/>
        <v>0</v>
      </c>
      <c r="AD67" s="57">
        <f t="shared" si="3"/>
        <v>0</v>
      </c>
      <c r="AE67" s="57">
        <f t="shared" si="3"/>
        <v>0</v>
      </c>
      <c r="AF67" s="57">
        <f t="shared" si="3"/>
        <v>0</v>
      </c>
      <c r="AG67" s="57">
        <f t="shared" si="3"/>
        <v>-1</v>
      </c>
      <c r="AH67" s="57">
        <f t="shared" si="3"/>
        <v>-1</v>
      </c>
      <c r="AI67" s="57">
        <f t="shared" si="3"/>
        <v>-1</v>
      </c>
      <c r="AJ67" s="57">
        <f t="shared" si="3"/>
        <v>0</v>
      </c>
      <c r="AK67" s="57">
        <f t="shared" si="3"/>
        <v>-3</v>
      </c>
      <c r="AL67" s="57">
        <f t="shared" si="3"/>
        <v>-1</v>
      </c>
      <c r="AM67" s="57">
        <f t="shared" si="3"/>
        <v>0</v>
      </c>
      <c r="AN67" s="57">
        <f t="shared" si="3"/>
        <v>0</v>
      </c>
      <c r="AO67" s="57">
        <f t="shared" si="3"/>
        <v>-1</v>
      </c>
      <c r="AP67" s="57">
        <f t="shared" si="3"/>
        <v>-2</v>
      </c>
      <c r="AQ67" s="57">
        <f t="shared" si="3"/>
        <v>0</v>
      </c>
      <c r="AR67" s="57">
        <f t="shared" si="3"/>
        <v>0</v>
      </c>
      <c r="AS67" s="57">
        <f t="shared" si="3"/>
        <v>0</v>
      </c>
      <c r="AT67" s="57">
        <f t="shared" si="3"/>
        <v>-2</v>
      </c>
      <c r="AU67" s="57">
        <f t="shared" si="3"/>
        <v>-1</v>
      </c>
      <c r="AV67" s="57">
        <f t="shared" si="3"/>
        <v>0</v>
      </c>
      <c r="AW67" s="57">
        <f t="shared" si="3"/>
        <v>-1</v>
      </c>
      <c r="AX67" s="57">
        <f t="shared" si="3"/>
        <v>0</v>
      </c>
      <c r="AY67" s="57">
        <f t="shared" si="3"/>
        <v>-5</v>
      </c>
      <c r="AZ67" s="57">
        <f t="shared" si="3"/>
        <v>0</v>
      </c>
      <c r="BA67" s="57">
        <f t="shared" si="3"/>
        <v>0</v>
      </c>
      <c r="BB67" s="57">
        <f t="shared" si="3"/>
        <v>0</v>
      </c>
      <c r="BC67" s="57">
        <f t="shared" si="3"/>
        <v>-9</v>
      </c>
      <c r="BD67" s="57">
        <f t="shared" si="3"/>
        <v>-1</v>
      </c>
      <c r="BE67" s="57">
        <f t="shared" si="3"/>
        <v>-5</v>
      </c>
      <c r="BF67" s="57">
        <f t="shared" si="3"/>
        <v>0</v>
      </c>
    </row>
    <row r="68" spans="1:58" ht="23.25" x14ac:dyDescent="0.25">
      <c r="A68" s="4" t="s">
        <v>67</v>
      </c>
      <c r="B68" s="5" t="s">
        <v>68</v>
      </c>
      <c r="C68" s="57">
        <f t="shared" si="2"/>
        <v>-683</v>
      </c>
      <c r="D68" s="57">
        <f t="shared" si="3"/>
        <v>-30</v>
      </c>
      <c r="E68" s="57">
        <f t="shared" si="3"/>
        <v>0</v>
      </c>
      <c r="F68" s="57">
        <f t="shared" si="3"/>
        <v>-11</v>
      </c>
      <c r="G68" s="57">
        <f t="shared" si="3"/>
        <v>-2</v>
      </c>
      <c r="H68" s="57">
        <f t="shared" si="3"/>
        <v>-10</v>
      </c>
      <c r="I68" s="57">
        <f t="shared" si="3"/>
        <v>-19</v>
      </c>
      <c r="J68" s="57">
        <f t="shared" si="3"/>
        <v>-10</v>
      </c>
      <c r="K68" s="57">
        <f t="shared" si="3"/>
        <v>-17</v>
      </c>
      <c r="L68" s="57">
        <f t="shared" si="3"/>
        <v>-23</v>
      </c>
      <c r="M68" s="57">
        <f t="shared" si="3"/>
        <v>-6</v>
      </c>
      <c r="N68" s="57">
        <f t="shared" si="3"/>
        <v>-5</v>
      </c>
      <c r="O68" s="57">
        <f t="shared" si="3"/>
        <v>0</v>
      </c>
      <c r="P68" s="57">
        <f t="shared" si="3"/>
        <v>-9</v>
      </c>
      <c r="Q68" s="57">
        <f t="shared" si="3"/>
        <v>0</v>
      </c>
      <c r="R68" s="57">
        <f t="shared" si="3"/>
        <v>-2</v>
      </c>
      <c r="S68" s="57">
        <f t="shared" si="3"/>
        <v>-13</v>
      </c>
      <c r="T68" s="57">
        <f t="shared" si="3"/>
        <v>0</v>
      </c>
      <c r="U68" s="57">
        <f t="shared" si="3"/>
        <v>-24</v>
      </c>
      <c r="V68" s="57">
        <f t="shared" si="3"/>
        <v>-3</v>
      </c>
      <c r="W68" s="57">
        <f t="shared" si="3"/>
        <v>-2</v>
      </c>
      <c r="X68" s="57">
        <f t="shared" si="3"/>
        <v>-3</v>
      </c>
      <c r="Y68" s="57">
        <f t="shared" si="3"/>
        <v>-1</v>
      </c>
      <c r="Z68" s="57">
        <f t="shared" si="3"/>
        <v>-26</v>
      </c>
      <c r="AA68" s="57">
        <f t="shared" si="3"/>
        <v>-3</v>
      </c>
      <c r="AB68" s="57">
        <f t="shared" si="3"/>
        <v>-16</v>
      </c>
      <c r="AC68" s="57">
        <f t="shared" si="3"/>
        <v>-3</v>
      </c>
      <c r="AD68" s="57">
        <f t="shared" si="3"/>
        <v>-1</v>
      </c>
      <c r="AE68" s="57">
        <f t="shared" si="3"/>
        <v>-10</v>
      </c>
      <c r="AF68" s="57">
        <f t="shared" si="3"/>
        <v>-1</v>
      </c>
      <c r="AG68" s="57">
        <f t="shared" si="3"/>
        <v>-21</v>
      </c>
      <c r="AH68" s="57">
        <f t="shared" si="3"/>
        <v>-8</v>
      </c>
      <c r="AI68" s="57">
        <f t="shared" si="3"/>
        <v>-6</v>
      </c>
      <c r="AJ68" s="57">
        <f t="shared" si="3"/>
        <v>-2</v>
      </c>
      <c r="AK68" s="57">
        <f t="shared" si="3"/>
        <v>-29</v>
      </c>
      <c r="AL68" s="57">
        <f t="shared" si="3"/>
        <v>-3</v>
      </c>
      <c r="AM68" s="57">
        <f t="shared" si="3"/>
        <v>0</v>
      </c>
      <c r="AN68" s="57">
        <f t="shared" si="3"/>
        <v>-2</v>
      </c>
      <c r="AO68" s="57">
        <f t="shared" si="3"/>
        <v>-21</v>
      </c>
      <c r="AP68" s="57">
        <f t="shared" si="3"/>
        <v>-12</v>
      </c>
      <c r="AQ68" s="57">
        <f t="shared" si="3"/>
        <v>-18</v>
      </c>
      <c r="AR68" s="57">
        <f t="shared" si="3"/>
        <v>-19</v>
      </c>
      <c r="AS68" s="57">
        <f t="shared" si="3"/>
        <v>0</v>
      </c>
      <c r="AT68" s="57">
        <f t="shared" si="3"/>
        <v>-12</v>
      </c>
      <c r="AU68" s="57">
        <f t="shared" si="3"/>
        <v>-19</v>
      </c>
      <c r="AV68" s="57">
        <f t="shared" si="3"/>
        <v>-4</v>
      </c>
      <c r="AW68" s="57">
        <f t="shared" si="3"/>
        <v>-10</v>
      </c>
      <c r="AX68" s="57">
        <f t="shared" si="3"/>
        <v>-6</v>
      </c>
      <c r="AY68" s="57">
        <f t="shared" si="3"/>
        <v>-14</v>
      </c>
      <c r="AZ68" s="57">
        <f t="shared" si="3"/>
        <v>-13</v>
      </c>
      <c r="BA68" s="57">
        <f t="shared" si="3"/>
        <v>-16</v>
      </c>
      <c r="BB68" s="57">
        <f t="shared" si="3"/>
        <v>-13</v>
      </c>
      <c r="BC68" s="57">
        <f t="shared" si="3"/>
        <v>-40</v>
      </c>
      <c r="BD68" s="57">
        <f t="shared" si="3"/>
        <v>-7</v>
      </c>
      <c r="BE68" s="57">
        <f t="shared" si="3"/>
        <v>-31</v>
      </c>
      <c r="BF68" s="57">
        <f t="shared" si="3"/>
        <v>-107</v>
      </c>
    </row>
    <row r="69" spans="1:58" ht="23.25" x14ac:dyDescent="0.25">
      <c r="A69" s="73" t="s">
        <v>62</v>
      </c>
      <c r="B69" s="5" t="s">
        <v>63</v>
      </c>
      <c r="C69" s="57">
        <f t="shared" si="2"/>
        <v>-223</v>
      </c>
      <c r="D69" s="57">
        <f t="shared" si="3"/>
        <v>-2</v>
      </c>
      <c r="E69" s="57">
        <f t="shared" si="3"/>
        <v>0</v>
      </c>
      <c r="F69" s="57">
        <f t="shared" si="3"/>
        <v>-2</v>
      </c>
      <c r="G69" s="57">
        <f t="shared" si="3"/>
        <v>-1</v>
      </c>
      <c r="H69" s="57">
        <f t="shared" si="3"/>
        <v>0</v>
      </c>
      <c r="I69" s="57">
        <f t="shared" si="3"/>
        <v>-9</v>
      </c>
      <c r="J69" s="57">
        <f t="shared" si="3"/>
        <v>-3</v>
      </c>
      <c r="K69" s="57">
        <f t="shared" si="3"/>
        <v>-11</v>
      </c>
      <c r="L69" s="57">
        <f t="shared" si="3"/>
        <v>-2</v>
      </c>
      <c r="M69" s="57">
        <f t="shared" si="3"/>
        <v>0</v>
      </c>
      <c r="N69" s="57">
        <f t="shared" si="3"/>
        <v>-5</v>
      </c>
      <c r="O69" s="57">
        <f t="shared" si="3"/>
        <v>0</v>
      </c>
      <c r="P69" s="57">
        <f t="shared" si="3"/>
        <v>-5</v>
      </c>
      <c r="Q69" s="57">
        <f t="shared" si="3"/>
        <v>0</v>
      </c>
      <c r="R69" s="57">
        <f t="shared" si="3"/>
        <v>0</v>
      </c>
      <c r="S69" s="57">
        <f t="shared" si="3"/>
        <v>-8</v>
      </c>
      <c r="T69" s="57">
        <f t="shared" si="3"/>
        <v>0</v>
      </c>
      <c r="U69" s="57">
        <f t="shared" si="3"/>
        <v>-10</v>
      </c>
      <c r="V69" s="57">
        <f t="shared" si="3"/>
        <v>-1</v>
      </c>
      <c r="W69" s="57">
        <f t="shared" si="3"/>
        <v>0</v>
      </c>
      <c r="X69" s="57">
        <f t="shared" si="3"/>
        <v>0</v>
      </c>
      <c r="Y69" s="57">
        <f t="shared" si="3"/>
        <v>0</v>
      </c>
      <c r="Z69" s="57">
        <f t="shared" si="3"/>
        <v>-13</v>
      </c>
      <c r="AA69" s="57">
        <f t="shared" si="3"/>
        <v>-1</v>
      </c>
      <c r="AB69" s="57">
        <f t="shared" si="3"/>
        <v>0</v>
      </c>
      <c r="AC69" s="57">
        <f t="shared" si="3"/>
        <v>-1</v>
      </c>
      <c r="AD69" s="57">
        <f t="shared" si="3"/>
        <v>-1</v>
      </c>
      <c r="AE69" s="57">
        <f t="shared" si="3"/>
        <v>-1</v>
      </c>
      <c r="AF69" s="57">
        <f t="shared" si="3"/>
        <v>0</v>
      </c>
      <c r="AG69" s="57">
        <f t="shared" si="3"/>
        <v>-9</v>
      </c>
      <c r="AH69" s="57">
        <f t="shared" si="3"/>
        <v>-4</v>
      </c>
      <c r="AI69" s="57">
        <f t="shared" si="3"/>
        <v>0</v>
      </c>
      <c r="AJ69" s="57">
        <f t="shared" si="3"/>
        <v>0</v>
      </c>
      <c r="AK69" s="57">
        <f t="shared" si="3"/>
        <v>-12</v>
      </c>
      <c r="AL69" s="57">
        <f t="shared" si="3"/>
        <v>0</v>
      </c>
      <c r="AM69" s="57">
        <f t="shared" si="3"/>
        <v>0</v>
      </c>
      <c r="AN69" s="57">
        <f t="shared" si="3"/>
        <v>0</v>
      </c>
      <c r="AO69" s="57">
        <f t="shared" si="3"/>
        <v>-5</v>
      </c>
      <c r="AP69" s="57">
        <f t="shared" si="3"/>
        <v>-2</v>
      </c>
      <c r="AQ69" s="57">
        <f t="shared" si="3"/>
        <v>-9</v>
      </c>
      <c r="AR69" s="57">
        <f t="shared" si="3"/>
        <v>-1</v>
      </c>
      <c r="AS69" s="57">
        <f t="shared" si="3"/>
        <v>0</v>
      </c>
      <c r="AT69" s="57">
        <f t="shared" si="3"/>
        <v>-6</v>
      </c>
      <c r="AU69" s="57">
        <f t="shared" si="3"/>
        <v>-8</v>
      </c>
      <c r="AV69" s="57">
        <f t="shared" si="3"/>
        <v>-4</v>
      </c>
      <c r="AW69" s="57">
        <f t="shared" si="3"/>
        <v>-7</v>
      </c>
      <c r="AX69" s="57">
        <f t="shared" si="3"/>
        <v>-2</v>
      </c>
      <c r="AY69" s="57">
        <f t="shared" si="3"/>
        <v>-6</v>
      </c>
      <c r="AZ69" s="57">
        <f t="shared" si="3"/>
        <v>0</v>
      </c>
      <c r="BA69" s="57">
        <f t="shared" si="3"/>
        <v>-7</v>
      </c>
      <c r="BB69" s="57">
        <f t="shared" si="3"/>
        <v>-9</v>
      </c>
      <c r="BC69" s="57">
        <f t="shared" si="3"/>
        <v>-13</v>
      </c>
      <c r="BD69" s="57">
        <f t="shared" si="3"/>
        <v>-4</v>
      </c>
      <c r="BE69" s="57">
        <f t="shared" si="3"/>
        <v>-20</v>
      </c>
      <c r="BF69" s="57">
        <f t="shared" si="3"/>
        <v>-19</v>
      </c>
    </row>
    <row r="70" spans="1:58" ht="23.25" x14ac:dyDescent="0.25">
      <c r="A70" s="74"/>
      <c r="B70" s="5" t="s">
        <v>64</v>
      </c>
      <c r="C70" s="57">
        <f t="shared" si="2"/>
        <v>-81</v>
      </c>
      <c r="D70" s="57">
        <f t="shared" si="3"/>
        <v>-2</v>
      </c>
      <c r="E70" s="57">
        <f t="shared" si="3"/>
        <v>0</v>
      </c>
      <c r="F70" s="57">
        <f t="shared" si="3"/>
        <v>0</v>
      </c>
      <c r="G70" s="57">
        <f t="shared" si="3"/>
        <v>0</v>
      </c>
      <c r="H70" s="57">
        <f t="shared" si="3"/>
        <v>0</v>
      </c>
      <c r="I70" s="57">
        <f t="shared" si="3"/>
        <v>0</v>
      </c>
      <c r="J70" s="57">
        <f t="shared" si="3"/>
        <v>0</v>
      </c>
      <c r="K70" s="57">
        <f t="shared" si="3"/>
        <v>0</v>
      </c>
      <c r="L70" s="57">
        <f t="shared" si="3"/>
        <v>0</v>
      </c>
      <c r="M70" s="57">
        <f t="shared" si="3"/>
        <v>0</v>
      </c>
      <c r="N70" s="57">
        <f t="shared" si="3"/>
        <v>0</v>
      </c>
      <c r="O70" s="57">
        <f t="shared" si="3"/>
        <v>0</v>
      </c>
      <c r="P70" s="57">
        <f t="shared" si="3"/>
        <v>-1</v>
      </c>
      <c r="Q70" s="57">
        <f t="shared" si="3"/>
        <v>0</v>
      </c>
      <c r="R70" s="57">
        <f t="shared" si="3"/>
        <v>0</v>
      </c>
      <c r="S70" s="57">
        <f t="shared" si="3"/>
        <v>0</v>
      </c>
      <c r="T70" s="57">
        <f t="shared" si="3"/>
        <v>0</v>
      </c>
      <c r="U70" s="57">
        <f t="shared" si="3"/>
        <v>-3</v>
      </c>
      <c r="V70" s="57">
        <f t="shared" si="3"/>
        <v>0</v>
      </c>
      <c r="W70" s="57">
        <f t="shared" si="3"/>
        <v>0</v>
      </c>
      <c r="X70" s="57">
        <f t="shared" si="3"/>
        <v>0</v>
      </c>
      <c r="Y70" s="57">
        <f t="shared" si="3"/>
        <v>0</v>
      </c>
      <c r="Z70" s="57">
        <f t="shared" si="3"/>
        <v>-1</v>
      </c>
      <c r="AA70" s="57">
        <f t="shared" si="3"/>
        <v>0</v>
      </c>
      <c r="AB70" s="57">
        <f t="shared" si="3"/>
        <v>-2</v>
      </c>
      <c r="AC70" s="57">
        <f t="shared" si="3"/>
        <v>-1</v>
      </c>
      <c r="AD70" s="57">
        <f t="shared" si="3"/>
        <v>0</v>
      </c>
      <c r="AE70" s="57">
        <f t="shared" si="3"/>
        <v>0</v>
      </c>
      <c r="AF70" s="57">
        <f t="shared" si="3"/>
        <v>0</v>
      </c>
      <c r="AG70" s="57">
        <f t="shared" si="3"/>
        <v>0</v>
      </c>
      <c r="AH70" s="57">
        <f t="shared" si="3"/>
        <v>0</v>
      </c>
      <c r="AI70" s="57">
        <f t="shared" si="3"/>
        <v>0</v>
      </c>
      <c r="AJ70" s="57">
        <f t="shared" si="3"/>
        <v>0</v>
      </c>
      <c r="AK70" s="57">
        <f t="shared" si="3"/>
        <v>-5</v>
      </c>
      <c r="AL70" s="57">
        <f t="shared" si="3"/>
        <v>0</v>
      </c>
      <c r="AM70" s="57">
        <f t="shared" si="3"/>
        <v>0</v>
      </c>
      <c r="AN70" s="57">
        <f t="shared" si="3"/>
        <v>0</v>
      </c>
      <c r="AO70" s="57">
        <f t="shared" si="3"/>
        <v>0</v>
      </c>
      <c r="AP70" s="57">
        <f t="shared" si="3"/>
        <v>0</v>
      </c>
      <c r="AQ70" s="57">
        <f t="shared" si="3"/>
        <v>-7</v>
      </c>
      <c r="AR70" s="57">
        <f t="shared" si="3"/>
        <v>-3</v>
      </c>
      <c r="AS70" s="57">
        <f t="shared" si="3"/>
        <v>0</v>
      </c>
      <c r="AT70" s="57">
        <f t="shared" si="3"/>
        <v>-1</v>
      </c>
      <c r="AU70" s="57">
        <f t="shared" si="3"/>
        <v>-4</v>
      </c>
      <c r="AV70" s="57">
        <f t="shared" si="3"/>
        <v>0</v>
      </c>
      <c r="AW70" s="57">
        <f t="shared" si="3"/>
        <v>-1</v>
      </c>
      <c r="AX70" s="57">
        <f t="shared" si="3"/>
        <v>0</v>
      </c>
      <c r="AY70" s="57">
        <f t="shared" si="3"/>
        <v>0</v>
      </c>
      <c r="AZ70" s="57">
        <f t="shared" si="3"/>
        <v>0</v>
      </c>
      <c r="BA70" s="57">
        <f t="shared" si="3"/>
        <v>-1</v>
      </c>
      <c r="BB70" s="57">
        <f t="shared" si="3"/>
        <v>-2</v>
      </c>
      <c r="BC70" s="57">
        <f t="shared" si="3"/>
        <v>-13</v>
      </c>
      <c r="BD70" s="57">
        <f t="shared" si="3"/>
        <v>0</v>
      </c>
      <c r="BE70" s="57">
        <f t="shared" si="3"/>
        <v>-2</v>
      </c>
      <c r="BF70" s="57">
        <f t="shared" si="3"/>
        <v>-32</v>
      </c>
    </row>
    <row r="71" spans="1:58" ht="23.25" x14ac:dyDescent="0.25">
      <c r="A71" s="74"/>
      <c r="B71" s="5" t="s">
        <v>65</v>
      </c>
      <c r="C71" s="57">
        <f t="shared" si="2"/>
        <v>-315</v>
      </c>
      <c r="D71" s="57">
        <f t="shared" si="3"/>
        <v>-13</v>
      </c>
      <c r="E71" s="57">
        <f t="shared" si="3"/>
        <v>0</v>
      </c>
      <c r="F71" s="57">
        <f t="shared" si="3"/>
        <v>-8</v>
      </c>
      <c r="G71" s="57">
        <f t="shared" si="3"/>
        <v>-1</v>
      </c>
      <c r="H71" s="57">
        <f t="shared" si="3"/>
        <v>-10</v>
      </c>
      <c r="I71" s="57">
        <f t="shared" si="3"/>
        <v>-8</v>
      </c>
      <c r="J71" s="57">
        <f t="shared" si="3"/>
        <v>-7</v>
      </c>
      <c r="K71" s="57">
        <f t="shared" si="3"/>
        <v>-5</v>
      </c>
      <c r="L71" s="57">
        <f t="shared" si="3"/>
        <v>-11</v>
      </c>
      <c r="M71" s="57">
        <f t="shared" si="3"/>
        <v>-6</v>
      </c>
      <c r="N71" s="57">
        <f t="shared" si="3"/>
        <v>0</v>
      </c>
      <c r="O71" s="57">
        <f t="shared" si="3"/>
        <v>0</v>
      </c>
      <c r="P71" s="57">
        <f t="shared" si="3"/>
        <v>-3</v>
      </c>
      <c r="Q71" s="57">
        <f t="shared" si="3"/>
        <v>0</v>
      </c>
      <c r="R71" s="57">
        <f t="shared" si="3"/>
        <v>-2</v>
      </c>
      <c r="S71" s="57">
        <f t="shared" si="3"/>
        <v>-2</v>
      </c>
      <c r="T71" s="57">
        <f t="shared" si="3"/>
        <v>0</v>
      </c>
      <c r="U71" s="57">
        <f t="shared" si="3"/>
        <v>-11</v>
      </c>
      <c r="V71" s="57">
        <f t="shared" si="3"/>
        <v>-2</v>
      </c>
      <c r="W71" s="57">
        <f t="shared" si="3"/>
        <v>-2</v>
      </c>
      <c r="X71" s="57">
        <f t="shared" si="3"/>
        <v>-3</v>
      </c>
      <c r="Y71" s="57">
        <f t="shared" si="3"/>
        <v>-1</v>
      </c>
      <c r="Z71" s="57">
        <f t="shared" si="3"/>
        <v>-12</v>
      </c>
      <c r="AA71" s="57">
        <f t="shared" si="3"/>
        <v>-2</v>
      </c>
      <c r="AB71" s="57">
        <f t="shared" si="3"/>
        <v>-14</v>
      </c>
      <c r="AC71" s="57">
        <f t="shared" si="3"/>
        <v>-2</v>
      </c>
      <c r="AD71" s="57">
        <f t="shared" si="3"/>
        <v>0</v>
      </c>
      <c r="AE71" s="57">
        <f t="shared" si="3"/>
        <v>-9</v>
      </c>
      <c r="AF71" s="57">
        <f t="shared" si="3"/>
        <v>-1</v>
      </c>
      <c r="AG71" s="57">
        <f t="shared" si="3"/>
        <v>-11</v>
      </c>
      <c r="AH71" s="57">
        <f t="shared" ref="D71:BF76" si="4">+AH42-AH11</f>
        <v>-3</v>
      </c>
      <c r="AI71" s="57">
        <f t="shared" si="4"/>
        <v>-5</v>
      </c>
      <c r="AJ71" s="57">
        <f t="shared" si="4"/>
        <v>-2</v>
      </c>
      <c r="AK71" s="57">
        <f t="shared" si="4"/>
        <v>-10</v>
      </c>
      <c r="AL71" s="57">
        <f t="shared" si="4"/>
        <v>-2</v>
      </c>
      <c r="AM71" s="57">
        <f t="shared" si="4"/>
        <v>0</v>
      </c>
      <c r="AN71" s="57">
        <f t="shared" si="4"/>
        <v>-2</v>
      </c>
      <c r="AO71" s="57">
        <f t="shared" si="4"/>
        <v>-15</v>
      </c>
      <c r="AP71" s="57">
        <f t="shared" si="4"/>
        <v>-9</v>
      </c>
      <c r="AQ71" s="57">
        <f t="shared" si="4"/>
        <v>-2</v>
      </c>
      <c r="AR71" s="57">
        <f t="shared" si="4"/>
        <v>-14</v>
      </c>
      <c r="AS71" s="57">
        <f t="shared" si="4"/>
        <v>0</v>
      </c>
      <c r="AT71" s="57">
        <f t="shared" si="4"/>
        <v>-4</v>
      </c>
      <c r="AU71" s="57">
        <f t="shared" si="4"/>
        <v>-5</v>
      </c>
      <c r="AV71" s="57">
        <f t="shared" si="4"/>
        <v>0</v>
      </c>
      <c r="AW71" s="57">
        <f t="shared" si="4"/>
        <v>-1</v>
      </c>
      <c r="AX71" s="57">
        <f t="shared" si="4"/>
        <v>-4</v>
      </c>
      <c r="AY71" s="57">
        <f t="shared" si="4"/>
        <v>-3</v>
      </c>
      <c r="AZ71" s="57">
        <f t="shared" si="4"/>
        <v>-13</v>
      </c>
      <c r="BA71" s="57">
        <f t="shared" si="4"/>
        <v>-7</v>
      </c>
      <c r="BB71" s="57">
        <f t="shared" si="4"/>
        <v>-2</v>
      </c>
      <c r="BC71" s="57">
        <f t="shared" si="4"/>
        <v>-4</v>
      </c>
      <c r="BD71" s="57">
        <f t="shared" si="4"/>
        <v>-2</v>
      </c>
      <c r="BE71" s="57">
        <f t="shared" si="4"/>
        <v>-4</v>
      </c>
      <c r="BF71" s="57">
        <f t="shared" si="4"/>
        <v>-56</v>
      </c>
    </row>
    <row r="72" spans="1:58" ht="42" x14ac:dyDescent="0.25">
      <c r="A72" s="75"/>
      <c r="B72" s="5" t="s">
        <v>66</v>
      </c>
      <c r="C72" s="57">
        <f t="shared" si="2"/>
        <v>-62</v>
      </c>
      <c r="D72" s="57">
        <f t="shared" si="4"/>
        <v>-13</v>
      </c>
      <c r="E72" s="57">
        <f t="shared" si="4"/>
        <v>0</v>
      </c>
      <c r="F72" s="57">
        <f t="shared" si="4"/>
        <v>-1</v>
      </c>
      <c r="G72" s="57">
        <f t="shared" si="4"/>
        <v>0</v>
      </c>
      <c r="H72" s="57">
        <f t="shared" si="4"/>
        <v>0</v>
      </c>
      <c r="I72" s="57">
        <f t="shared" si="4"/>
        <v>-2</v>
      </c>
      <c r="J72" s="57">
        <f t="shared" si="4"/>
        <v>0</v>
      </c>
      <c r="K72" s="57">
        <f t="shared" si="4"/>
        <v>-1</v>
      </c>
      <c r="L72" s="57">
        <f t="shared" si="4"/>
        <v>-10</v>
      </c>
      <c r="M72" s="57">
        <f t="shared" si="4"/>
        <v>0</v>
      </c>
      <c r="N72" s="57">
        <f t="shared" si="4"/>
        <v>0</v>
      </c>
      <c r="O72" s="57">
        <f t="shared" si="4"/>
        <v>0</v>
      </c>
      <c r="P72" s="57">
        <f t="shared" si="4"/>
        <v>0</v>
      </c>
      <c r="Q72" s="57">
        <f t="shared" si="4"/>
        <v>0</v>
      </c>
      <c r="R72" s="57">
        <f t="shared" si="4"/>
        <v>0</v>
      </c>
      <c r="S72" s="57">
        <f t="shared" si="4"/>
        <v>-3</v>
      </c>
      <c r="T72" s="57">
        <f t="shared" si="4"/>
        <v>0</v>
      </c>
      <c r="U72" s="57">
        <f t="shared" si="4"/>
        <v>0</v>
      </c>
      <c r="V72" s="57">
        <f t="shared" si="4"/>
        <v>0</v>
      </c>
      <c r="W72" s="57">
        <f t="shared" si="4"/>
        <v>0</v>
      </c>
      <c r="X72" s="57">
        <f t="shared" si="4"/>
        <v>0</v>
      </c>
      <c r="Y72" s="57">
        <f t="shared" si="4"/>
        <v>0</v>
      </c>
      <c r="Z72" s="57">
        <f t="shared" si="4"/>
        <v>0</v>
      </c>
      <c r="AA72" s="57">
        <f t="shared" si="4"/>
        <v>0</v>
      </c>
      <c r="AB72" s="57">
        <f t="shared" si="4"/>
        <v>0</v>
      </c>
      <c r="AC72" s="57">
        <f t="shared" si="4"/>
        <v>0</v>
      </c>
      <c r="AD72" s="57">
        <f t="shared" si="4"/>
        <v>0</v>
      </c>
      <c r="AE72" s="57">
        <f t="shared" si="4"/>
        <v>0</v>
      </c>
      <c r="AF72" s="57">
        <f t="shared" si="4"/>
        <v>0</v>
      </c>
      <c r="AG72" s="57">
        <f t="shared" si="4"/>
        <v>-1</v>
      </c>
      <c r="AH72" s="57">
        <f t="shared" si="4"/>
        <v>-1</v>
      </c>
      <c r="AI72" s="57">
        <f t="shared" si="4"/>
        <v>-1</v>
      </c>
      <c r="AJ72" s="57">
        <f t="shared" si="4"/>
        <v>0</v>
      </c>
      <c r="AK72" s="57">
        <f t="shared" si="4"/>
        <v>-2</v>
      </c>
      <c r="AL72" s="57">
        <f t="shared" si="4"/>
        <v>-1</v>
      </c>
      <c r="AM72" s="57">
        <f t="shared" si="4"/>
        <v>0</v>
      </c>
      <c r="AN72" s="57">
        <f t="shared" si="4"/>
        <v>0</v>
      </c>
      <c r="AO72" s="57">
        <f t="shared" si="4"/>
        <v>-1</v>
      </c>
      <c r="AP72" s="57">
        <f t="shared" si="4"/>
        <v>-2</v>
      </c>
      <c r="AQ72" s="57">
        <f t="shared" si="4"/>
        <v>0</v>
      </c>
      <c r="AR72" s="57">
        <f t="shared" si="4"/>
        <v>0</v>
      </c>
      <c r="AS72" s="57">
        <f t="shared" si="4"/>
        <v>0</v>
      </c>
      <c r="AT72" s="57">
        <f t="shared" si="4"/>
        <v>-1</v>
      </c>
      <c r="AU72" s="57">
        <f t="shared" si="4"/>
        <v>-2</v>
      </c>
      <c r="AV72" s="57">
        <f t="shared" si="4"/>
        <v>0</v>
      </c>
      <c r="AW72" s="57">
        <f t="shared" si="4"/>
        <v>-1</v>
      </c>
      <c r="AX72" s="57">
        <f t="shared" si="4"/>
        <v>0</v>
      </c>
      <c r="AY72" s="57">
        <f t="shared" si="4"/>
        <v>-5</v>
      </c>
      <c r="AZ72" s="57">
        <f t="shared" si="4"/>
        <v>0</v>
      </c>
      <c r="BA72" s="57">
        <f t="shared" si="4"/>
        <v>0</v>
      </c>
      <c r="BB72" s="57">
        <f t="shared" si="4"/>
        <v>0</v>
      </c>
      <c r="BC72" s="57">
        <f t="shared" si="4"/>
        <v>-10</v>
      </c>
      <c r="BD72" s="57">
        <f t="shared" si="4"/>
        <v>-1</v>
      </c>
      <c r="BE72" s="57">
        <f t="shared" si="4"/>
        <v>-3</v>
      </c>
      <c r="BF72" s="57">
        <f t="shared" si="4"/>
        <v>0</v>
      </c>
    </row>
    <row r="73" spans="1:58" ht="42" x14ac:dyDescent="0.25">
      <c r="A73" s="4" t="s">
        <v>69</v>
      </c>
      <c r="B73" s="5" t="s">
        <v>70</v>
      </c>
      <c r="C73" s="57">
        <f t="shared" si="2"/>
        <v>-1513</v>
      </c>
      <c r="D73" s="57">
        <f t="shared" si="4"/>
        <v>-33</v>
      </c>
      <c r="E73" s="57">
        <f t="shared" si="4"/>
        <v>-1</v>
      </c>
      <c r="F73" s="57">
        <f t="shared" si="4"/>
        <v>-21</v>
      </c>
      <c r="G73" s="57">
        <f t="shared" si="4"/>
        <v>0</v>
      </c>
      <c r="H73" s="57">
        <f t="shared" si="4"/>
        <v>-121</v>
      </c>
      <c r="I73" s="57">
        <f t="shared" si="4"/>
        <v>-103</v>
      </c>
      <c r="J73" s="57">
        <f t="shared" si="4"/>
        <v>-6</v>
      </c>
      <c r="K73" s="57">
        <f t="shared" si="4"/>
        <v>-33</v>
      </c>
      <c r="L73" s="57">
        <f t="shared" si="4"/>
        <v>-31</v>
      </c>
      <c r="M73" s="57">
        <f t="shared" si="4"/>
        <v>-2</v>
      </c>
      <c r="N73" s="57">
        <f t="shared" si="4"/>
        <v>-33</v>
      </c>
      <c r="O73" s="57">
        <f t="shared" si="4"/>
        <v>-1</v>
      </c>
      <c r="P73" s="57">
        <f t="shared" si="4"/>
        <v>-29</v>
      </c>
      <c r="Q73" s="57">
        <f t="shared" si="4"/>
        <v>-21</v>
      </c>
      <c r="R73" s="57">
        <f t="shared" si="4"/>
        <v>-2</v>
      </c>
      <c r="S73" s="57">
        <f t="shared" si="4"/>
        <v>-7</v>
      </c>
      <c r="T73" s="57">
        <f t="shared" si="4"/>
        <v>-6</v>
      </c>
      <c r="U73" s="57">
        <f t="shared" si="4"/>
        <v>-33</v>
      </c>
      <c r="V73" s="57">
        <f t="shared" si="4"/>
        <v>-6</v>
      </c>
      <c r="W73" s="57">
        <f t="shared" si="4"/>
        <v>-17</v>
      </c>
      <c r="X73" s="57">
        <f t="shared" si="4"/>
        <v>-55</v>
      </c>
      <c r="Y73" s="57">
        <f t="shared" si="4"/>
        <v>-5</v>
      </c>
      <c r="Z73" s="57">
        <f t="shared" si="4"/>
        <v>-46</v>
      </c>
      <c r="AA73" s="57">
        <f t="shared" si="4"/>
        <v>-12</v>
      </c>
      <c r="AB73" s="57">
        <f t="shared" si="4"/>
        <v>-82</v>
      </c>
      <c r="AC73" s="57">
        <f t="shared" si="4"/>
        <v>-58</v>
      </c>
      <c r="AD73" s="57">
        <f t="shared" si="4"/>
        <v>-21</v>
      </c>
      <c r="AE73" s="57">
        <f t="shared" si="4"/>
        <v>-19</v>
      </c>
      <c r="AF73" s="57">
        <f t="shared" si="4"/>
        <v>-12</v>
      </c>
      <c r="AG73" s="57">
        <f t="shared" si="4"/>
        <v>-13</v>
      </c>
      <c r="AH73" s="57">
        <f t="shared" si="4"/>
        <v>-15</v>
      </c>
      <c r="AI73" s="57">
        <f t="shared" si="4"/>
        <v>-9</v>
      </c>
      <c r="AJ73" s="57">
        <f t="shared" si="4"/>
        <v>-20</v>
      </c>
      <c r="AK73" s="57">
        <f t="shared" si="4"/>
        <v>-42</v>
      </c>
      <c r="AL73" s="57">
        <f t="shared" si="4"/>
        <v>-6</v>
      </c>
      <c r="AM73" s="57">
        <f t="shared" si="4"/>
        <v>-10</v>
      </c>
      <c r="AN73" s="57">
        <f t="shared" si="4"/>
        <v>-14</v>
      </c>
      <c r="AO73" s="57">
        <f t="shared" si="4"/>
        <v>-25</v>
      </c>
      <c r="AP73" s="57">
        <f t="shared" si="4"/>
        <v>-24</v>
      </c>
      <c r="AQ73" s="57">
        <f t="shared" si="4"/>
        <v>-95</v>
      </c>
      <c r="AR73" s="57">
        <f t="shared" si="4"/>
        <v>-21</v>
      </c>
      <c r="AS73" s="57">
        <f t="shared" si="4"/>
        <v>-2</v>
      </c>
      <c r="AT73" s="57">
        <f t="shared" si="4"/>
        <v>-6</v>
      </c>
      <c r="AU73" s="57">
        <f t="shared" si="4"/>
        <v>-55</v>
      </c>
      <c r="AV73" s="57">
        <f t="shared" si="4"/>
        <v>-8</v>
      </c>
      <c r="AW73" s="57">
        <f t="shared" si="4"/>
        <v>-14</v>
      </c>
      <c r="AX73" s="57">
        <f t="shared" si="4"/>
        <v>-27</v>
      </c>
      <c r="AY73" s="57">
        <f t="shared" si="4"/>
        <v>-68</v>
      </c>
      <c r="AZ73" s="57">
        <f t="shared" si="4"/>
        <v>-42</v>
      </c>
      <c r="BA73" s="57">
        <f t="shared" si="4"/>
        <v>-33</v>
      </c>
      <c r="BB73" s="57">
        <f t="shared" si="4"/>
        <v>-48</v>
      </c>
      <c r="BC73" s="57">
        <f t="shared" si="4"/>
        <v>-10</v>
      </c>
      <c r="BD73" s="57">
        <f t="shared" si="4"/>
        <v>-17</v>
      </c>
      <c r="BE73" s="57">
        <f t="shared" si="4"/>
        <v>-28</v>
      </c>
      <c r="BF73" s="57">
        <f t="shared" si="4"/>
        <v>-45</v>
      </c>
    </row>
    <row r="74" spans="1:58" ht="23.25" x14ac:dyDescent="0.25">
      <c r="A74" s="8" t="s">
        <v>71</v>
      </c>
      <c r="B74" s="5" t="s">
        <v>72</v>
      </c>
      <c r="C74" s="57">
        <f t="shared" si="2"/>
        <v>-1475</v>
      </c>
      <c r="D74" s="57">
        <f t="shared" si="4"/>
        <v>-32</v>
      </c>
      <c r="E74" s="57">
        <f t="shared" si="4"/>
        <v>-1</v>
      </c>
      <c r="F74" s="57">
        <f t="shared" si="4"/>
        <v>-21</v>
      </c>
      <c r="G74" s="57">
        <f t="shared" si="4"/>
        <v>0</v>
      </c>
      <c r="H74" s="57">
        <f t="shared" si="4"/>
        <v>-122</v>
      </c>
      <c r="I74" s="57">
        <f t="shared" si="4"/>
        <v>-103</v>
      </c>
      <c r="J74" s="57">
        <f t="shared" si="4"/>
        <v>-6</v>
      </c>
      <c r="K74" s="57">
        <f t="shared" si="4"/>
        <v>-33</v>
      </c>
      <c r="L74" s="57">
        <f t="shared" si="4"/>
        <v>-31</v>
      </c>
      <c r="M74" s="57">
        <f t="shared" si="4"/>
        <v>-2</v>
      </c>
      <c r="N74" s="57">
        <f t="shared" si="4"/>
        <v>-33</v>
      </c>
      <c r="O74" s="57">
        <f t="shared" si="4"/>
        <v>-1</v>
      </c>
      <c r="P74" s="57">
        <f t="shared" si="4"/>
        <v>-29</v>
      </c>
      <c r="Q74" s="57">
        <f t="shared" si="4"/>
        <v>-21</v>
      </c>
      <c r="R74" s="57">
        <f t="shared" si="4"/>
        <v>-2</v>
      </c>
      <c r="S74" s="57">
        <f t="shared" si="4"/>
        <v>-7</v>
      </c>
      <c r="T74" s="57">
        <f t="shared" si="4"/>
        <v>-6</v>
      </c>
      <c r="U74" s="57">
        <f t="shared" si="4"/>
        <v>-33</v>
      </c>
      <c r="V74" s="57">
        <f t="shared" si="4"/>
        <v>-6</v>
      </c>
      <c r="W74" s="57">
        <f t="shared" si="4"/>
        <v>-15</v>
      </c>
      <c r="X74" s="57">
        <f t="shared" si="4"/>
        <v>-55</v>
      </c>
      <c r="Y74" s="57">
        <f t="shared" si="4"/>
        <v>-5</v>
      </c>
      <c r="Z74" s="57">
        <f t="shared" si="4"/>
        <v>-46</v>
      </c>
      <c r="AA74" s="57">
        <f t="shared" si="4"/>
        <v>-12</v>
      </c>
      <c r="AB74" s="57">
        <f t="shared" si="4"/>
        <v>-82</v>
      </c>
      <c r="AC74" s="57">
        <f t="shared" si="4"/>
        <v>-43</v>
      </c>
      <c r="AD74" s="57">
        <f t="shared" si="4"/>
        <v>-21</v>
      </c>
      <c r="AE74" s="57">
        <f t="shared" si="4"/>
        <v>-19</v>
      </c>
      <c r="AF74" s="57">
        <f t="shared" si="4"/>
        <v>-12</v>
      </c>
      <c r="AG74" s="57">
        <f t="shared" si="4"/>
        <v>-13</v>
      </c>
      <c r="AH74" s="57">
        <f t="shared" si="4"/>
        <v>-15</v>
      </c>
      <c r="AI74" s="57">
        <f t="shared" si="4"/>
        <v>-9</v>
      </c>
      <c r="AJ74" s="57">
        <f t="shared" si="4"/>
        <v>-19</v>
      </c>
      <c r="AK74" s="57">
        <f t="shared" si="4"/>
        <v>-36</v>
      </c>
      <c r="AL74" s="57">
        <f t="shared" si="4"/>
        <v>-6</v>
      </c>
      <c r="AM74" s="57">
        <f t="shared" si="4"/>
        <v>-7</v>
      </c>
      <c r="AN74" s="57">
        <f t="shared" si="4"/>
        <v>-13</v>
      </c>
      <c r="AO74" s="57">
        <f t="shared" si="4"/>
        <v>-21</v>
      </c>
      <c r="AP74" s="57">
        <f t="shared" si="4"/>
        <v>-24</v>
      </c>
      <c r="AQ74" s="57">
        <f t="shared" si="4"/>
        <v>-88</v>
      </c>
      <c r="AR74" s="57">
        <f t="shared" si="4"/>
        <v>-21</v>
      </c>
      <c r="AS74" s="57">
        <f t="shared" si="4"/>
        <v>-2</v>
      </c>
      <c r="AT74" s="57">
        <f t="shared" si="4"/>
        <v>-6</v>
      </c>
      <c r="AU74" s="57">
        <f t="shared" si="4"/>
        <v>-55</v>
      </c>
      <c r="AV74" s="57">
        <f t="shared" si="4"/>
        <v>-8</v>
      </c>
      <c r="AW74" s="57">
        <f t="shared" si="4"/>
        <v>-14</v>
      </c>
      <c r="AX74" s="57">
        <f t="shared" si="4"/>
        <v>-27</v>
      </c>
      <c r="AY74" s="57">
        <f t="shared" si="4"/>
        <v>-68</v>
      </c>
      <c r="AZ74" s="57">
        <f t="shared" si="4"/>
        <v>-42</v>
      </c>
      <c r="BA74" s="57">
        <f t="shared" si="4"/>
        <v>-33</v>
      </c>
      <c r="BB74" s="57">
        <f t="shared" si="4"/>
        <v>-46</v>
      </c>
      <c r="BC74" s="57">
        <f t="shared" si="4"/>
        <v>-10</v>
      </c>
      <c r="BD74" s="57">
        <f t="shared" si="4"/>
        <v>-17</v>
      </c>
      <c r="BE74" s="57">
        <f t="shared" si="4"/>
        <v>-29</v>
      </c>
      <c r="BF74" s="57">
        <f t="shared" si="4"/>
        <v>-47</v>
      </c>
    </row>
    <row r="75" spans="1:58" ht="63" x14ac:dyDescent="0.25">
      <c r="A75" s="4" t="s">
        <v>73</v>
      </c>
      <c r="B75" s="5" t="s">
        <v>95</v>
      </c>
      <c r="C75" s="57">
        <f t="shared" si="2"/>
        <v>-340</v>
      </c>
      <c r="D75" s="57">
        <f t="shared" si="4"/>
        <v>-7</v>
      </c>
      <c r="E75" s="57">
        <f t="shared" si="4"/>
        <v>0</v>
      </c>
      <c r="F75" s="57">
        <f t="shared" si="4"/>
        <v>-6</v>
      </c>
      <c r="G75" s="57">
        <f t="shared" si="4"/>
        <v>0</v>
      </c>
      <c r="H75" s="57">
        <f t="shared" si="4"/>
        <v>-6</v>
      </c>
      <c r="I75" s="57">
        <f t="shared" si="4"/>
        <v>-10</v>
      </c>
      <c r="J75" s="57">
        <f t="shared" si="4"/>
        <v>-1</v>
      </c>
      <c r="K75" s="57">
        <f t="shared" si="4"/>
        <v>-28</v>
      </c>
      <c r="L75" s="57">
        <f t="shared" si="4"/>
        <v>-2</v>
      </c>
      <c r="M75" s="57">
        <f t="shared" si="4"/>
        <v>-1</v>
      </c>
      <c r="N75" s="57">
        <f t="shared" si="4"/>
        <v>-4</v>
      </c>
      <c r="O75" s="57">
        <f t="shared" si="4"/>
        <v>0</v>
      </c>
      <c r="P75" s="57">
        <f t="shared" si="4"/>
        <v>-2</v>
      </c>
      <c r="Q75" s="57">
        <f t="shared" si="4"/>
        <v>0</v>
      </c>
      <c r="R75" s="57">
        <f t="shared" si="4"/>
        <v>-1</v>
      </c>
      <c r="S75" s="57">
        <f t="shared" si="4"/>
        <v>-3</v>
      </c>
      <c r="T75" s="57">
        <f t="shared" si="4"/>
        <v>-2</v>
      </c>
      <c r="U75" s="57">
        <f t="shared" si="4"/>
        <v>-15</v>
      </c>
      <c r="V75" s="57">
        <f t="shared" si="4"/>
        <v>-10</v>
      </c>
      <c r="W75" s="57">
        <f t="shared" si="4"/>
        <v>-2</v>
      </c>
      <c r="X75" s="57">
        <f t="shared" si="4"/>
        <v>0</v>
      </c>
      <c r="Y75" s="57">
        <f t="shared" si="4"/>
        <v>0</v>
      </c>
      <c r="Z75" s="57">
        <f t="shared" si="4"/>
        <v>-16</v>
      </c>
      <c r="AA75" s="57">
        <f t="shared" si="4"/>
        <v>-5</v>
      </c>
      <c r="AB75" s="57">
        <f t="shared" si="4"/>
        <v>-2</v>
      </c>
      <c r="AC75" s="57">
        <f t="shared" si="4"/>
        <v>-4</v>
      </c>
      <c r="AD75" s="57">
        <f t="shared" si="4"/>
        <v>-1</v>
      </c>
      <c r="AE75" s="57">
        <f t="shared" si="4"/>
        <v>-5</v>
      </c>
      <c r="AF75" s="57">
        <f t="shared" si="4"/>
        <v>-3</v>
      </c>
      <c r="AG75" s="57">
        <f t="shared" si="4"/>
        <v>0</v>
      </c>
      <c r="AH75" s="57">
        <f t="shared" si="4"/>
        <v>0</v>
      </c>
      <c r="AI75" s="57">
        <f t="shared" si="4"/>
        <v>-4</v>
      </c>
      <c r="AJ75" s="57">
        <f t="shared" si="4"/>
        <v>-1</v>
      </c>
      <c r="AK75" s="57">
        <f t="shared" si="4"/>
        <v>-15</v>
      </c>
      <c r="AL75" s="57">
        <f t="shared" si="4"/>
        <v>-1</v>
      </c>
      <c r="AM75" s="57">
        <f t="shared" si="4"/>
        <v>-18</v>
      </c>
      <c r="AN75" s="57">
        <f t="shared" si="4"/>
        <v>0</v>
      </c>
      <c r="AO75" s="57">
        <f t="shared" si="4"/>
        <v>-8</v>
      </c>
      <c r="AP75" s="57">
        <f t="shared" si="4"/>
        <v>-13</v>
      </c>
      <c r="AQ75" s="57">
        <f t="shared" si="4"/>
        <v>-3</v>
      </c>
      <c r="AR75" s="57">
        <f t="shared" si="4"/>
        <v>-4</v>
      </c>
      <c r="AS75" s="57">
        <f t="shared" si="4"/>
        <v>0</v>
      </c>
      <c r="AT75" s="57">
        <f t="shared" si="4"/>
        <v>-9</v>
      </c>
      <c r="AU75" s="57">
        <f t="shared" si="4"/>
        <v>-4</v>
      </c>
      <c r="AV75" s="57">
        <f t="shared" si="4"/>
        <v>-1</v>
      </c>
      <c r="AW75" s="57">
        <f t="shared" si="4"/>
        <v>-13</v>
      </c>
      <c r="AX75" s="57">
        <f t="shared" si="4"/>
        <v>-1</v>
      </c>
      <c r="AY75" s="57">
        <f t="shared" si="4"/>
        <v>-11</v>
      </c>
      <c r="AZ75" s="57">
        <f t="shared" si="4"/>
        <v>-3</v>
      </c>
      <c r="BA75" s="57">
        <f t="shared" si="4"/>
        <v>-12</v>
      </c>
      <c r="BB75" s="57">
        <f t="shared" si="4"/>
        <v>-23</v>
      </c>
      <c r="BC75" s="57">
        <f t="shared" si="4"/>
        <v>-12</v>
      </c>
      <c r="BD75" s="57">
        <f t="shared" si="4"/>
        <v>-1</v>
      </c>
      <c r="BE75" s="57">
        <f t="shared" si="4"/>
        <v>-22</v>
      </c>
      <c r="BF75" s="57">
        <f t="shared" si="4"/>
        <v>-25</v>
      </c>
    </row>
    <row r="76" spans="1:58" ht="42" x14ac:dyDescent="0.25">
      <c r="A76" s="4" t="s">
        <v>75</v>
      </c>
      <c r="B76" s="9" t="s">
        <v>76</v>
      </c>
      <c r="C76" s="57">
        <f t="shared" si="2"/>
        <v>-49</v>
      </c>
      <c r="D76" s="57">
        <f t="shared" si="4"/>
        <v>0</v>
      </c>
      <c r="E76" s="57">
        <f t="shared" si="4"/>
        <v>0</v>
      </c>
      <c r="F76" s="57">
        <f t="shared" si="4"/>
        <v>0</v>
      </c>
      <c r="G76" s="57">
        <f t="shared" si="4"/>
        <v>0</v>
      </c>
      <c r="H76" s="57">
        <f t="shared" si="4"/>
        <v>0</v>
      </c>
      <c r="I76" s="57">
        <f t="shared" si="4"/>
        <v>0</v>
      </c>
      <c r="J76" s="57">
        <f t="shared" si="4"/>
        <v>0</v>
      </c>
      <c r="K76" s="57">
        <f t="shared" si="4"/>
        <v>-1</v>
      </c>
      <c r="L76" s="57">
        <f t="shared" si="4"/>
        <v>0</v>
      </c>
      <c r="M76" s="57">
        <f t="shared" si="4"/>
        <v>0</v>
      </c>
      <c r="N76" s="57">
        <f t="shared" ref="D76:BF80" si="5">+N47-N16</f>
        <v>0</v>
      </c>
      <c r="O76" s="57">
        <f t="shared" si="5"/>
        <v>0</v>
      </c>
      <c r="P76" s="57">
        <f t="shared" si="5"/>
        <v>0</v>
      </c>
      <c r="Q76" s="57">
        <f t="shared" si="5"/>
        <v>0</v>
      </c>
      <c r="R76" s="57">
        <f t="shared" si="5"/>
        <v>0</v>
      </c>
      <c r="S76" s="57">
        <f t="shared" si="5"/>
        <v>0</v>
      </c>
      <c r="T76" s="57">
        <f t="shared" si="5"/>
        <v>0</v>
      </c>
      <c r="U76" s="57">
        <f t="shared" si="5"/>
        <v>-6</v>
      </c>
      <c r="V76" s="57">
        <f t="shared" si="5"/>
        <v>0</v>
      </c>
      <c r="W76" s="57">
        <f t="shared" si="5"/>
        <v>-1</v>
      </c>
      <c r="X76" s="57">
        <f t="shared" si="5"/>
        <v>0</v>
      </c>
      <c r="Y76" s="57">
        <f t="shared" si="5"/>
        <v>0</v>
      </c>
      <c r="Z76" s="57">
        <f t="shared" si="5"/>
        <v>-7</v>
      </c>
      <c r="AA76" s="57">
        <f t="shared" si="5"/>
        <v>0</v>
      </c>
      <c r="AB76" s="57">
        <f t="shared" si="5"/>
        <v>0</v>
      </c>
      <c r="AC76" s="57">
        <f t="shared" si="5"/>
        <v>0</v>
      </c>
      <c r="AD76" s="57">
        <f t="shared" si="5"/>
        <v>0</v>
      </c>
      <c r="AE76" s="57">
        <f t="shared" si="5"/>
        <v>-1</v>
      </c>
      <c r="AF76" s="57">
        <f t="shared" si="5"/>
        <v>-1</v>
      </c>
      <c r="AG76" s="57">
        <f t="shared" si="5"/>
        <v>0</v>
      </c>
      <c r="AH76" s="57">
        <f t="shared" si="5"/>
        <v>0</v>
      </c>
      <c r="AI76" s="57">
        <f t="shared" si="5"/>
        <v>0</v>
      </c>
      <c r="AJ76" s="57">
        <f t="shared" si="5"/>
        <v>0</v>
      </c>
      <c r="AK76" s="57">
        <f t="shared" si="5"/>
        <v>-8</v>
      </c>
      <c r="AL76" s="57">
        <f t="shared" si="5"/>
        <v>0</v>
      </c>
      <c r="AM76" s="57">
        <f t="shared" si="5"/>
        <v>-3</v>
      </c>
      <c r="AN76" s="57">
        <f t="shared" si="5"/>
        <v>0</v>
      </c>
      <c r="AO76" s="57">
        <f t="shared" si="5"/>
        <v>-1</v>
      </c>
      <c r="AP76" s="57">
        <f t="shared" si="5"/>
        <v>0</v>
      </c>
      <c r="AQ76" s="57">
        <f t="shared" si="5"/>
        <v>-3</v>
      </c>
      <c r="AR76" s="57">
        <f t="shared" si="5"/>
        <v>0</v>
      </c>
      <c r="AS76" s="57">
        <f t="shared" si="5"/>
        <v>0</v>
      </c>
      <c r="AT76" s="57">
        <f t="shared" si="5"/>
        <v>0</v>
      </c>
      <c r="AU76" s="57">
        <f t="shared" si="5"/>
        <v>0</v>
      </c>
      <c r="AV76" s="57">
        <f t="shared" si="5"/>
        <v>0</v>
      </c>
      <c r="AW76" s="57">
        <f t="shared" si="5"/>
        <v>0</v>
      </c>
      <c r="AX76" s="57">
        <f t="shared" si="5"/>
        <v>0</v>
      </c>
      <c r="AY76" s="57">
        <f t="shared" si="5"/>
        <v>-5</v>
      </c>
      <c r="AZ76" s="57">
        <f t="shared" si="5"/>
        <v>0</v>
      </c>
      <c r="BA76" s="57">
        <f t="shared" si="5"/>
        <v>0</v>
      </c>
      <c r="BB76" s="57">
        <f t="shared" si="5"/>
        <v>0</v>
      </c>
      <c r="BC76" s="57">
        <f t="shared" si="5"/>
        <v>0</v>
      </c>
      <c r="BD76" s="57">
        <f t="shared" si="5"/>
        <v>-1</v>
      </c>
      <c r="BE76" s="57">
        <f t="shared" si="5"/>
        <v>-6</v>
      </c>
      <c r="BF76" s="57">
        <f t="shared" si="5"/>
        <v>-5</v>
      </c>
    </row>
    <row r="77" spans="1:58" ht="63" x14ac:dyDescent="0.25">
      <c r="A77" s="4" t="s">
        <v>77</v>
      </c>
      <c r="B77" s="5" t="s">
        <v>78</v>
      </c>
      <c r="C77" s="57">
        <f t="shared" si="2"/>
        <v>-945</v>
      </c>
      <c r="D77" s="57">
        <f t="shared" si="5"/>
        <v>-2</v>
      </c>
      <c r="E77" s="57">
        <f t="shared" si="5"/>
        <v>0</v>
      </c>
      <c r="F77" s="57">
        <f t="shared" si="5"/>
        <v>-4</v>
      </c>
      <c r="G77" s="57">
        <f t="shared" si="5"/>
        <v>0</v>
      </c>
      <c r="H77" s="57">
        <f t="shared" si="5"/>
        <v>-15</v>
      </c>
      <c r="I77" s="57">
        <f t="shared" si="5"/>
        <v>-34</v>
      </c>
      <c r="J77" s="57">
        <f t="shared" si="5"/>
        <v>-2</v>
      </c>
      <c r="K77" s="57">
        <f t="shared" si="5"/>
        <v>-47</v>
      </c>
      <c r="L77" s="57">
        <f t="shared" si="5"/>
        <v>-2</v>
      </c>
      <c r="M77" s="57">
        <f t="shared" si="5"/>
        <v>-1</v>
      </c>
      <c r="N77" s="57">
        <f t="shared" si="5"/>
        <v>-10</v>
      </c>
      <c r="O77" s="57">
        <f t="shared" si="5"/>
        <v>0</v>
      </c>
      <c r="P77" s="57">
        <f t="shared" si="5"/>
        <v>-58</v>
      </c>
      <c r="Q77" s="57">
        <f t="shared" si="5"/>
        <v>0</v>
      </c>
      <c r="R77" s="57">
        <f t="shared" si="5"/>
        <v>0</v>
      </c>
      <c r="S77" s="57">
        <f t="shared" si="5"/>
        <v>-10</v>
      </c>
      <c r="T77" s="57">
        <f t="shared" si="5"/>
        <v>0</v>
      </c>
      <c r="U77" s="57">
        <f t="shared" si="5"/>
        <v>-15</v>
      </c>
      <c r="V77" s="57">
        <f t="shared" si="5"/>
        <v>-56</v>
      </c>
      <c r="W77" s="57">
        <f t="shared" si="5"/>
        <v>-1</v>
      </c>
      <c r="X77" s="57">
        <f t="shared" si="5"/>
        <v>-37</v>
      </c>
      <c r="Y77" s="57">
        <f t="shared" si="5"/>
        <v>0</v>
      </c>
      <c r="Z77" s="57">
        <f t="shared" si="5"/>
        <v>-18</v>
      </c>
      <c r="AA77" s="57">
        <f t="shared" si="5"/>
        <v>-1</v>
      </c>
      <c r="AB77" s="57">
        <f t="shared" si="5"/>
        <v>-3</v>
      </c>
      <c r="AC77" s="57">
        <f t="shared" si="5"/>
        <v>-101</v>
      </c>
      <c r="AD77" s="57">
        <f t="shared" si="5"/>
        <v>-5</v>
      </c>
      <c r="AE77" s="57">
        <f t="shared" si="5"/>
        <v>-2</v>
      </c>
      <c r="AF77" s="57">
        <f t="shared" si="5"/>
        <v>-1</v>
      </c>
      <c r="AG77" s="57">
        <f t="shared" si="5"/>
        <v>-2</v>
      </c>
      <c r="AH77" s="57">
        <f t="shared" si="5"/>
        <v>-2</v>
      </c>
      <c r="AI77" s="57">
        <f t="shared" si="5"/>
        <v>-2</v>
      </c>
      <c r="AJ77" s="57">
        <f t="shared" si="5"/>
        <v>0</v>
      </c>
      <c r="AK77" s="57">
        <f t="shared" si="5"/>
        <v>-18</v>
      </c>
      <c r="AL77" s="57">
        <f t="shared" si="5"/>
        <v>0</v>
      </c>
      <c r="AM77" s="57">
        <f t="shared" si="5"/>
        <v>-16</v>
      </c>
      <c r="AN77" s="57">
        <f t="shared" si="5"/>
        <v>0</v>
      </c>
      <c r="AO77" s="57">
        <f t="shared" si="5"/>
        <v>0</v>
      </c>
      <c r="AP77" s="57">
        <f t="shared" si="5"/>
        <v>-5</v>
      </c>
      <c r="AQ77" s="57">
        <f t="shared" si="5"/>
        <v>-35</v>
      </c>
      <c r="AR77" s="57">
        <f t="shared" si="5"/>
        <v>-3</v>
      </c>
      <c r="AS77" s="57">
        <f t="shared" si="5"/>
        <v>0</v>
      </c>
      <c r="AT77" s="57">
        <f t="shared" si="5"/>
        <v>-3</v>
      </c>
      <c r="AU77" s="57">
        <f t="shared" si="5"/>
        <v>-8</v>
      </c>
      <c r="AV77" s="57">
        <f t="shared" si="5"/>
        <v>-7</v>
      </c>
      <c r="AW77" s="57">
        <f t="shared" si="5"/>
        <v>-10</v>
      </c>
      <c r="AX77" s="57">
        <f t="shared" si="5"/>
        <v>-4</v>
      </c>
      <c r="AY77" s="57">
        <f t="shared" si="5"/>
        <v>-5</v>
      </c>
      <c r="AZ77" s="57">
        <f t="shared" si="5"/>
        <v>-1</v>
      </c>
      <c r="BA77" s="57">
        <f t="shared" si="5"/>
        <v>-12</v>
      </c>
      <c r="BB77" s="57">
        <f t="shared" si="5"/>
        <v>-77</v>
      </c>
      <c r="BC77" s="57">
        <f t="shared" si="5"/>
        <v>-198</v>
      </c>
      <c r="BD77" s="57">
        <f t="shared" si="5"/>
        <v>0</v>
      </c>
      <c r="BE77" s="57">
        <f t="shared" si="5"/>
        <v>-85</v>
      </c>
      <c r="BF77" s="57">
        <f t="shared" si="5"/>
        <v>-27</v>
      </c>
    </row>
    <row r="78" spans="1:58" ht="63" x14ac:dyDescent="0.25">
      <c r="A78" s="4" t="s">
        <v>79</v>
      </c>
      <c r="B78" s="5" t="s">
        <v>80</v>
      </c>
      <c r="C78" s="57">
        <f t="shared" si="2"/>
        <v>-761</v>
      </c>
      <c r="D78" s="57">
        <f t="shared" si="5"/>
        <v>-2</v>
      </c>
      <c r="E78" s="57">
        <f t="shared" si="5"/>
        <v>0</v>
      </c>
      <c r="F78" s="57">
        <f t="shared" si="5"/>
        <v>-9</v>
      </c>
      <c r="G78" s="57">
        <f t="shared" si="5"/>
        <v>0</v>
      </c>
      <c r="H78" s="57">
        <f t="shared" si="5"/>
        <v>-8</v>
      </c>
      <c r="I78" s="57">
        <f t="shared" si="5"/>
        <v>-26</v>
      </c>
      <c r="J78" s="57">
        <f t="shared" si="5"/>
        <v>-6</v>
      </c>
      <c r="K78" s="57">
        <f t="shared" si="5"/>
        <v>-36</v>
      </c>
      <c r="L78" s="57">
        <f t="shared" si="5"/>
        <v>-15</v>
      </c>
      <c r="M78" s="57">
        <f t="shared" si="5"/>
        <v>-3</v>
      </c>
      <c r="N78" s="57">
        <f t="shared" si="5"/>
        <v>-15</v>
      </c>
      <c r="O78" s="57">
        <f t="shared" si="5"/>
        <v>0</v>
      </c>
      <c r="P78" s="57">
        <f t="shared" si="5"/>
        <v>0</v>
      </c>
      <c r="Q78" s="57">
        <f t="shared" si="5"/>
        <v>0</v>
      </c>
      <c r="R78" s="57">
        <f t="shared" si="5"/>
        <v>0</v>
      </c>
      <c r="S78" s="57">
        <f t="shared" si="5"/>
        <v>-8</v>
      </c>
      <c r="T78" s="57">
        <f t="shared" si="5"/>
        <v>-1</v>
      </c>
      <c r="U78" s="57">
        <f t="shared" si="5"/>
        <v>-25</v>
      </c>
      <c r="V78" s="57">
        <f t="shared" si="5"/>
        <v>-2</v>
      </c>
      <c r="W78" s="57">
        <f t="shared" si="5"/>
        <v>-2</v>
      </c>
      <c r="X78" s="57">
        <f t="shared" si="5"/>
        <v>-9</v>
      </c>
      <c r="Y78" s="57">
        <f t="shared" si="5"/>
        <v>0</v>
      </c>
      <c r="Z78" s="57">
        <f t="shared" si="5"/>
        <v>-25</v>
      </c>
      <c r="AA78" s="57">
        <f t="shared" si="5"/>
        <v>-2</v>
      </c>
      <c r="AB78" s="57">
        <f t="shared" si="5"/>
        <v>-3</v>
      </c>
      <c r="AC78" s="57">
        <f t="shared" si="5"/>
        <v>-108</v>
      </c>
      <c r="AD78" s="57">
        <f t="shared" si="5"/>
        <v>-6</v>
      </c>
      <c r="AE78" s="57">
        <f t="shared" si="5"/>
        <v>-7</v>
      </c>
      <c r="AF78" s="57">
        <f t="shared" si="5"/>
        <v>0</v>
      </c>
      <c r="AG78" s="57">
        <f t="shared" si="5"/>
        <v>-5</v>
      </c>
      <c r="AH78" s="57">
        <f t="shared" si="5"/>
        <v>-2</v>
      </c>
      <c r="AI78" s="57">
        <f t="shared" si="5"/>
        <v>-1</v>
      </c>
      <c r="AJ78" s="57">
        <f t="shared" si="5"/>
        <v>-2</v>
      </c>
      <c r="AK78" s="57">
        <f t="shared" si="5"/>
        <v>-3</v>
      </c>
      <c r="AL78" s="57">
        <f t="shared" si="5"/>
        <v>0</v>
      </c>
      <c r="AM78" s="57">
        <f t="shared" si="5"/>
        <v>-7</v>
      </c>
      <c r="AN78" s="57">
        <f t="shared" si="5"/>
        <v>0</v>
      </c>
      <c r="AO78" s="57">
        <f t="shared" si="5"/>
        <v>-5</v>
      </c>
      <c r="AP78" s="57">
        <f t="shared" si="5"/>
        <v>-12</v>
      </c>
      <c r="AQ78" s="57">
        <f t="shared" si="5"/>
        <v>-33</v>
      </c>
      <c r="AR78" s="57">
        <f t="shared" si="5"/>
        <v>-19</v>
      </c>
      <c r="AS78" s="57">
        <f t="shared" si="5"/>
        <v>-1</v>
      </c>
      <c r="AT78" s="57">
        <f t="shared" si="5"/>
        <v>-15</v>
      </c>
      <c r="AU78" s="57">
        <f t="shared" si="5"/>
        <v>-16</v>
      </c>
      <c r="AV78" s="57">
        <f t="shared" si="5"/>
        <v>0</v>
      </c>
      <c r="AW78" s="57">
        <f t="shared" si="5"/>
        <v>-36</v>
      </c>
      <c r="AX78" s="57">
        <f t="shared" si="5"/>
        <v>-3</v>
      </c>
      <c r="AY78" s="57">
        <f t="shared" si="5"/>
        <v>-19</v>
      </c>
      <c r="AZ78" s="57">
        <f t="shared" si="5"/>
        <v>-5</v>
      </c>
      <c r="BA78" s="57">
        <f t="shared" si="5"/>
        <v>-13</v>
      </c>
      <c r="BB78" s="57">
        <f t="shared" si="5"/>
        <v>-90</v>
      </c>
      <c r="BC78" s="57">
        <f t="shared" si="5"/>
        <v>-26</v>
      </c>
      <c r="BD78" s="57">
        <f t="shared" si="5"/>
        <v>0</v>
      </c>
      <c r="BE78" s="57">
        <f t="shared" si="5"/>
        <v>-14</v>
      </c>
      <c r="BF78" s="57">
        <f t="shared" si="5"/>
        <v>-116</v>
      </c>
    </row>
    <row r="79" spans="1:58" ht="42" x14ac:dyDescent="0.25">
      <c r="A79" s="73" t="s">
        <v>62</v>
      </c>
      <c r="B79" s="5" t="s">
        <v>81</v>
      </c>
      <c r="C79" s="57">
        <f t="shared" si="2"/>
        <v>-253</v>
      </c>
      <c r="D79" s="57">
        <f t="shared" si="5"/>
        <v>0</v>
      </c>
      <c r="E79" s="57">
        <f t="shared" si="5"/>
        <v>0</v>
      </c>
      <c r="F79" s="57">
        <f t="shared" si="5"/>
        <v>-1</v>
      </c>
      <c r="G79" s="57">
        <f t="shared" si="5"/>
        <v>0</v>
      </c>
      <c r="H79" s="57">
        <f t="shared" si="5"/>
        <v>0</v>
      </c>
      <c r="I79" s="57">
        <f t="shared" si="5"/>
        <v>-1</v>
      </c>
      <c r="J79" s="57">
        <f t="shared" si="5"/>
        <v>0</v>
      </c>
      <c r="K79" s="57">
        <f t="shared" si="5"/>
        <v>-6</v>
      </c>
      <c r="L79" s="57">
        <f t="shared" si="5"/>
        <v>-9</v>
      </c>
      <c r="M79" s="57">
        <f t="shared" si="5"/>
        <v>0</v>
      </c>
      <c r="N79" s="57">
        <f t="shared" si="5"/>
        <v>-4</v>
      </c>
      <c r="O79" s="57">
        <f t="shared" si="5"/>
        <v>0</v>
      </c>
      <c r="P79" s="57">
        <f t="shared" si="5"/>
        <v>0</v>
      </c>
      <c r="Q79" s="57">
        <f t="shared" si="5"/>
        <v>0</v>
      </c>
      <c r="R79" s="57">
        <f t="shared" si="5"/>
        <v>0</v>
      </c>
      <c r="S79" s="57">
        <f t="shared" si="5"/>
        <v>-7</v>
      </c>
      <c r="T79" s="57">
        <f t="shared" si="5"/>
        <v>0</v>
      </c>
      <c r="U79" s="57">
        <f t="shared" si="5"/>
        <v>-1</v>
      </c>
      <c r="V79" s="57">
        <f t="shared" si="5"/>
        <v>-1</v>
      </c>
      <c r="W79" s="57">
        <f t="shared" si="5"/>
        <v>-1</v>
      </c>
      <c r="X79" s="57">
        <f t="shared" si="5"/>
        <v>0</v>
      </c>
      <c r="Y79" s="57">
        <f t="shared" si="5"/>
        <v>0</v>
      </c>
      <c r="Z79" s="57">
        <f t="shared" si="5"/>
        <v>-1</v>
      </c>
      <c r="AA79" s="57">
        <f t="shared" si="5"/>
        <v>0</v>
      </c>
      <c r="AB79" s="57">
        <f t="shared" si="5"/>
        <v>0</v>
      </c>
      <c r="AC79" s="57">
        <f t="shared" si="5"/>
        <v>-79</v>
      </c>
      <c r="AD79" s="57">
        <f t="shared" si="5"/>
        <v>-6</v>
      </c>
      <c r="AE79" s="57">
        <f t="shared" si="5"/>
        <v>-3</v>
      </c>
      <c r="AF79" s="57">
        <f t="shared" si="5"/>
        <v>0</v>
      </c>
      <c r="AG79" s="57">
        <f t="shared" si="5"/>
        <v>-1</v>
      </c>
      <c r="AH79" s="57">
        <f t="shared" si="5"/>
        <v>0</v>
      </c>
      <c r="AI79" s="57">
        <f t="shared" si="5"/>
        <v>0</v>
      </c>
      <c r="AJ79" s="57">
        <f t="shared" si="5"/>
        <v>0</v>
      </c>
      <c r="AK79" s="57">
        <f t="shared" si="5"/>
        <v>0</v>
      </c>
      <c r="AL79" s="57">
        <f t="shared" si="5"/>
        <v>0</v>
      </c>
      <c r="AM79" s="57">
        <f t="shared" si="5"/>
        <v>0</v>
      </c>
      <c r="AN79" s="57">
        <f t="shared" si="5"/>
        <v>0</v>
      </c>
      <c r="AO79" s="57">
        <f t="shared" si="5"/>
        <v>0</v>
      </c>
      <c r="AP79" s="57">
        <f t="shared" si="5"/>
        <v>-6</v>
      </c>
      <c r="AQ79" s="57">
        <f t="shared" si="5"/>
        <v>-1</v>
      </c>
      <c r="AR79" s="57">
        <f t="shared" si="5"/>
        <v>-1</v>
      </c>
      <c r="AS79" s="57">
        <f t="shared" si="5"/>
        <v>0</v>
      </c>
      <c r="AT79" s="57">
        <f t="shared" si="5"/>
        <v>-1</v>
      </c>
      <c r="AU79" s="57">
        <f t="shared" si="5"/>
        <v>-3</v>
      </c>
      <c r="AV79" s="57">
        <f t="shared" si="5"/>
        <v>0</v>
      </c>
      <c r="AW79" s="57">
        <f t="shared" si="5"/>
        <v>-15</v>
      </c>
      <c r="AX79" s="57">
        <f t="shared" si="5"/>
        <v>0</v>
      </c>
      <c r="AY79" s="57">
        <f t="shared" si="5"/>
        <v>-3</v>
      </c>
      <c r="AZ79" s="57">
        <f t="shared" si="5"/>
        <v>-1</v>
      </c>
      <c r="BA79" s="57">
        <f t="shared" si="5"/>
        <v>-6</v>
      </c>
      <c r="BB79" s="57">
        <f t="shared" si="5"/>
        <v>-79</v>
      </c>
      <c r="BC79" s="57">
        <f t="shared" si="5"/>
        <v>-4</v>
      </c>
      <c r="BD79" s="57">
        <f t="shared" si="5"/>
        <v>0</v>
      </c>
      <c r="BE79" s="57">
        <f t="shared" si="5"/>
        <v>-8</v>
      </c>
      <c r="BF79" s="57">
        <f t="shared" si="5"/>
        <v>-4</v>
      </c>
    </row>
    <row r="80" spans="1:58" ht="23.25" x14ac:dyDescent="0.25">
      <c r="A80" s="74"/>
      <c r="B80" s="5" t="s">
        <v>82</v>
      </c>
      <c r="C80" s="57">
        <f t="shared" si="2"/>
        <v>-170</v>
      </c>
      <c r="D80" s="57">
        <f t="shared" si="5"/>
        <v>-1</v>
      </c>
      <c r="E80" s="57">
        <f t="shared" si="5"/>
        <v>0</v>
      </c>
      <c r="F80" s="57">
        <f t="shared" si="5"/>
        <v>0</v>
      </c>
      <c r="G80" s="57">
        <f t="shared" si="5"/>
        <v>0</v>
      </c>
      <c r="H80" s="57">
        <f t="shared" si="5"/>
        <v>0</v>
      </c>
      <c r="I80" s="57">
        <f t="shared" si="5"/>
        <v>0</v>
      </c>
      <c r="J80" s="57">
        <f t="shared" si="5"/>
        <v>0</v>
      </c>
      <c r="K80" s="57">
        <f t="shared" si="5"/>
        <v>0</v>
      </c>
      <c r="L80" s="57">
        <f t="shared" si="5"/>
        <v>-1</v>
      </c>
      <c r="M80" s="57">
        <f t="shared" si="5"/>
        <v>0</v>
      </c>
      <c r="N80" s="57">
        <f t="shared" si="5"/>
        <v>0</v>
      </c>
      <c r="O80" s="57">
        <f t="shared" si="5"/>
        <v>0</v>
      </c>
      <c r="P80" s="57">
        <f t="shared" si="5"/>
        <v>0</v>
      </c>
      <c r="Q80" s="57">
        <f t="shared" si="5"/>
        <v>0</v>
      </c>
      <c r="R80" s="57">
        <f t="shared" si="5"/>
        <v>0</v>
      </c>
      <c r="S80" s="57">
        <f t="shared" si="5"/>
        <v>0</v>
      </c>
      <c r="T80" s="57">
        <f t="shared" si="5"/>
        <v>0</v>
      </c>
      <c r="U80" s="57">
        <f t="shared" si="5"/>
        <v>-1</v>
      </c>
      <c r="V80" s="57">
        <f t="shared" si="5"/>
        <v>0</v>
      </c>
      <c r="W80" s="57">
        <f t="shared" si="5"/>
        <v>0</v>
      </c>
      <c r="X80" s="57">
        <f t="shared" si="5"/>
        <v>0</v>
      </c>
      <c r="Y80" s="57">
        <f t="shared" si="5"/>
        <v>0</v>
      </c>
      <c r="Z80" s="57">
        <f t="shared" si="5"/>
        <v>-1</v>
      </c>
      <c r="AA80" s="57">
        <f t="shared" si="5"/>
        <v>0</v>
      </c>
      <c r="AB80" s="57">
        <f t="shared" si="5"/>
        <v>0</v>
      </c>
      <c r="AC80" s="57">
        <f t="shared" si="5"/>
        <v>-14</v>
      </c>
      <c r="AD80" s="57">
        <f t="shared" si="5"/>
        <v>0</v>
      </c>
      <c r="AE80" s="57">
        <f t="shared" si="5"/>
        <v>0</v>
      </c>
      <c r="AF80" s="57">
        <f t="shared" si="5"/>
        <v>0</v>
      </c>
      <c r="AG80" s="57">
        <f t="shared" si="5"/>
        <v>0</v>
      </c>
      <c r="AH80" s="57">
        <f t="shared" si="5"/>
        <v>0</v>
      </c>
      <c r="AI80" s="57">
        <f t="shared" si="5"/>
        <v>0</v>
      </c>
      <c r="AJ80" s="57">
        <f t="shared" si="5"/>
        <v>0</v>
      </c>
      <c r="AK80" s="57">
        <f t="shared" si="5"/>
        <v>0</v>
      </c>
      <c r="AL80" s="57">
        <f t="shared" si="5"/>
        <v>0</v>
      </c>
      <c r="AM80" s="57">
        <f t="shared" si="5"/>
        <v>0</v>
      </c>
      <c r="AN80" s="57">
        <f t="shared" si="5"/>
        <v>0</v>
      </c>
      <c r="AO80" s="57">
        <f t="shared" si="5"/>
        <v>-1</v>
      </c>
      <c r="AP80" s="57">
        <f t="shared" si="5"/>
        <v>-1</v>
      </c>
      <c r="AQ80" s="57">
        <f t="shared" si="5"/>
        <v>-18</v>
      </c>
      <c r="AR80" s="57">
        <f t="shared" si="5"/>
        <v>-3</v>
      </c>
      <c r="AS80" s="57">
        <f t="shared" si="5"/>
        <v>0</v>
      </c>
      <c r="AT80" s="57">
        <f t="shared" si="5"/>
        <v>-5</v>
      </c>
      <c r="AU80" s="57">
        <f t="shared" si="5"/>
        <v>-2</v>
      </c>
      <c r="AV80" s="57">
        <f t="shared" si="5"/>
        <v>0</v>
      </c>
      <c r="AW80" s="57">
        <f t="shared" ref="D80:BF85" si="6">+AW51-AW20</f>
        <v>-10</v>
      </c>
      <c r="AX80" s="57">
        <f t="shared" si="6"/>
        <v>0</v>
      </c>
      <c r="AY80" s="57">
        <f t="shared" si="6"/>
        <v>-12</v>
      </c>
      <c r="AZ80" s="57">
        <f t="shared" si="6"/>
        <v>-1</v>
      </c>
      <c r="BA80" s="57">
        <f t="shared" si="6"/>
        <v>0</v>
      </c>
      <c r="BB80" s="57">
        <f t="shared" si="6"/>
        <v>-11</v>
      </c>
      <c r="BC80" s="57">
        <f t="shared" si="6"/>
        <v>-6</v>
      </c>
      <c r="BD80" s="57">
        <f t="shared" si="6"/>
        <v>0</v>
      </c>
      <c r="BE80" s="57">
        <f t="shared" si="6"/>
        <v>-5</v>
      </c>
      <c r="BF80" s="57">
        <f t="shared" si="6"/>
        <v>-77</v>
      </c>
    </row>
    <row r="81" spans="1:58" ht="23.25" x14ac:dyDescent="0.25">
      <c r="A81" s="74"/>
      <c r="B81" s="5" t="s">
        <v>83</v>
      </c>
      <c r="C81" s="57">
        <f t="shared" si="2"/>
        <v>-16</v>
      </c>
      <c r="D81" s="57">
        <f t="shared" si="6"/>
        <v>0</v>
      </c>
      <c r="E81" s="57">
        <f t="shared" si="6"/>
        <v>0</v>
      </c>
      <c r="F81" s="57">
        <f t="shared" si="6"/>
        <v>0</v>
      </c>
      <c r="G81" s="57">
        <f t="shared" si="6"/>
        <v>0</v>
      </c>
      <c r="H81" s="57">
        <f t="shared" si="6"/>
        <v>0</v>
      </c>
      <c r="I81" s="57">
        <f t="shared" si="6"/>
        <v>-1</v>
      </c>
      <c r="J81" s="57">
        <f t="shared" si="6"/>
        <v>0</v>
      </c>
      <c r="K81" s="57">
        <f t="shared" si="6"/>
        <v>0</v>
      </c>
      <c r="L81" s="57">
        <f t="shared" si="6"/>
        <v>0</v>
      </c>
      <c r="M81" s="57">
        <f t="shared" si="6"/>
        <v>0</v>
      </c>
      <c r="N81" s="57">
        <f t="shared" si="6"/>
        <v>0</v>
      </c>
      <c r="O81" s="57">
        <f t="shared" si="6"/>
        <v>0</v>
      </c>
      <c r="P81" s="57">
        <f t="shared" si="6"/>
        <v>0</v>
      </c>
      <c r="Q81" s="57">
        <f t="shared" si="6"/>
        <v>0</v>
      </c>
      <c r="R81" s="57">
        <f t="shared" si="6"/>
        <v>0</v>
      </c>
      <c r="S81" s="57">
        <f t="shared" si="6"/>
        <v>0</v>
      </c>
      <c r="T81" s="57">
        <f t="shared" si="6"/>
        <v>0</v>
      </c>
      <c r="U81" s="57">
        <f t="shared" si="6"/>
        <v>-1</v>
      </c>
      <c r="V81" s="57">
        <f t="shared" si="6"/>
        <v>0</v>
      </c>
      <c r="W81" s="57">
        <f t="shared" si="6"/>
        <v>0</v>
      </c>
      <c r="X81" s="57">
        <f t="shared" si="6"/>
        <v>0</v>
      </c>
      <c r="Y81" s="57">
        <f t="shared" si="6"/>
        <v>0</v>
      </c>
      <c r="Z81" s="57">
        <f t="shared" si="6"/>
        <v>0</v>
      </c>
      <c r="AA81" s="57">
        <f t="shared" si="6"/>
        <v>0</v>
      </c>
      <c r="AB81" s="57">
        <f t="shared" si="6"/>
        <v>0</v>
      </c>
      <c r="AC81" s="57">
        <f t="shared" si="6"/>
        <v>0</v>
      </c>
      <c r="AD81" s="57">
        <f t="shared" si="6"/>
        <v>0</v>
      </c>
      <c r="AE81" s="57">
        <f t="shared" si="6"/>
        <v>-1</v>
      </c>
      <c r="AF81" s="57">
        <f t="shared" si="6"/>
        <v>0</v>
      </c>
      <c r="AG81" s="57">
        <f t="shared" si="6"/>
        <v>0</v>
      </c>
      <c r="AH81" s="57">
        <f t="shared" si="6"/>
        <v>0</v>
      </c>
      <c r="AI81" s="57">
        <f t="shared" si="6"/>
        <v>0</v>
      </c>
      <c r="AJ81" s="57">
        <f t="shared" si="6"/>
        <v>0</v>
      </c>
      <c r="AK81" s="57">
        <f t="shared" si="6"/>
        <v>0</v>
      </c>
      <c r="AL81" s="57">
        <f t="shared" si="6"/>
        <v>0</v>
      </c>
      <c r="AM81" s="57">
        <f t="shared" si="6"/>
        <v>0</v>
      </c>
      <c r="AN81" s="57">
        <f t="shared" si="6"/>
        <v>0</v>
      </c>
      <c r="AO81" s="57">
        <f t="shared" si="6"/>
        <v>0</v>
      </c>
      <c r="AP81" s="57">
        <f t="shared" si="6"/>
        <v>0</v>
      </c>
      <c r="AQ81" s="57">
        <f t="shared" si="6"/>
        <v>0</v>
      </c>
      <c r="AR81" s="57">
        <f t="shared" si="6"/>
        <v>0</v>
      </c>
      <c r="AS81" s="57">
        <f t="shared" si="6"/>
        <v>0</v>
      </c>
      <c r="AT81" s="57">
        <f t="shared" si="6"/>
        <v>0</v>
      </c>
      <c r="AU81" s="57">
        <f t="shared" si="6"/>
        <v>0</v>
      </c>
      <c r="AV81" s="57">
        <f t="shared" si="6"/>
        <v>0</v>
      </c>
      <c r="AW81" s="57">
        <f t="shared" si="6"/>
        <v>0</v>
      </c>
      <c r="AX81" s="57">
        <f t="shared" si="6"/>
        <v>0</v>
      </c>
      <c r="AY81" s="57">
        <f t="shared" si="6"/>
        <v>-1</v>
      </c>
      <c r="AZ81" s="57">
        <f t="shared" si="6"/>
        <v>0</v>
      </c>
      <c r="BA81" s="57">
        <f t="shared" si="6"/>
        <v>0</v>
      </c>
      <c r="BB81" s="57">
        <f t="shared" si="6"/>
        <v>0</v>
      </c>
      <c r="BC81" s="57">
        <f t="shared" si="6"/>
        <v>0</v>
      </c>
      <c r="BD81" s="57">
        <f t="shared" si="6"/>
        <v>0</v>
      </c>
      <c r="BE81" s="57">
        <f t="shared" si="6"/>
        <v>0</v>
      </c>
      <c r="BF81" s="57">
        <f t="shared" si="6"/>
        <v>-12</v>
      </c>
    </row>
    <row r="82" spans="1:58" ht="42" x14ac:dyDescent="0.25">
      <c r="A82" s="74"/>
      <c r="B82" s="5" t="s">
        <v>84</v>
      </c>
      <c r="C82" s="57">
        <f t="shared" si="2"/>
        <v>-73</v>
      </c>
      <c r="D82" s="57">
        <f t="shared" si="6"/>
        <v>0</v>
      </c>
      <c r="E82" s="57">
        <f t="shared" si="6"/>
        <v>0</v>
      </c>
      <c r="F82" s="57">
        <f t="shared" si="6"/>
        <v>-1</v>
      </c>
      <c r="G82" s="57">
        <f t="shared" si="6"/>
        <v>0</v>
      </c>
      <c r="H82" s="57">
        <f t="shared" si="6"/>
        <v>-2</v>
      </c>
      <c r="I82" s="57">
        <f t="shared" si="6"/>
        <v>-6</v>
      </c>
      <c r="J82" s="57">
        <f t="shared" si="6"/>
        <v>0</v>
      </c>
      <c r="K82" s="57">
        <f t="shared" si="6"/>
        <v>-25</v>
      </c>
      <c r="L82" s="57">
        <f t="shared" si="6"/>
        <v>0</v>
      </c>
      <c r="M82" s="57">
        <f t="shared" si="6"/>
        <v>0</v>
      </c>
      <c r="N82" s="57">
        <f t="shared" si="6"/>
        <v>-2</v>
      </c>
      <c r="O82" s="57">
        <f t="shared" si="6"/>
        <v>0</v>
      </c>
      <c r="P82" s="57">
        <f t="shared" si="6"/>
        <v>0</v>
      </c>
      <c r="Q82" s="57">
        <f t="shared" si="6"/>
        <v>0</v>
      </c>
      <c r="R82" s="57">
        <f t="shared" si="6"/>
        <v>0</v>
      </c>
      <c r="S82" s="57">
        <f t="shared" si="6"/>
        <v>0</v>
      </c>
      <c r="T82" s="57">
        <f t="shared" si="6"/>
        <v>0</v>
      </c>
      <c r="U82" s="57">
        <f t="shared" si="6"/>
        <v>-2</v>
      </c>
      <c r="V82" s="57">
        <f t="shared" si="6"/>
        <v>0</v>
      </c>
      <c r="W82" s="57">
        <f t="shared" si="6"/>
        <v>0</v>
      </c>
      <c r="X82" s="57">
        <f t="shared" si="6"/>
        <v>-1</v>
      </c>
      <c r="Y82" s="57">
        <f t="shared" si="6"/>
        <v>0</v>
      </c>
      <c r="Z82" s="57">
        <f t="shared" si="6"/>
        <v>-2</v>
      </c>
      <c r="AA82" s="57">
        <f t="shared" si="6"/>
        <v>-1</v>
      </c>
      <c r="AB82" s="57">
        <f t="shared" si="6"/>
        <v>-1</v>
      </c>
      <c r="AC82" s="57">
        <f t="shared" si="6"/>
        <v>-5</v>
      </c>
      <c r="AD82" s="57">
        <f t="shared" si="6"/>
        <v>0</v>
      </c>
      <c r="AE82" s="57">
        <f t="shared" si="6"/>
        <v>0</v>
      </c>
      <c r="AF82" s="57">
        <f t="shared" si="6"/>
        <v>0</v>
      </c>
      <c r="AG82" s="57">
        <f t="shared" si="6"/>
        <v>-1</v>
      </c>
      <c r="AH82" s="57">
        <f t="shared" si="6"/>
        <v>0</v>
      </c>
      <c r="AI82" s="57">
        <f t="shared" si="6"/>
        <v>0</v>
      </c>
      <c r="AJ82" s="57">
        <f t="shared" si="6"/>
        <v>-1</v>
      </c>
      <c r="AK82" s="57">
        <f t="shared" si="6"/>
        <v>-3</v>
      </c>
      <c r="AL82" s="57">
        <f t="shared" si="6"/>
        <v>0</v>
      </c>
      <c r="AM82" s="57">
        <f t="shared" si="6"/>
        <v>0</v>
      </c>
      <c r="AN82" s="57">
        <f t="shared" si="6"/>
        <v>0</v>
      </c>
      <c r="AO82" s="57">
        <f t="shared" si="6"/>
        <v>0</v>
      </c>
      <c r="AP82" s="57">
        <f t="shared" si="6"/>
        <v>-1</v>
      </c>
      <c r="AQ82" s="57">
        <f t="shared" si="6"/>
        <v>0</v>
      </c>
      <c r="AR82" s="57">
        <f t="shared" si="6"/>
        <v>-1</v>
      </c>
      <c r="AS82" s="57">
        <f t="shared" si="6"/>
        <v>-1</v>
      </c>
      <c r="AT82" s="57">
        <f t="shared" si="6"/>
        <v>-2</v>
      </c>
      <c r="AU82" s="57">
        <f t="shared" si="6"/>
        <v>-6</v>
      </c>
      <c r="AV82" s="57">
        <f t="shared" si="6"/>
        <v>0</v>
      </c>
      <c r="AW82" s="57">
        <f t="shared" si="6"/>
        <v>-4</v>
      </c>
      <c r="AX82" s="57">
        <f t="shared" si="6"/>
        <v>0</v>
      </c>
      <c r="AY82" s="57">
        <f t="shared" si="6"/>
        <v>0</v>
      </c>
      <c r="AZ82" s="57">
        <f t="shared" si="6"/>
        <v>0</v>
      </c>
      <c r="BA82" s="57">
        <f t="shared" si="6"/>
        <v>-2</v>
      </c>
      <c r="BB82" s="57">
        <f t="shared" si="6"/>
        <v>0</v>
      </c>
      <c r="BC82" s="57">
        <f t="shared" si="6"/>
        <v>0</v>
      </c>
      <c r="BD82" s="57">
        <f t="shared" si="6"/>
        <v>0</v>
      </c>
      <c r="BE82" s="57">
        <f t="shared" si="6"/>
        <v>0</v>
      </c>
      <c r="BF82" s="57">
        <f t="shared" si="6"/>
        <v>-3</v>
      </c>
    </row>
    <row r="83" spans="1:58" ht="63" x14ac:dyDescent="0.25">
      <c r="A83" s="74"/>
      <c r="B83" s="9" t="s">
        <v>85</v>
      </c>
      <c r="C83" s="57">
        <f t="shared" si="2"/>
        <v>-172</v>
      </c>
      <c r="D83" s="57">
        <f t="shared" si="6"/>
        <v>-1</v>
      </c>
      <c r="E83" s="57">
        <f t="shared" si="6"/>
        <v>0</v>
      </c>
      <c r="F83" s="57">
        <f t="shared" si="6"/>
        <v>-7</v>
      </c>
      <c r="G83" s="57">
        <f t="shared" si="6"/>
        <v>0</v>
      </c>
      <c r="H83" s="57">
        <f t="shared" si="6"/>
        <v>-4</v>
      </c>
      <c r="I83" s="57">
        <f t="shared" si="6"/>
        <v>-18</v>
      </c>
      <c r="J83" s="57">
        <f t="shared" si="6"/>
        <v>-2</v>
      </c>
      <c r="K83" s="57">
        <f t="shared" si="6"/>
        <v>-2</v>
      </c>
      <c r="L83" s="57">
        <f t="shared" si="6"/>
        <v>-4</v>
      </c>
      <c r="M83" s="57">
        <f t="shared" si="6"/>
        <v>0</v>
      </c>
      <c r="N83" s="57">
        <f t="shared" si="6"/>
        <v>-8</v>
      </c>
      <c r="O83" s="57">
        <f t="shared" si="6"/>
        <v>0</v>
      </c>
      <c r="P83" s="57">
        <f t="shared" si="6"/>
        <v>0</v>
      </c>
      <c r="Q83" s="57">
        <f t="shared" si="6"/>
        <v>0</v>
      </c>
      <c r="R83" s="57">
        <f t="shared" si="6"/>
        <v>0</v>
      </c>
      <c r="S83" s="57">
        <f t="shared" si="6"/>
        <v>-1</v>
      </c>
      <c r="T83" s="57">
        <f t="shared" si="6"/>
        <v>0</v>
      </c>
      <c r="U83" s="57">
        <f t="shared" si="6"/>
        <v>-8</v>
      </c>
      <c r="V83" s="57">
        <f t="shared" si="6"/>
        <v>0</v>
      </c>
      <c r="W83" s="57">
        <f t="shared" si="6"/>
        <v>-1</v>
      </c>
      <c r="X83" s="57">
        <f t="shared" si="6"/>
        <v>-8</v>
      </c>
      <c r="Y83" s="57">
        <f t="shared" si="6"/>
        <v>0</v>
      </c>
      <c r="Z83" s="57">
        <f t="shared" si="6"/>
        <v>-8</v>
      </c>
      <c r="AA83" s="57">
        <f t="shared" si="6"/>
        <v>-1</v>
      </c>
      <c r="AB83" s="57">
        <f t="shared" si="6"/>
        <v>-2</v>
      </c>
      <c r="AC83" s="57">
        <f t="shared" si="6"/>
        <v>-9</v>
      </c>
      <c r="AD83" s="57">
        <f t="shared" si="6"/>
        <v>0</v>
      </c>
      <c r="AE83" s="57">
        <f t="shared" si="6"/>
        <v>-1</v>
      </c>
      <c r="AF83" s="57">
        <f t="shared" si="6"/>
        <v>0</v>
      </c>
      <c r="AG83" s="57">
        <f t="shared" si="6"/>
        <v>-3</v>
      </c>
      <c r="AH83" s="57">
        <f t="shared" si="6"/>
        <v>-1</v>
      </c>
      <c r="AI83" s="57">
        <f t="shared" si="6"/>
        <v>0</v>
      </c>
      <c r="AJ83" s="57">
        <f t="shared" si="6"/>
        <v>0</v>
      </c>
      <c r="AK83" s="57">
        <f t="shared" si="6"/>
        <v>0</v>
      </c>
      <c r="AL83" s="57">
        <f t="shared" si="6"/>
        <v>0</v>
      </c>
      <c r="AM83" s="57">
        <f t="shared" si="6"/>
        <v>-7</v>
      </c>
      <c r="AN83" s="57">
        <f t="shared" si="6"/>
        <v>0</v>
      </c>
      <c r="AO83" s="57">
        <f t="shared" si="6"/>
        <v>-3</v>
      </c>
      <c r="AP83" s="57">
        <f t="shared" si="6"/>
        <v>-1</v>
      </c>
      <c r="AQ83" s="57">
        <f t="shared" si="6"/>
        <v>-10</v>
      </c>
      <c r="AR83" s="57">
        <f t="shared" si="6"/>
        <v>-9</v>
      </c>
      <c r="AS83" s="57">
        <f t="shared" si="6"/>
        <v>0</v>
      </c>
      <c r="AT83" s="57">
        <f t="shared" si="6"/>
        <v>-3</v>
      </c>
      <c r="AU83" s="57">
        <f t="shared" si="6"/>
        <v>-1</v>
      </c>
      <c r="AV83" s="57">
        <f t="shared" si="6"/>
        <v>0</v>
      </c>
      <c r="AW83" s="57">
        <f t="shared" si="6"/>
        <v>-7</v>
      </c>
      <c r="AX83" s="57">
        <f t="shared" si="6"/>
        <v>-1</v>
      </c>
      <c r="AY83" s="57">
        <f t="shared" si="6"/>
        <v>-3</v>
      </c>
      <c r="AZ83" s="57">
        <f t="shared" si="6"/>
        <v>-2</v>
      </c>
      <c r="BA83" s="57">
        <f t="shared" si="6"/>
        <v>-5</v>
      </c>
      <c r="BB83" s="57">
        <f t="shared" si="6"/>
        <v>0</v>
      </c>
      <c r="BC83" s="57">
        <f t="shared" si="6"/>
        <v>-15</v>
      </c>
      <c r="BD83" s="57">
        <f t="shared" si="6"/>
        <v>0</v>
      </c>
      <c r="BE83" s="57">
        <f t="shared" si="6"/>
        <v>-1</v>
      </c>
      <c r="BF83" s="57">
        <f t="shared" si="6"/>
        <v>-15</v>
      </c>
    </row>
    <row r="84" spans="1:58" ht="42" x14ac:dyDescent="0.25">
      <c r="A84" s="74"/>
      <c r="B84" s="9" t="s">
        <v>86</v>
      </c>
      <c r="C84" s="57">
        <f t="shared" si="2"/>
        <v>-77</v>
      </c>
      <c r="D84" s="57">
        <f t="shared" si="6"/>
        <v>0</v>
      </c>
      <c r="E84" s="57">
        <f t="shared" si="6"/>
        <v>0</v>
      </c>
      <c r="F84" s="57">
        <f t="shared" si="6"/>
        <v>0</v>
      </c>
      <c r="G84" s="57">
        <f t="shared" si="6"/>
        <v>0</v>
      </c>
      <c r="H84" s="57">
        <f t="shared" si="6"/>
        <v>-2</v>
      </c>
      <c r="I84" s="57">
        <f t="shared" si="6"/>
        <v>0</v>
      </c>
      <c r="J84" s="57">
        <f t="shared" si="6"/>
        <v>-4</v>
      </c>
      <c r="K84" s="57">
        <f t="shared" si="6"/>
        <v>-3</v>
      </c>
      <c r="L84" s="57">
        <f t="shared" si="6"/>
        <v>-1</v>
      </c>
      <c r="M84" s="57">
        <f t="shared" si="6"/>
        <v>-3</v>
      </c>
      <c r="N84" s="57">
        <f t="shared" si="6"/>
        <v>-1</v>
      </c>
      <c r="O84" s="57">
        <f t="shared" si="6"/>
        <v>0</v>
      </c>
      <c r="P84" s="57">
        <f t="shared" si="6"/>
        <v>0</v>
      </c>
      <c r="Q84" s="57">
        <f t="shared" si="6"/>
        <v>0</v>
      </c>
      <c r="R84" s="57">
        <f t="shared" si="6"/>
        <v>0</v>
      </c>
      <c r="S84" s="57">
        <f t="shared" si="6"/>
        <v>0</v>
      </c>
      <c r="T84" s="57">
        <f t="shared" si="6"/>
        <v>-1</v>
      </c>
      <c r="U84" s="57">
        <f t="shared" si="6"/>
        <v>-12</v>
      </c>
      <c r="V84" s="57">
        <f t="shared" si="6"/>
        <v>-1</v>
      </c>
      <c r="W84" s="57">
        <f t="shared" si="6"/>
        <v>0</v>
      </c>
      <c r="X84" s="57">
        <f t="shared" si="6"/>
        <v>0</v>
      </c>
      <c r="Y84" s="57">
        <f t="shared" si="6"/>
        <v>0</v>
      </c>
      <c r="Z84" s="57">
        <f t="shared" si="6"/>
        <v>-13</v>
      </c>
      <c r="AA84" s="57">
        <f t="shared" si="6"/>
        <v>0</v>
      </c>
      <c r="AB84" s="57">
        <f t="shared" si="6"/>
        <v>0</v>
      </c>
      <c r="AC84" s="57">
        <f t="shared" si="6"/>
        <v>-1</v>
      </c>
      <c r="AD84" s="57">
        <f t="shared" si="6"/>
        <v>0</v>
      </c>
      <c r="AE84" s="57">
        <f t="shared" si="6"/>
        <v>-2</v>
      </c>
      <c r="AF84" s="57">
        <f t="shared" si="6"/>
        <v>0</v>
      </c>
      <c r="AG84" s="57">
        <f t="shared" si="6"/>
        <v>0</v>
      </c>
      <c r="AH84" s="57">
        <f t="shared" si="6"/>
        <v>-1</v>
      </c>
      <c r="AI84" s="57">
        <f t="shared" si="6"/>
        <v>-1</v>
      </c>
      <c r="AJ84" s="57">
        <f t="shared" si="6"/>
        <v>-1</v>
      </c>
      <c r="AK84" s="57">
        <f t="shared" si="6"/>
        <v>0</v>
      </c>
      <c r="AL84" s="57">
        <f t="shared" si="6"/>
        <v>0</v>
      </c>
      <c r="AM84" s="57">
        <f t="shared" si="6"/>
        <v>0</v>
      </c>
      <c r="AN84" s="57">
        <f t="shared" si="6"/>
        <v>0</v>
      </c>
      <c r="AO84" s="57">
        <f t="shared" si="6"/>
        <v>-1</v>
      </c>
      <c r="AP84" s="57">
        <f t="shared" si="6"/>
        <v>-3</v>
      </c>
      <c r="AQ84" s="57">
        <f t="shared" si="6"/>
        <v>-4</v>
      </c>
      <c r="AR84" s="57">
        <f t="shared" si="6"/>
        <v>-5</v>
      </c>
      <c r="AS84" s="57">
        <f t="shared" si="6"/>
        <v>0</v>
      </c>
      <c r="AT84" s="57">
        <f t="shared" si="6"/>
        <v>-4</v>
      </c>
      <c r="AU84" s="57">
        <f t="shared" si="6"/>
        <v>-4</v>
      </c>
      <c r="AV84" s="57">
        <f t="shared" si="6"/>
        <v>0</v>
      </c>
      <c r="AW84" s="57">
        <f t="shared" si="6"/>
        <v>0</v>
      </c>
      <c r="AX84" s="57">
        <f t="shared" si="6"/>
        <v>-2</v>
      </c>
      <c r="AY84" s="57">
        <f t="shared" si="6"/>
        <v>0</v>
      </c>
      <c r="AZ84" s="57">
        <f t="shared" si="6"/>
        <v>-1</v>
      </c>
      <c r="BA84" s="57">
        <f t="shared" si="6"/>
        <v>0</v>
      </c>
      <c r="BB84" s="57">
        <f t="shared" si="6"/>
        <v>0</v>
      </c>
      <c r="BC84" s="57">
        <f t="shared" si="6"/>
        <v>-1</v>
      </c>
      <c r="BD84" s="57">
        <f t="shared" si="6"/>
        <v>0</v>
      </c>
      <c r="BE84" s="57">
        <f t="shared" si="6"/>
        <v>0</v>
      </c>
      <c r="BF84" s="57">
        <f t="shared" si="6"/>
        <v>-5</v>
      </c>
    </row>
    <row r="85" spans="1:58" ht="42" x14ac:dyDescent="0.25">
      <c r="A85" s="4" t="s">
        <v>89</v>
      </c>
      <c r="B85" s="5" t="s">
        <v>87</v>
      </c>
      <c r="C85" s="57">
        <f t="shared" si="2"/>
        <v>-1</v>
      </c>
      <c r="D85" s="57">
        <f t="shared" si="6"/>
        <v>0</v>
      </c>
      <c r="E85" s="57">
        <f t="shared" si="6"/>
        <v>0</v>
      </c>
      <c r="F85" s="57">
        <f t="shared" si="6"/>
        <v>0</v>
      </c>
      <c r="G85" s="57">
        <f t="shared" si="6"/>
        <v>0</v>
      </c>
      <c r="H85" s="57">
        <f t="shared" si="6"/>
        <v>0</v>
      </c>
      <c r="I85" s="57">
        <f t="shared" si="6"/>
        <v>0</v>
      </c>
      <c r="J85" s="57">
        <f t="shared" si="6"/>
        <v>0</v>
      </c>
      <c r="K85" s="57">
        <f t="shared" si="6"/>
        <v>0</v>
      </c>
      <c r="L85" s="57">
        <f t="shared" si="6"/>
        <v>0</v>
      </c>
      <c r="M85" s="57">
        <f t="shared" si="6"/>
        <v>0</v>
      </c>
      <c r="N85" s="57">
        <f t="shared" si="6"/>
        <v>0</v>
      </c>
      <c r="O85" s="57">
        <f t="shared" si="6"/>
        <v>0</v>
      </c>
      <c r="P85" s="57">
        <f t="shared" si="6"/>
        <v>0</v>
      </c>
      <c r="Q85" s="57">
        <f t="shared" si="6"/>
        <v>0</v>
      </c>
      <c r="R85" s="57">
        <f t="shared" si="6"/>
        <v>0</v>
      </c>
      <c r="S85" s="57">
        <f t="shared" si="6"/>
        <v>0</v>
      </c>
      <c r="T85" s="57">
        <f t="shared" si="6"/>
        <v>0</v>
      </c>
      <c r="U85" s="57">
        <f t="shared" si="6"/>
        <v>0</v>
      </c>
      <c r="V85" s="57">
        <f t="shared" si="6"/>
        <v>0</v>
      </c>
      <c r="W85" s="57">
        <f t="shared" si="6"/>
        <v>0</v>
      </c>
      <c r="X85" s="57">
        <f t="shared" si="6"/>
        <v>0</v>
      </c>
      <c r="Y85" s="57">
        <f t="shared" si="6"/>
        <v>0</v>
      </c>
      <c r="Z85" s="57">
        <f t="shared" si="6"/>
        <v>0</v>
      </c>
      <c r="AA85" s="57">
        <f t="shared" si="6"/>
        <v>0</v>
      </c>
      <c r="AB85" s="57">
        <f t="shared" si="6"/>
        <v>0</v>
      </c>
      <c r="AC85" s="57">
        <f t="shared" ref="AC85:BF85" si="7">+AC56-AC25</f>
        <v>0</v>
      </c>
      <c r="AD85" s="57">
        <f t="shared" si="7"/>
        <v>0</v>
      </c>
      <c r="AE85" s="57">
        <f t="shared" si="7"/>
        <v>0</v>
      </c>
      <c r="AF85" s="57">
        <f t="shared" si="7"/>
        <v>0</v>
      </c>
      <c r="AG85" s="57">
        <f t="shared" si="7"/>
        <v>0</v>
      </c>
      <c r="AH85" s="57">
        <f t="shared" si="7"/>
        <v>0</v>
      </c>
      <c r="AI85" s="57">
        <f t="shared" si="7"/>
        <v>0</v>
      </c>
      <c r="AJ85" s="57">
        <f t="shared" si="7"/>
        <v>0</v>
      </c>
      <c r="AK85" s="57">
        <f t="shared" si="7"/>
        <v>0</v>
      </c>
      <c r="AL85" s="57">
        <f t="shared" si="7"/>
        <v>0</v>
      </c>
      <c r="AM85" s="57">
        <f t="shared" si="7"/>
        <v>0</v>
      </c>
      <c r="AN85" s="57">
        <f t="shared" si="7"/>
        <v>0</v>
      </c>
      <c r="AO85" s="57">
        <f t="shared" si="7"/>
        <v>0</v>
      </c>
      <c r="AP85" s="57">
        <f t="shared" si="7"/>
        <v>0</v>
      </c>
      <c r="AQ85" s="57">
        <f t="shared" si="7"/>
        <v>0</v>
      </c>
      <c r="AR85" s="57">
        <f t="shared" si="7"/>
        <v>0</v>
      </c>
      <c r="AS85" s="57">
        <f t="shared" si="7"/>
        <v>0</v>
      </c>
      <c r="AT85" s="57">
        <f t="shared" si="7"/>
        <v>0</v>
      </c>
      <c r="AU85" s="57">
        <f t="shared" si="7"/>
        <v>0</v>
      </c>
      <c r="AV85" s="57">
        <f t="shared" si="7"/>
        <v>0</v>
      </c>
      <c r="AW85" s="57">
        <f t="shared" si="7"/>
        <v>0</v>
      </c>
      <c r="AX85" s="57">
        <f t="shared" si="7"/>
        <v>0</v>
      </c>
      <c r="AY85" s="57">
        <f t="shared" si="7"/>
        <v>0</v>
      </c>
      <c r="AZ85" s="57">
        <f t="shared" si="7"/>
        <v>0</v>
      </c>
      <c r="BA85" s="57">
        <f t="shared" si="7"/>
        <v>0</v>
      </c>
      <c r="BB85" s="57">
        <f t="shared" si="7"/>
        <v>0</v>
      </c>
      <c r="BC85" s="57">
        <f t="shared" si="7"/>
        <v>0</v>
      </c>
      <c r="BD85" s="57">
        <f t="shared" si="7"/>
        <v>0</v>
      </c>
      <c r="BE85" s="57">
        <f t="shared" si="7"/>
        <v>-1</v>
      </c>
      <c r="BF85" s="57">
        <f t="shared" si="7"/>
        <v>0</v>
      </c>
    </row>
    <row r="89" spans="1:58" ht="75" x14ac:dyDescent="0.25">
      <c r="A89" s="63" t="s">
        <v>100</v>
      </c>
      <c r="B89" s="64" t="s">
        <v>101</v>
      </c>
      <c r="C89" s="63" t="s">
        <v>102</v>
      </c>
      <c r="D89" s="63" t="s">
        <v>103</v>
      </c>
      <c r="E89" s="63" t="s">
        <v>104</v>
      </c>
      <c r="F89" s="63" t="s">
        <v>105</v>
      </c>
      <c r="G89" s="63" t="s">
        <v>106</v>
      </c>
      <c r="H89" s="63" t="s">
        <v>107</v>
      </c>
      <c r="I89" s="63" t="s">
        <v>108</v>
      </c>
      <c r="J89" s="63" t="s">
        <v>109</v>
      </c>
      <c r="K89" s="63" t="s">
        <v>110</v>
      </c>
      <c r="L89" s="63" t="s">
        <v>111</v>
      </c>
      <c r="M89" s="63" t="s">
        <v>112</v>
      </c>
      <c r="N89" s="63" t="s">
        <v>113</v>
      </c>
      <c r="O89" s="63" t="s">
        <v>114</v>
      </c>
      <c r="P89" s="63" t="s">
        <v>115</v>
      </c>
      <c r="Q89" s="63" t="s">
        <v>116</v>
      </c>
      <c r="R89" s="63" t="s">
        <v>117</v>
      </c>
      <c r="S89" s="63" t="s">
        <v>118</v>
      </c>
      <c r="T89" s="63" t="s">
        <v>119</v>
      </c>
      <c r="U89" s="63" t="s">
        <v>120</v>
      </c>
      <c r="V89" s="63" t="s">
        <v>121</v>
      </c>
      <c r="W89" s="63" t="s">
        <v>122</v>
      </c>
      <c r="X89" s="63" t="s">
        <v>123</v>
      </c>
      <c r="Y89" s="63" t="s">
        <v>124</v>
      </c>
      <c r="Z89" s="63" t="s">
        <v>125</v>
      </c>
      <c r="AA89" s="63" t="s">
        <v>126</v>
      </c>
      <c r="AB89" s="63" t="s">
        <v>127</v>
      </c>
      <c r="AC89" s="63" t="s">
        <v>128</v>
      </c>
      <c r="AD89" s="63" t="s">
        <v>129</v>
      </c>
      <c r="AE89" s="63" t="s">
        <v>130</v>
      </c>
      <c r="AF89" s="63" t="s">
        <v>131</v>
      </c>
      <c r="AG89" s="63" t="s">
        <v>132</v>
      </c>
      <c r="AH89" s="63" t="s">
        <v>133</v>
      </c>
      <c r="AI89" s="63" t="s">
        <v>134</v>
      </c>
      <c r="AJ89" s="63" t="s">
        <v>135</v>
      </c>
      <c r="AK89" s="63" t="s">
        <v>136</v>
      </c>
      <c r="AL89" s="63" t="s">
        <v>137</v>
      </c>
      <c r="AM89" s="63" t="s">
        <v>138</v>
      </c>
      <c r="AN89" s="63" t="s">
        <v>139</v>
      </c>
      <c r="AO89" s="63" t="s">
        <v>140</v>
      </c>
      <c r="AP89" s="63" t="s">
        <v>141</v>
      </c>
      <c r="AQ89" s="63" t="s">
        <v>142</v>
      </c>
      <c r="AR89" s="63" t="s">
        <v>143</v>
      </c>
      <c r="AS89" s="63" t="s">
        <v>144</v>
      </c>
      <c r="AT89" s="63" t="s">
        <v>145</v>
      </c>
      <c r="AU89" s="63" t="s">
        <v>146</v>
      </c>
      <c r="AV89" s="63" t="s">
        <v>147</v>
      </c>
      <c r="AW89" s="63" t="s">
        <v>148</v>
      </c>
      <c r="AX89" s="63" t="s">
        <v>149</v>
      </c>
      <c r="AY89" s="63" t="s">
        <v>150</v>
      </c>
      <c r="AZ89" s="63" t="s">
        <v>151</v>
      </c>
      <c r="BA89" s="63" t="s">
        <v>152</v>
      </c>
      <c r="BB89" s="63" t="s">
        <v>153</v>
      </c>
      <c r="BC89" s="63" t="s">
        <v>154</v>
      </c>
      <c r="BD89" s="63" t="s">
        <v>155</v>
      </c>
      <c r="BE89" s="63" t="s">
        <v>156</v>
      </c>
      <c r="BF89" s="63" t="s">
        <v>157</v>
      </c>
    </row>
    <row r="90" spans="1:58" x14ac:dyDescent="0.25">
      <c r="A90" s="65">
        <v>1</v>
      </c>
      <c r="B90" s="66" t="s">
        <v>158</v>
      </c>
      <c r="C90" s="65">
        <f>+SUM(D90:BF90)</f>
        <v>18089</v>
      </c>
      <c r="D90" s="67">
        <v>303</v>
      </c>
      <c r="E90" s="67">
        <v>361</v>
      </c>
      <c r="F90" s="67">
        <v>375</v>
      </c>
      <c r="G90" s="67">
        <v>131</v>
      </c>
      <c r="H90" s="67">
        <v>301</v>
      </c>
      <c r="I90" s="67">
        <v>688</v>
      </c>
      <c r="J90" s="67">
        <v>499</v>
      </c>
      <c r="K90" s="67">
        <v>272</v>
      </c>
      <c r="L90" s="67">
        <v>572</v>
      </c>
      <c r="M90" s="67">
        <v>354</v>
      </c>
      <c r="N90" s="67">
        <v>399</v>
      </c>
      <c r="O90" s="67">
        <v>371</v>
      </c>
      <c r="P90" s="67">
        <v>260</v>
      </c>
      <c r="Q90" s="67">
        <v>163</v>
      </c>
      <c r="R90" s="67">
        <v>69</v>
      </c>
      <c r="S90" s="67">
        <v>246</v>
      </c>
      <c r="T90" s="67">
        <v>238</v>
      </c>
      <c r="U90" s="67">
        <v>319</v>
      </c>
      <c r="V90" s="67">
        <v>266</v>
      </c>
      <c r="W90" s="67">
        <v>450</v>
      </c>
      <c r="X90" s="67">
        <v>303</v>
      </c>
      <c r="Y90" s="67">
        <v>325</v>
      </c>
      <c r="Z90" s="67">
        <v>383</v>
      </c>
      <c r="AA90" s="67">
        <v>480</v>
      </c>
      <c r="AB90" s="67">
        <v>577</v>
      </c>
      <c r="AC90" s="67">
        <v>193</v>
      </c>
      <c r="AD90" s="67">
        <v>215</v>
      </c>
      <c r="AE90" s="67">
        <v>431</v>
      </c>
      <c r="AF90" s="67">
        <v>223</v>
      </c>
      <c r="AG90" s="67">
        <v>216</v>
      </c>
      <c r="AH90" s="67">
        <v>418</v>
      </c>
      <c r="AI90" s="67">
        <v>192</v>
      </c>
      <c r="AJ90" s="67">
        <v>522</v>
      </c>
      <c r="AK90" s="67">
        <v>142</v>
      </c>
      <c r="AL90" s="67">
        <v>239</v>
      </c>
      <c r="AM90" s="67">
        <v>184</v>
      </c>
      <c r="AN90" s="67">
        <v>264</v>
      </c>
      <c r="AO90" s="67">
        <v>390</v>
      </c>
      <c r="AP90" s="67">
        <v>173</v>
      </c>
      <c r="AQ90" s="67">
        <v>392</v>
      </c>
      <c r="AR90" s="67">
        <v>344</v>
      </c>
      <c r="AS90" s="67">
        <v>206</v>
      </c>
      <c r="AT90" s="67">
        <v>585</v>
      </c>
      <c r="AU90" s="67">
        <v>432</v>
      </c>
      <c r="AV90" s="67">
        <v>439</v>
      </c>
      <c r="AW90" s="67">
        <v>208</v>
      </c>
      <c r="AX90" s="67">
        <v>303</v>
      </c>
      <c r="AY90" s="67">
        <v>443</v>
      </c>
      <c r="AZ90" s="67">
        <v>140</v>
      </c>
      <c r="BA90" s="67">
        <v>263</v>
      </c>
      <c r="BB90" s="67">
        <v>327</v>
      </c>
      <c r="BC90" s="67">
        <v>781</v>
      </c>
      <c r="BD90" s="67">
        <v>173</v>
      </c>
      <c r="BE90" s="67">
        <v>376</v>
      </c>
      <c r="BF90" s="67">
        <v>170</v>
      </c>
    </row>
    <row r="91" spans="1:58" x14ac:dyDescent="0.25">
      <c r="A91" s="65">
        <v>2</v>
      </c>
      <c r="B91" s="66" t="s">
        <v>159</v>
      </c>
      <c r="C91" s="65">
        <f t="shared" ref="C91:C113" si="8">+SUM(D91:BF91)</f>
        <v>875</v>
      </c>
      <c r="D91" s="67">
        <v>24</v>
      </c>
      <c r="E91" s="67">
        <v>5</v>
      </c>
      <c r="F91" s="67">
        <v>9</v>
      </c>
      <c r="G91" s="67">
        <v>7</v>
      </c>
      <c r="H91" s="67">
        <v>18</v>
      </c>
      <c r="I91" s="67">
        <v>40</v>
      </c>
      <c r="J91" s="67">
        <v>17</v>
      </c>
      <c r="K91" s="67">
        <v>6</v>
      </c>
      <c r="L91" s="67">
        <v>19</v>
      </c>
      <c r="M91" s="67">
        <v>11</v>
      </c>
      <c r="N91" s="67">
        <v>18</v>
      </c>
      <c r="O91" s="67">
        <v>6</v>
      </c>
      <c r="P91" s="67">
        <v>22</v>
      </c>
      <c r="Q91" s="67">
        <v>1</v>
      </c>
      <c r="R91" s="67">
        <v>5</v>
      </c>
      <c r="S91" s="67">
        <v>25</v>
      </c>
      <c r="T91" s="67">
        <v>11</v>
      </c>
      <c r="U91" s="67">
        <v>35</v>
      </c>
      <c r="V91" s="67">
        <v>7</v>
      </c>
      <c r="W91" s="67">
        <v>7</v>
      </c>
      <c r="X91" s="67">
        <v>5</v>
      </c>
      <c r="Y91" s="67">
        <v>19</v>
      </c>
      <c r="Z91" s="67">
        <v>32</v>
      </c>
      <c r="AA91" s="67">
        <v>25</v>
      </c>
      <c r="AB91" s="67">
        <v>30</v>
      </c>
      <c r="AC91" s="67">
        <v>6</v>
      </c>
      <c r="AD91" s="67">
        <v>12</v>
      </c>
      <c r="AE91" s="67">
        <v>5</v>
      </c>
      <c r="AF91" s="67">
        <v>14</v>
      </c>
      <c r="AG91" s="67">
        <v>17</v>
      </c>
      <c r="AH91" s="67">
        <v>15</v>
      </c>
      <c r="AI91" s="67">
        <v>9</v>
      </c>
      <c r="AJ91" s="67">
        <v>4</v>
      </c>
      <c r="AK91" s="67">
        <v>23</v>
      </c>
      <c r="AL91" s="67">
        <v>12</v>
      </c>
      <c r="AM91" s="67">
        <v>4</v>
      </c>
      <c r="AN91" s="67">
        <v>9</v>
      </c>
      <c r="AO91" s="67">
        <v>19</v>
      </c>
      <c r="AP91" s="67">
        <v>10</v>
      </c>
      <c r="AQ91" s="67">
        <v>22</v>
      </c>
      <c r="AR91" s="67">
        <v>18</v>
      </c>
      <c r="AS91" s="67"/>
      <c r="AT91" s="67">
        <v>19</v>
      </c>
      <c r="AU91" s="67">
        <v>25</v>
      </c>
      <c r="AV91" s="67">
        <v>25</v>
      </c>
      <c r="AW91" s="67">
        <v>19</v>
      </c>
      <c r="AX91" s="67">
        <v>12</v>
      </c>
      <c r="AY91" s="67">
        <v>17</v>
      </c>
      <c r="AZ91" s="67">
        <v>6</v>
      </c>
      <c r="BA91" s="67">
        <v>8</v>
      </c>
      <c r="BB91" s="67">
        <v>18</v>
      </c>
      <c r="BC91" s="67">
        <v>30</v>
      </c>
      <c r="BD91" s="67">
        <v>17</v>
      </c>
      <c r="BE91" s="67">
        <v>33</v>
      </c>
      <c r="BF91" s="67">
        <v>43</v>
      </c>
    </row>
    <row r="92" spans="1:58" x14ac:dyDescent="0.25">
      <c r="A92" s="65">
        <v>3</v>
      </c>
      <c r="B92" s="66" t="s">
        <v>161</v>
      </c>
      <c r="C92" s="65">
        <f t="shared" si="8"/>
        <v>176</v>
      </c>
      <c r="D92" s="67">
        <v>5</v>
      </c>
      <c r="E92" s="67"/>
      <c r="F92" s="67">
        <v>2</v>
      </c>
      <c r="G92" s="67">
        <v>3</v>
      </c>
      <c r="H92" s="67">
        <v>3</v>
      </c>
      <c r="I92" s="67">
        <v>12</v>
      </c>
      <c r="J92" s="67"/>
      <c r="K92" s="67"/>
      <c r="L92" s="67">
        <v>3</v>
      </c>
      <c r="M92" s="67"/>
      <c r="N92" s="67">
        <v>6</v>
      </c>
      <c r="O92" s="67">
        <v>1</v>
      </c>
      <c r="P92" s="67">
        <v>14</v>
      </c>
      <c r="Q92" s="67"/>
      <c r="R92" s="67"/>
      <c r="S92" s="67">
        <v>3</v>
      </c>
      <c r="T92" s="67">
        <v>3</v>
      </c>
      <c r="U92" s="67">
        <v>4</v>
      </c>
      <c r="V92" s="67">
        <v>1</v>
      </c>
      <c r="W92" s="67">
        <v>1</v>
      </c>
      <c r="X92" s="67"/>
      <c r="Y92" s="67">
        <v>6</v>
      </c>
      <c r="Z92" s="67">
        <v>2</v>
      </c>
      <c r="AA92" s="67">
        <v>4</v>
      </c>
      <c r="AB92" s="67">
        <v>3</v>
      </c>
      <c r="AC92" s="67"/>
      <c r="AD92" s="67">
        <v>6</v>
      </c>
      <c r="AE92" s="67"/>
      <c r="AF92" s="67">
        <v>1</v>
      </c>
      <c r="AG92" s="67">
        <v>8</v>
      </c>
      <c r="AH92" s="67">
        <v>1</v>
      </c>
      <c r="AI92" s="67">
        <v>3</v>
      </c>
      <c r="AJ92" s="67"/>
      <c r="AK92" s="67">
        <v>3</v>
      </c>
      <c r="AL92" s="67"/>
      <c r="AM92" s="67">
        <v>3</v>
      </c>
      <c r="AN92" s="67">
        <v>2</v>
      </c>
      <c r="AO92" s="67">
        <v>4</v>
      </c>
      <c r="AP92" s="67"/>
      <c r="AQ92" s="67">
        <v>8</v>
      </c>
      <c r="AR92" s="67"/>
      <c r="AS92" s="67"/>
      <c r="AT92" s="67">
        <v>1</v>
      </c>
      <c r="AU92" s="67">
        <v>2</v>
      </c>
      <c r="AV92" s="67">
        <v>3</v>
      </c>
      <c r="AW92" s="67">
        <v>6</v>
      </c>
      <c r="AX92" s="67">
        <v>1</v>
      </c>
      <c r="AY92" s="67">
        <v>4</v>
      </c>
      <c r="AZ92" s="67"/>
      <c r="BA92" s="67">
        <v>2</v>
      </c>
      <c r="BB92" s="67">
        <v>5</v>
      </c>
      <c r="BC92" s="67">
        <v>11</v>
      </c>
      <c r="BD92" s="67">
        <v>3</v>
      </c>
      <c r="BE92" s="67">
        <v>14</v>
      </c>
      <c r="BF92" s="67">
        <v>9</v>
      </c>
    </row>
    <row r="93" spans="1:58" ht="30" x14ac:dyDescent="0.25">
      <c r="A93" s="65">
        <v>4</v>
      </c>
      <c r="B93" s="66" t="s">
        <v>162</v>
      </c>
      <c r="C93" s="65">
        <f t="shared" si="8"/>
        <v>96</v>
      </c>
      <c r="D93" s="67">
        <v>3</v>
      </c>
      <c r="E93" s="67"/>
      <c r="F93" s="67">
        <v>1</v>
      </c>
      <c r="G93" s="67"/>
      <c r="H93" s="67">
        <v>1</v>
      </c>
      <c r="I93" s="67">
        <v>1</v>
      </c>
      <c r="J93" s="67">
        <v>1</v>
      </c>
      <c r="K93" s="67"/>
      <c r="L93" s="67">
        <v>1</v>
      </c>
      <c r="M93" s="67"/>
      <c r="N93" s="67"/>
      <c r="O93" s="67">
        <v>3</v>
      </c>
      <c r="P93" s="67"/>
      <c r="Q93" s="67">
        <v>1</v>
      </c>
      <c r="R93" s="67"/>
      <c r="S93" s="67">
        <v>2</v>
      </c>
      <c r="T93" s="67">
        <v>3</v>
      </c>
      <c r="U93" s="67">
        <v>9</v>
      </c>
      <c r="V93" s="67">
        <v>1</v>
      </c>
      <c r="W93" s="67">
        <v>1</v>
      </c>
      <c r="X93" s="67"/>
      <c r="Y93" s="67">
        <v>1</v>
      </c>
      <c r="Z93" s="67">
        <v>3</v>
      </c>
      <c r="AA93" s="67">
        <v>3</v>
      </c>
      <c r="AB93" s="67">
        <v>7</v>
      </c>
      <c r="AC93" s="67">
        <v>2</v>
      </c>
      <c r="AD93" s="67"/>
      <c r="AE93" s="67"/>
      <c r="AF93" s="67"/>
      <c r="AG93" s="67">
        <v>1</v>
      </c>
      <c r="AH93" s="67"/>
      <c r="AI93" s="67"/>
      <c r="AJ93" s="67"/>
      <c r="AK93" s="67">
        <v>1</v>
      </c>
      <c r="AL93" s="67"/>
      <c r="AM93" s="67"/>
      <c r="AN93" s="67">
        <v>1</v>
      </c>
      <c r="AO93" s="67"/>
      <c r="AP93" s="67">
        <v>1</v>
      </c>
      <c r="AQ93" s="67">
        <v>4</v>
      </c>
      <c r="AR93" s="67">
        <v>4</v>
      </c>
      <c r="AS93" s="67"/>
      <c r="AT93" s="67">
        <v>3</v>
      </c>
      <c r="AU93" s="67">
        <v>5</v>
      </c>
      <c r="AV93" s="67">
        <v>2</v>
      </c>
      <c r="AW93" s="67">
        <v>1</v>
      </c>
      <c r="AX93" s="67">
        <v>2</v>
      </c>
      <c r="AY93" s="67">
        <v>2</v>
      </c>
      <c r="AZ93" s="67"/>
      <c r="BA93" s="67">
        <v>1</v>
      </c>
      <c r="BB93" s="67">
        <v>1</v>
      </c>
      <c r="BC93" s="67">
        <v>11</v>
      </c>
      <c r="BD93" s="67">
        <v>3</v>
      </c>
      <c r="BE93" s="67">
        <v>3</v>
      </c>
      <c r="BF93" s="67">
        <v>6</v>
      </c>
    </row>
    <row r="94" spans="1:58" ht="30" x14ac:dyDescent="0.25">
      <c r="A94" s="65">
        <v>5</v>
      </c>
      <c r="B94" s="66" t="s">
        <v>163</v>
      </c>
      <c r="C94" s="65">
        <f t="shared" si="8"/>
        <v>522</v>
      </c>
      <c r="D94" s="67">
        <v>14</v>
      </c>
      <c r="E94" s="67">
        <v>5</v>
      </c>
      <c r="F94" s="67">
        <v>5</v>
      </c>
      <c r="G94" s="67">
        <v>4</v>
      </c>
      <c r="H94" s="67">
        <v>12</v>
      </c>
      <c r="I94" s="67">
        <v>17</v>
      </c>
      <c r="J94" s="67">
        <v>8</v>
      </c>
      <c r="K94" s="67">
        <v>6</v>
      </c>
      <c r="L94" s="67">
        <v>15</v>
      </c>
      <c r="M94" s="67">
        <v>11</v>
      </c>
      <c r="N94" s="67">
        <v>11</v>
      </c>
      <c r="O94" s="67">
        <v>2</v>
      </c>
      <c r="P94" s="67">
        <v>7</v>
      </c>
      <c r="Q94" s="67"/>
      <c r="R94" s="67">
        <v>4</v>
      </c>
      <c r="S94" s="67">
        <v>15</v>
      </c>
      <c r="T94" s="67">
        <v>5</v>
      </c>
      <c r="U94" s="67">
        <v>22</v>
      </c>
      <c r="V94" s="67">
        <v>5</v>
      </c>
      <c r="W94" s="67">
        <v>5</v>
      </c>
      <c r="X94" s="67">
        <v>5</v>
      </c>
      <c r="Y94" s="67">
        <v>9</v>
      </c>
      <c r="Z94" s="67">
        <v>27</v>
      </c>
      <c r="AA94" s="67">
        <v>17</v>
      </c>
      <c r="AB94" s="67">
        <v>20</v>
      </c>
      <c r="AC94" s="67">
        <v>4</v>
      </c>
      <c r="AD94" s="67">
        <v>6</v>
      </c>
      <c r="AE94" s="67">
        <v>5</v>
      </c>
      <c r="AF94" s="67">
        <v>13</v>
      </c>
      <c r="AG94" s="67">
        <v>6</v>
      </c>
      <c r="AH94" s="67">
        <v>12</v>
      </c>
      <c r="AI94" s="67">
        <v>5</v>
      </c>
      <c r="AJ94" s="67">
        <v>4</v>
      </c>
      <c r="AK94" s="67">
        <v>17</v>
      </c>
      <c r="AL94" s="67">
        <v>12</v>
      </c>
      <c r="AM94" s="67">
        <v>1</v>
      </c>
      <c r="AN94" s="67">
        <v>6</v>
      </c>
      <c r="AO94" s="67">
        <v>12</v>
      </c>
      <c r="AP94" s="67">
        <v>8</v>
      </c>
      <c r="AQ94" s="67">
        <v>10</v>
      </c>
      <c r="AR94" s="67">
        <v>14</v>
      </c>
      <c r="AS94" s="67"/>
      <c r="AT94" s="67">
        <v>10</v>
      </c>
      <c r="AU94" s="67">
        <v>15</v>
      </c>
      <c r="AV94" s="67">
        <v>20</v>
      </c>
      <c r="AW94" s="67">
        <v>10</v>
      </c>
      <c r="AX94" s="67">
        <v>7</v>
      </c>
      <c r="AY94" s="67">
        <v>9</v>
      </c>
      <c r="AZ94" s="67">
        <v>5</v>
      </c>
      <c r="BA94" s="67">
        <v>4</v>
      </c>
      <c r="BB94" s="67">
        <v>8</v>
      </c>
      <c r="BC94" s="67">
        <v>4</v>
      </c>
      <c r="BD94" s="67">
        <v>10</v>
      </c>
      <c r="BE94" s="67">
        <v>9</v>
      </c>
      <c r="BF94" s="67">
        <v>25</v>
      </c>
    </row>
    <row r="95" spans="1:58" ht="30" x14ac:dyDescent="0.25">
      <c r="A95" s="65">
        <v>6</v>
      </c>
      <c r="B95" s="66" t="s">
        <v>164</v>
      </c>
      <c r="C95" s="65">
        <f t="shared" si="8"/>
        <v>81</v>
      </c>
      <c r="D95" s="67">
        <v>2</v>
      </c>
      <c r="E95" s="67"/>
      <c r="F95" s="67">
        <v>1</v>
      </c>
      <c r="G95" s="67"/>
      <c r="H95" s="67">
        <v>2</v>
      </c>
      <c r="I95" s="67">
        <v>10</v>
      </c>
      <c r="J95" s="67">
        <v>8</v>
      </c>
      <c r="K95" s="67"/>
      <c r="L95" s="67"/>
      <c r="M95" s="67"/>
      <c r="N95" s="67">
        <v>1</v>
      </c>
      <c r="O95" s="67"/>
      <c r="P95" s="67">
        <v>1</v>
      </c>
      <c r="Q95" s="67"/>
      <c r="R95" s="67">
        <v>1</v>
      </c>
      <c r="S95" s="67">
        <v>5</v>
      </c>
      <c r="T95" s="67"/>
      <c r="U95" s="67"/>
      <c r="V95" s="67"/>
      <c r="W95" s="67"/>
      <c r="X95" s="67"/>
      <c r="Y95" s="67">
        <v>3</v>
      </c>
      <c r="Z95" s="67"/>
      <c r="AA95" s="67">
        <v>1</v>
      </c>
      <c r="AB95" s="67"/>
      <c r="AC95" s="67"/>
      <c r="AD95" s="67"/>
      <c r="AE95" s="67"/>
      <c r="AF95" s="67"/>
      <c r="AG95" s="67">
        <v>2</v>
      </c>
      <c r="AH95" s="67">
        <v>2</v>
      </c>
      <c r="AI95" s="67">
        <v>1</v>
      </c>
      <c r="AJ95" s="67"/>
      <c r="AK95" s="67">
        <v>2</v>
      </c>
      <c r="AL95" s="67"/>
      <c r="AM95" s="67"/>
      <c r="AN95" s="67"/>
      <c r="AO95" s="67">
        <v>3</v>
      </c>
      <c r="AP95" s="67">
        <v>1</v>
      </c>
      <c r="AQ95" s="67"/>
      <c r="AR95" s="67"/>
      <c r="AS95" s="67"/>
      <c r="AT95" s="67">
        <v>5</v>
      </c>
      <c r="AU95" s="67">
        <v>3</v>
      </c>
      <c r="AV95" s="67"/>
      <c r="AW95" s="67">
        <v>2</v>
      </c>
      <c r="AX95" s="67">
        <v>2</v>
      </c>
      <c r="AY95" s="67">
        <v>2</v>
      </c>
      <c r="AZ95" s="67">
        <v>1</v>
      </c>
      <c r="BA95" s="67">
        <v>1</v>
      </c>
      <c r="BB95" s="67">
        <v>4</v>
      </c>
      <c r="BC95" s="67">
        <v>4</v>
      </c>
      <c r="BD95" s="67">
        <v>1</v>
      </c>
      <c r="BE95" s="67">
        <v>7</v>
      </c>
      <c r="BF95" s="67">
        <v>3</v>
      </c>
    </row>
    <row r="96" spans="1:58" ht="30" x14ac:dyDescent="0.25">
      <c r="A96" s="65">
        <v>7</v>
      </c>
      <c r="B96" s="66" t="s">
        <v>98</v>
      </c>
      <c r="C96" s="65">
        <f t="shared" si="8"/>
        <v>741</v>
      </c>
      <c r="D96" s="67">
        <v>24</v>
      </c>
      <c r="E96" s="67">
        <v>3</v>
      </c>
      <c r="F96" s="67">
        <v>7</v>
      </c>
      <c r="G96" s="67">
        <v>12</v>
      </c>
      <c r="H96" s="67">
        <v>15</v>
      </c>
      <c r="I96" s="67">
        <v>36</v>
      </c>
      <c r="J96" s="67">
        <v>16</v>
      </c>
      <c r="K96" s="67">
        <v>3</v>
      </c>
      <c r="L96" s="67">
        <v>18</v>
      </c>
      <c r="M96" s="67">
        <v>4</v>
      </c>
      <c r="N96" s="67">
        <v>18</v>
      </c>
      <c r="O96" s="67">
        <v>3</v>
      </c>
      <c r="P96" s="67">
        <v>21</v>
      </c>
      <c r="Q96" s="67"/>
      <c r="R96" s="67">
        <v>2</v>
      </c>
      <c r="S96" s="67">
        <v>21</v>
      </c>
      <c r="T96" s="67">
        <v>11</v>
      </c>
      <c r="U96" s="67">
        <v>33</v>
      </c>
      <c r="V96" s="67">
        <v>5</v>
      </c>
      <c r="W96" s="67">
        <v>5</v>
      </c>
      <c r="X96" s="67">
        <v>9</v>
      </c>
      <c r="Y96" s="67">
        <v>12</v>
      </c>
      <c r="Z96" s="67">
        <v>31</v>
      </c>
      <c r="AA96" s="67">
        <v>23</v>
      </c>
      <c r="AB96" s="67">
        <v>25</v>
      </c>
      <c r="AC96" s="67">
        <v>2</v>
      </c>
      <c r="AD96" s="67">
        <v>11</v>
      </c>
      <c r="AE96" s="67">
        <v>5</v>
      </c>
      <c r="AF96" s="67">
        <v>7</v>
      </c>
      <c r="AG96" s="67">
        <v>17</v>
      </c>
      <c r="AH96" s="67">
        <v>11</v>
      </c>
      <c r="AI96" s="67">
        <v>8</v>
      </c>
      <c r="AJ96" s="67">
        <v>4</v>
      </c>
      <c r="AK96" s="67">
        <v>23</v>
      </c>
      <c r="AL96" s="67">
        <v>12</v>
      </c>
      <c r="AM96" s="67">
        <v>3</v>
      </c>
      <c r="AN96" s="67">
        <v>9</v>
      </c>
      <c r="AO96" s="67">
        <v>10</v>
      </c>
      <c r="AP96" s="67">
        <v>7</v>
      </c>
      <c r="AQ96" s="67">
        <v>19</v>
      </c>
      <c r="AR96" s="67">
        <v>15</v>
      </c>
      <c r="AS96" s="67"/>
      <c r="AT96" s="67">
        <v>17</v>
      </c>
      <c r="AU96" s="67">
        <v>24</v>
      </c>
      <c r="AV96" s="67">
        <v>12</v>
      </c>
      <c r="AW96" s="67">
        <v>12</v>
      </c>
      <c r="AX96" s="67">
        <v>10</v>
      </c>
      <c r="AY96" s="67">
        <v>13</v>
      </c>
      <c r="AZ96" s="67">
        <v>5</v>
      </c>
      <c r="BA96" s="67">
        <v>6</v>
      </c>
      <c r="BB96" s="67">
        <v>15</v>
      </c>
      <c r="BC96" s="67">
        <v>30</v>
      </c>
      <c r="BD96" s="67">
        <v>12</v>
      </c>
      <c r="BE96" s="67">
        <v>30</v>
      </c>
      <c r="BF96" s="67">
        <v>35</v>
      </c>
    </row>
    <row r="97" spans="1:58" ht="45" x14ac:dyDescent="0.25">
      <c r="A97" s="65">
        <v>8</v>
      </c>
      <c r="B97" s="66" t="s">
        <v>99</v>
      </c>
      <c r="C97" s="65">
        <f t="shared" si="8"/>
        <v>166</v>
      </c>
      <c r="D97" s="67">
        <v>5</v>
      </c>
      <c r="E97" s="67"/>
      <c r="F97" s="67">
        <v>2</v>
      </c>
      <c r="G97" s="67">
        <v>3</v>
      </c>
      <c r="H97" s="67">
        <v>4</v>
      </c>
      <c r="I97" s="67">
        <v>10</v>
      </c>
      <c r="J97" s="67"/>
      <c r="K97" s="67"/>
      <c r="L97" s="67">
        <v>3</v>
      </c>
      <c r="M97" s="67"/>
      <c r="N97" s="67">
        <v>6</v>
      </c>
      <c r="O97" s="67">
        <v>1</v>
      </c>
      <c r="P97" s="67">
        <v>14</v>
      </c>
      <c r="Q97" s="67"/>
      <c r="R97" s="67"/>
      <c r="S97" s="67">
        <v>2</v>
      </c>
      <c r="T97" s="67">
        <v>3</v>
      </c>
      <c r="U97" s="67">
        <v>3</v>
      </c>
      <c r="V97" s="67">
        <v>1</v>
      </c>
      <c r="W97" s="67">
        <v>1</v>
      </c>
      <c r="X97" s="67"/>
      <c r="Y97" s="67">
        <v>5</v>
      </c>
      <c r="Z97" s="67">
        <v>2</v>
      </c>
      <c r="AA97" s="67">
        <v>3</v>
      </c>
      <c r="AB97" s="67">
        <v>2</v>
      </c>
      <c r="AC97" s="67"/>
      <c r="AD97" s="67">
        <v>6</v>
      </c>
      <c r="AE97" s="67"/>
      <c r="AF97" s="67"/>
      <c r="AG97" s="67">
        <v>8</v>
      </c>
      <c r="AH97" s="67">
        <v>1</v>
      </c>
      <c r="AI97" s="67">
        <v>3</v>
      </c>
      <c r="AJ97" s="67"/>
      <c r="AK97" s="67">
        <v>3</v>
      </c>
      <c r="AL97" s="67"/>
      <c r="AM97" s="67">
        <v>3</v>
      </c>
      <c r="AN97" s="67">
        <v>2</v>
      </c>
      <c r="AO97" s="67">
        <v>3</v>
      </c>
      <c r="AP97" s="67"/>
      <c r="AQ97" s="67">
        <v>8</v>
      </c>
      <c r="AR97" s="67"/>
      <c r="AS97" s="67"/>
      <c r="AT97" s="67">
        <v>1</v>
      </c>
      <c r="AU97" s="67">
        <v>2</v>
      </c>
      <c r="AV97" s="67">
        <v>2</v>
      </c>
      <c r="AW97" s="67">
        <v>6</v>
      </c>
      <c r="AX97" s="67">
        <v>1</v>
      </c>
      <c r="AY97" s="67">
        <v>4</v>
      </c>
      <c r="AZ97" s="67"/>
      <c r="BA97" s="67">
        <v>2</v>
      </c>
      <c r="BB97" s="67">
        <v>5</v>
      </c>
      <c r="BC97" s="67">
        <v>11</v>
      </c>
      <c r="BD97" s="67">
        <v>3</v>
      </c>
      <c r="BE97" s="67">
        <v>14</v>
      </c>
      <c r="BF97" s="67">
        <v>8</v>
      </c>
    </row>
    <row r="98" spans="1:58" x14ac:dyDescent="0.25">
      <c r="A98" s="68" t="s">
        <v>160</v>
      </c>
      <c r="B98" s="69" t="s">
        <v>165</v>
      </c>
      <c r="C98" s="65">
        <f t="shared" si="8"/>
        <v>83</v>
      </c>
      <c r="D98" s="68">
        <v>3</v>
      </c>
      <c r="E98" s="68"/>
      <c r="F98" s="68">
        <v>1</v>
      </c>
      <c r="G98" s="68"/>
      <c r="H98" s="68">
        <v>1</v>
      </c>
      <c r="I98" s="68">
        <v>1</v>
      </c>
      <c r="J98" s="68">
        <v>1</v>
      </c>
      <c r="K98" s="68"/>
      <c r="L98" s="68">
        <v>1</v>
      </c>
      <c r="M98" s="68"/>
      <c r="N98" s="68"/>
      <c r="O98" s="68">
        <v>1</v>
      </c>
      <c r="P98" s="68"/>
      <c r="Q98" s="68"/>
      <c r="R98" s="68"/>
      <c r="S98" s="68">
        <v>2</v>
      </c>
      <c r="T98" s="68">
        <v>3</v>
      </c>
      <c r="U98" s="68">
        <v>6</v>
      </c>
      <c r="V98" s="68"/>
      <c r="W98" s="68"/>
      <c r="X98" s="68"/>
      <c r="Y98" s="68">
        <v>1</v>
      </c>
      <c r="Z98" s="68">
        <v>3</v>
      </c>
      <c r="AA98" s="68">
        <v>3</v>
      </c>
      <c r="AB98" s="68">
        <v>6</v>
      </c>
      <c r="AC98" s="68">
        <v>2</v>
      </c>
      <c r="AD98" s="68"/>
      <c r="AE98" s="68"/>
      <c r="AF98" s="68"/>
      <c r="AG98" s="68">
        <v>1</v>
      </c>
      <c r="AH98" s="68"/>
      <c r="AI98" s="68"/>
      <c r="AJ98" s="68"/>
      <c r="AK98" s="68">
        <v>1</v>
      </c>
      <c r="AL98" s="68"/>
      <c r="AM98" s="68"/>
      <c r="AN98" s="68">
        <v>1</v>
      </c>
      <c r="AO98" s="68"/>
      <c r="AP98" s="68">
        <v>1</v>
      </c>
      <c r="AQ98" s="68">
        <v>4</v>
      </c>
      <c r="AR98" s="68">
        <v>5</v>
      </c>
      <c r="AS98" s="68"/>
      <c r="AT98" s="68">
        <v>3</v>
      </c>
      <c r="AU98" s="68">
        <v>4</v>
      </c>
      <c r="AV98" s="68"/>
      <c r="AW98" s="68">
        <v>1</v>
      </c>
      <c r="AX98" s="68">
        <v>2</v>
      </c>
      <c r="AY98" s="68">
        <v>2</v>
      </c>
      <c r="AZ98" s="68"/>
      <c r="BA98" s="68">
        <v>1</v>
      </c>
      <c r="BB98" s="68">
        <v>1</v>
      </c>
      <c r="BC98" s="68">
        <v>10</v>
      </c>
      <c r="BD98" s="68">
        <v>2</v>
      </c>
      <c r="BE98" s="68">
        <v>3</v>
      </c>
      <c r="BF98" s="68">
        <v>6</v>
      </c>
    </row>
    <row r="99" spans="1:58" x14ac:dyDescent="0.25">
      <c r="A99" s="68" t="s">
        <v>160</v>
      </c>
      <c r="B99" s="69" t="s">
        <v>166</v>
      </c>
      <c r="C99" s="65">
        <f t="shared" si="8"/>
        <v>415</v>
      </c>
      <c r="D99" s="68">
        <v>14</v>
      </c>
      <c r="E99" s="68">
        <v>3</v>
      </c>
      <c r="F99" s="68">
        <v>3</v>
      </c>
      <c r="G99" s="68">
        <v>4</v>
      </c>
      <c r="H99" s="68">
        <v>8</v>
      </c>
      <c r="I99" s="68">
        <v>16</v>
      </c>
      <c r="J99" s="68">
        <v>7</v>
      </c>
      <c r="K99" s="68">
        <v>3</v>
      </c>
      <c r="L99" s="68">
        <v>14</v>
      </c>
      <c r="M99" s="68">
        <v>4</v>
      </c>
      <c r="N99" s="68">
        <v>11</v>
      </c>
      <c r="O99" s="68">
        <v>1</v>
      </c>
      <c r="P99" s="68">
        <v>6</v>
      </c>
      <c r="Q99" s="68"/>
      <c r="R99" s="68">
        <v>1</v>
      </c>
      <c r="S99" s="68">
        <v>13</v>
      </c>
      <c r="T99" s="68">
        <v>5</v>
      </c>
      <c r="U99" s="68">
        <v>23</v>
      </c>
      <c r="V99" s="68">
        <v>4</v>
      </c>
      <c r="W99" s="68">
        <v>3</v>
      </c>
      <c r="X99" s="68">
        <v>4</v>
      </c>
      <c r="Y99" s="68">
        <v>1</v>
      </c>
      <c r="Z99" s="68">
        <v>26</v>
      </c>
      <c r="AA99" s="68">
        <v>16</v>
      </c>
      <c r="AB99" s="68">
        <v>18</v>
      </c>
      <c r="AC99" s="68"/>
      <c r="AD99" s="68">
        <v>5</v>
      </c>
      <c r="AE99" s="68">
        <v>5</v>
      </c>
      <c r="AF99" s="68">
        <v>7</v>
      </c>
      <c r="AG99" s="68">
        <v>6</v>
      </c>
      <c r="AH99" s="68">
        <v>8</v>
      </c>
      <c r="AI99" s="68">
        <v>4</v>
      </c>
      <c r="AJ99" s="68">
        <v>4</v>
      </c>
      <c r="AK99" s="68">
        <v>17</v>
      </c>
      <c r="AL99" s="68">
        <v>12</v>
      </c>
      <c r="AM99" s="68"/>
      <c r="AN99" s="68">
        <v>6</v>
      </c>
      <c r="AO99" s="68">
        <v>5</v>
      </c>
      <c r="AP99" s="68">
        <v>5</v>
      </c>
      <c r="AQ99" s="68">
        <v>7</v>
      </c>
      <c r="AR99" s="68">
        <v>11</v>
      </c>
      <c r="AS99" s="68"/>
      <c r="AT99" s="68">
        <v>9</v>
      </c>
      <c r="AU99" s="68">
        <v>14</v>
      </c>
      <c r="AV99" s="68">
        <v>9</v>
      </c>
      <c r="AW99" s="68">
        <v>4</v>
      </c>
      <c r="AX99" s="68">
        <v>5</v>
      </c>
      <c r="AY99" s="68">
        <v>8</v>
      </c>
      <c r="AZ99" s="68">
        <v>4</v>
      </c>
      <c r="BA99" s="68">
        <v>1</v>
      </c>
      <c r="BB99" s="68">
        <v>15</v>
      </c>
      <c r="BC99" s="68">
        <v>4</v>
      </c>
      <c r="BD99" s="68">
        <v>6</v>
      </c>
      <c r="BE99" s="68">
        <v>6</v>
      </c>
      <c r="BF99" s="68">
        <v>20</v>
      </c>
    </row>
    <row r="100" spans="1:58" x14ac:dyDescent="0.25">
      <c r="A100" s="68" t="s">
        <v>160</v>
      </c>
      <c r="B100" s="69" t="s">
        <v>167</v>
      </c>
      <c r="C100" s="65">
        <f t="shared" si="8"/>
        <v>77</v>
      </c>
      <c r="D100" s="68">
        <v>2</v>
      </c>
      <c r="E100" s="68"/>
      <c r="F100" s="68">
        <v>1</v>
      </c>
      <c r="G100" s="68"/>
      <c r="H100" s="68">
        <v>2</v>
      </c>
      <c r="I100" s="68">
        <v>10</v>
      </c>
      <c r="J100" s="68">
        <v>8</v>
      </c>
      <c r="K100" s="68"/>
      <c r="L100" s="68"/>
      <c r="M100" s="68"/>
      <c r="N100" s="68">
        <v>1</v>
      </c>
      <c r="O100" s="68"/>
      <c r="P100" s="68">
        <v>1</v>
      </c>
      <c r="Q100" s="68"/>
      <c r="R100" s="68">
        <v>1</v>
      </c>
      <c r="S100" s="68">
        <v>5</v>
      </c>
      <c r="T100" s="68"/>
      <c r="U100" s="68"/>
      <c r="V100" s="68"/>
      <c r="W100" s="68"/>
      <c r="X100" s="68"/>
      <c r="Y100" s="68">
        <v>2</v>
      </c>
      <c r="Z100" s="68"/>
      <c r="AA100" s="68">
        <v>1</v>
      </c>
      <c r="AB100" s="68"/>
      <c r="AC100" s="68"/>
      <c r="AD100" s="68"/>
      <c r="AE100" s="68"/>
      <c r="AF100" s="68"/>
      <c r="AG100" s="68">
        <v>2</v>
      </c>
      <c r="AH100" s="68">
        <v>3</v>
      </c>
      <c r="AI100" s="68">
        <v>1</v>
      </c>
      <c r="AJ100" s="68"/>
      <c r="AK100" s="68">
        <v>2</v>
      </c>
      <c r="AL100" s="68"/>
      <c r="AM100" s="68"/>
      <c r="AN100" s="68"/>
      <c r="AO100" s="68">
        <v>2</v>
      </c>
      <c r="AP100" s="68">
        <v>1</v>
      </c>
      <c r="AQ100" s="68"/>
      <c r="AR100" s="68"/>
      <c r="AS100" s="68"/>
      <c r="AT100" s="68">
        <v>5</v>
      </c>
      <c r="AU100" s="68">
        <v>3</v>
      </c>
      <c r="AV100" s="68"/>
      <c r="AW100" s="68">
        <v>1</v>
      </c>
      <c r="AX100" s="68">
        <v>2</v>
      </c>
      <c r="AY100" s="68">
        <v>1</v>
      </c>
      <c r="AZ100" s="68">
        <v>1</v>
      </c>
      <c r="BA100" s="68">
        <v>1</v>
      </c>
      <c r="BB100" s="68">
        <v>4</v>
      </c>
      <c r="BC100" s="68">
        <v>4</v>
      </c>
      <c r="BD100" s="68">
        <v>1</v>
      </c>
      <c r="BE100" s="68">
        <v>7</v>
      </c>
      <c r="BF100" s="68">
        <v>2</v>
      </c>
    </row>
    <row r="101" spans="1:58" x14ac:dyDescent="0.25">
      <c r="A101" s="68" t="s">
        <v>160</v>
      </c>
      <c r="B101" s="69" t="s">
        <v>168</v>
      </c>
      <c r="C101" s="65">
        <f t="shared" si="8"/>
        <v>4281</v>
      </c>
      <c r="D101" s="68">
        <v>63</v>
      </c>
      <c r="E101" s="68">
        <v>60</v>
      </c>
      <c r="F101" s="68">
        <v>56</v>
      </c>
      <c r="G101" s="68">
        <v>29</v>
      </c>
      <c r="H101" s="68">
        <v>81</v>
      </c>
      <c r="I101" s="68">
        <v>193</v>
      </c>
      <c r="J101" s="68">
        <v>159</v>
      </c>
      <c r="K101" s="68">
        <v>48</v>
      </c>
      <c r="L101" s="68">
        <v>170</v>
      </c>
      <c r="M101" s="68">
        <v>28</v>
      </c>
      <c r="N101" s="68">
        <v>55</v>
      </c>
      <c r="O101" s="68">
        <v>22</v>
      </c>
      <c r="P101" s="68">
        <v>50</v>
      </c>
      <c r="Q101" s="68">
        <v>43</v>
      </c>
      <c r="R101" s="68">
        <v>65</v>
      </c>
      <c r="S101" s="68">
        <v>129</v>
      </c>
      <c r="T101" s="68">
        <v>92</v>
      </c>
      <c r="U101" s="68">
        <v>110</v>
      </c>
      <c r="V101" s="68">
        <v>46</v>
      </c>
      <c r="W101" s="68">
        <v>26</v>
      </c>
      <c r="X101" s="68">
        <v>36</v>
      </c>
      <c r="Y101" s="68">
        <v>93</v>
      </c>
      <c r="Z101" s="68">
        <v>120</v>
      </c>
      <c r="AA101" s="68">
        <v>75</v>
      </c>
      <c r="AB101" s="68">
        <v>409</v>
      </c>
      <c r="AC101" s="68">
        <v>48</v>
      </c>
      <c r="AD101" s="68">
        <v>70</v>
      </c>
      <c r="AE101" s="68">
        <v>34</v>
      </c>
      <c r="AF101" s="68">
        <v>78</v>
      </c>
      <c r="AG101" s="68">
        <v>55</v>
      </c>
      <c r="AH101" s="68">
        <v>81</v>
      </c>
      <c r="AI101" s="68">
        <v>51</v>
      </c>
      <c r="AJ101" s="68">
        <v>65</v>
      </c>
      <c r="AK101" s="68">
        <v>66</v>
      </c>
      <c r="AL101" s="68">
        <v>75</v>
      </c>
      <c r="AM101" s="68">
        <v>39</v>
      </c>
      <c r="AN101" s="68">
        <v>92</v>
      </c>
      <c r="AO101" s="68">
        <v>76</v>
      </c>
      <c r="AP101" s="68">
        <v>60</v>
      </c>
      <c r="AQ101" s="68">
        <v>251</v>
      </c>
      <c r="AR101" s="68">
        <v>62</v>
      </c>
      <c r="AS101" s="68">
        <v>22</v>
      </c>
      <c r="AT101" s="68">
        <v>99</v>
      </c>
      <c r="AU101" s="68">
        <v>46</v>
      </c>
      <c r="AV101" s="68">
        <v>131</v>
      </c>
      <c r="AW101" s="68">
        <v>21</v>
      </c>
      <c r="AX101" s="68">
        <v>98</v>
      </c>
      <c r="AY101" s="68">
        <v>86</v>
      </c>
      <c r="AZ101" s="68">
        <v>57</v>
      </c>
      <c r="BA101" s="68">
        <v>29</v>
      </c>
      <c r="BB101" s="68">
        <v>67</v>
      </c>
      <c r="BC101" s="68">
        <v>53</v>
      </c>
      <c r="BD101" s="68">
        <v>28</v>
      </c>
      <c r="BE101" s="68">
        <v>52</v>
      </c>
      <c r="BF101" s="68">
        <v>31</v>
      </c>
    </row>
    <row r="102" spans="1:58" x14ac:dyDescent="0.25">
      <c r="A102" s="68" t="s">
        <v>160</v>
      </c>
      <c r="B102" s="69" t="s">
        <v>165</v>
      </c>
      <c r="C102" s="65">
        <f t="shared" si="8"/>
        <v>4272</v>
      </c>
      <c r="D102" s="68">
        <v>63</v>
      </c>
      <c r="E102" s="68">
        <v>60</v>
      </c>
      <c r="F102" s="68">
        <v>56</v>
      </c>
      <c r="G102" s="68">
        <v>29</v>
      </c>
      <c r="H102" s="68">
        <v>80</v>
      </c>
      <c r="I102" s="68">
        <v>193</v>
      </c>
      <c r="J102" s="68">
        <v>159</v>
      </c>
      <c r="K102" s="68">
        <v>48</v>
      </c>
      <c r="L102" s="68">
        <v>170</v>
      </c>
      <c r="M102" s="68">
        <v>28</v>
      </c>
      <c r="N102" s="68">
        <v>55</v>
      </c>
      <c r="O102" s="68">
        <v>22</v>
      </c>
      <c r="P102" s="68">
        <v>50</v>
      </c>
      <c r="Q102" s="68">
        <v>43</v>
      </c>
      <c r="R102" s="68">
        <v>65</v>
      </c>
      <c r="S102" s="68">
        <v>129</v>
      </c>
      <c r="T102" s="68">
        <v>92</v>
      </c>
      <c r="U102" s="68">
        <v>110</v>
      </c>
      <c r="V102" s="68">
        <v>46</v>
      </c>
      <c r="W102" s="68">
        <v>26</v>
      </c>
      <c r="X102" s="68">
        <v>36</v>
      </c>
      <c r="Y102" s="68">
        <v>93</v>
      </c>
      <c r="Z102" s="68">
        <v>120</v>
      </c>
      <c r="AA102" s="68">
        <v>75</v>
      </c>
      <c r="AB102" s="68">
        <v>409</v>
      </c>
      <c r="AC102" s="68">
        <v>48</v>
      </c>
      <c r="AD102" s="68">
        <v>70</v>
      </c>
      <c r="AE102" s="68">
        <v>34</v>
      </c>
      <c r="AF102" s="68">
        <v>78</v>
      </c>
      <c r="AG102" s="68">
        <v>55</v>
      </c>
      <c r="AH102" s="68">
        <v>81</v>
      </c>
      <c r="AI102" s="68">
        <v>51</v>
      </c>
      <c r="AJ102" s="68">
        <v>65</v>
      </c>
      <c r="AK102" s="68">
        <v>66</v>
      </c>
      <c r="AL102" s="68">
        <v>75</v>
      </c>
      <c r="AM102" s="68">
        <v>39</v>
      </c>
      <c r="AN102" s="68">
        <v>88</v>
      </c>
      <c r="AO102" s="68">
        <v>76</v>
      </c>
      <c r="AP102" s="68">
        <v>60</v>
      </c>
      <c r="AQ102" s="68">
        <v>251</v>
      </c>
      <c r="AR102" s="68">
        <v>62</v>
      </c>
      <c r="AS102" s="68">
        <v>22</v>
      </c>
      <c r="AT102" s="68">
        <v>99</v>
      </c>
      <c r="AU102" s="68">
        <v>46</v>
      </c>
      <c r="AV102" s="68">
        <v>131</v>
      </c>
      <c r="AW102" s="68">
        <v>21</v>
      </c>
      <c r="AX102" s="68">
        <v>98</v>
      </c>
      <c r="AY102" s="68">
        <v>86</v>
      </c>
      <c r="AZ102" s="68">
        <v>57</v>
      </c>
      <c r="BA102" s="68">
        <v>29</v>
      </c>
      <c r="BB102" s="68">
        <v>67</v>
      </c>
      <c r="BC102" s="68">
        <v>50</v>
      </c>
      <c r="BD102" s="68">
        <v>28</v>
      </c>
      <c r="BE102" s="68">
        <v>51</v>
      </c>
      <c r="BF102" s="68">
        <v>31</v>
      </c>
    </row>
    <row r="103" spans="1:58" x14ac:dyDescent="0.25">
      <c r="A103" s="68" t="s">
        <v>160</v>
      </c>
      <c r="B103" s="69" t="s">
        <v>166</v>
      </c>
      <c r="C103" s="65">
        <f t="shared" si="8"/>
        <v>587</v>
      </c>
      <c r="D103" s="68">
        <v>12</v>
      </c>
      <c r="E103" s="68">
        <v>6</v>
      </c>
      <c r="F103" s="68">
        <v>8</v>
      </c>
      <c r="G103" s="68">
        <v>7</v>
      </c>
      <c r="H103" s="68">
        <v>12</v>
      </c>
      <c r="I103" s="68">
        <v>26</v>
      </c>
      <c r="J103" s="68">
        <v>11</v>
      </c>
      <c r="K103" s="68">
        <v>18</v>
      </c>
      <c r="L103" s="68">
        <v>10</v>
      </c>
      <c r="M103" s="68">
        <v>5</v>
      </c>
      <c r="N103" s="68">
        <v>7</v>
      </c>
      <c r="O103" s="68">
        <v>19</v>
      </c>
      <c r="P103" s="68">
        <v>5</v>
      </c>
      <c r="Q103" s="68">
        <v>9</v>
      </c>
      <c r="R103" s="68">
        <v>3</v>
      </c>
      <c r="S103" s="68">
        <v>14</v>
      </c>
      <c r="T103" s="68">
        <v>8</v>
      </c>
      <c r="U103" s="68">
        <v>27</v>
      </c>
      <c r="V103" s="68">
        <v>10</v>
      </c>
      <c r="W103" s="68">
        <v>5</v>
      </c>
      <c r="X103" s="68">
        <v>6</v>
      </c>
      <c r="Y103" s="68">
        <v>7</v>
      </c>
      <c r="Z103" s="68">
        <v>25</v>
      </c>
      <c r="AA103" s="68">
        <v>23</v>
      </c>
      <c r="AB103" s="68">
        <v>15</v>
      </c>
      <c r="AC103" s="68">
        <v>4</v>
      </c>
      <c r="AD103" s="68">
        <v>1</v>
      </c>
      <c r="AE103" s="68">
        <v>12</v>
      </c>
      <c r="AF103" s="68">
        <v>10</v>
      </c>
      <c r="AG103" s="68">
        <v>11</v>
      </c>
      <c r="AH103" s="68">
        <v>7</v>
      </c>
      <c r="AI103" s="68">
        <v>3</v>
      </c>
      <c r="AJ103" s="68">
        <v>4</v>
      </c>
      <c r="AK103" s="68">
        <v>13</v>
      </c>
      <c r="AL103" s="68">
        <v>9</v>
      </c>
      <c r="AM103" s="68">
        <v>9</v>
      </c>
      <c r="AN103" s="68">
        <v>6</v>
      </c>
      <c r="AO103" s="68">
        <v>3</v>
      </c>
      <c r="AP103" s="68">
        <v>4</v>
      </c>
      <c r="AQ103" s="68">
        <v>11</v>
      </c>
      <c r="AR103" s="68">
        <v>21</v>
      </c>
      <c r="AS103" s="68">
        <v>3</v>
      </c>
      <c r="AT103" s="68">
        <v>20</v>
      </c>
      <c r="AU103" s="68">
        <v>5</v>
      </c>
      <c r="AV103" s="68">
        <v>7</v>
      </c>
      <c r="AW103" s="68">
        <v>13</v>
      </c>
      <c r="AX103" s="68">
        <v>11</v>
      </c>
      <c r="AY103" s="68">
        <v>12</v>
      </c>
      <c r="AZ103" s="68">
        <v>4</v>
      </c>
      <c r="BA103" s="68">
        <v>9</v>
      </c>
      <c r="BB103" s="68">
        <v>6</v>
      </c>
      <c r="BC103" s="68">
        <v>21</v>
      </c>
      <c r="BD103" s="68">
        <v>8</v>
      </c>
      <c r="BE103" s="68">
        <v>24</v>
      </c>
      <c r="BF103" s="68">
        <v>18</v>
      </c>
    </row>
    <row r="104" spans="1:58" x14ac:dyDescent="0.25">
      <c r="A104" s="68" t="s">
        <v>160</v>
      </c>
      <c r="B104" s="69" t="s">
        <v>167</v>
      </c>
      <c r="C104" s="65">
        <f t="shared" si="8"/>
        <v>28</v>
      </c>
      <c r="D104" s="68"/>
      <c r="E104" s="68"/>
      <c r="F104" s="68">
        <v>2</v>
      </c>
      <c r="G104" s="68"/>
      <c r="H104" s="68">
        <v>1</v>
      </c>
      <c r="I104" s="68">
        <v>1</v>
      </c>
      <c r="J104" s="68"/>
      <c r="K104" s="68"/>
      <c r="L104" s="68"/>
      <c r="M104" s="68"/>
      <c r="N104" s="68">
        <v>1</v>
      </c>
      <c r="O104" s="68"/>
      <c r="P104" s="68"/>
      <c r="Q104" s="68"/>
      <c r="R104" s="68">
        <v>1</v>
      </c>
      <c r="S104" s="68"/>
      <c r="T104" s="68"/>
      <c r="U104" s="68">
        <v>1</v>
      </c>
      <c r="V104" s="68"/>
      <c r="W104" s="68"/>
      <c r="X104" s="68"/>
      <c r="Y104" s="68"/>
      <c r="Z104" s="68">
        <v>1</v>
      </c>
      <c r="AA104" s="68">
        <v>2</v>
      </c>
      <c r="AB104" s="68">
        <v>2</v>
      </c>
      <c r="AC104" s="68"/>
      <c r="AD104" s="68"/>
      <c r="AE104" s="68">
        <v>1</v>
      </c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>
        <v>5</v>
      </c>
      <c r="AV104" s="68"/>
      <c r="AW104" s="68"/>
      <c r="AX104" s="68"/>
      <c r="AY104" s="68">
        <v>3</v>
      </c>
      <c r="AZ104" s="68"/>
      <c r="BA104" s="68"/>
      <c r="BB104" s="68"/>
      <c r="BC104" s="68">
        <v>1</v>
      </c>
      <c r="BD104" s="68"/>
      <c r="BE104" s="68">
        <v>6</v>
      </c>
      <c r="BF104" s="68"/>
    </row>
    <row r="105" spans="1:58" x14ac:dyDescent="0.25">
      <c r="A105" s="68" t="s">
        <v>160</v>
      </c>
      <c r="B105" s="69" t="s">
        <v>168</v>
      </c>
      <c r="C105" s="65">
        <f t="shared" si="8"/>
        <v>1624</v>
      </c>
      <c r="D105" s="68">
        <v>19</v>
      </c>
      <c r="E105" s="68">
        <v>9</v>
      </c>
      <c r="F105" s="68">
        <v>8</v>
      </c>
      <c r="G105" s="68">
        <v>10</v>
      </c>
      <c r="H105" s="68">
        <v>37</v>
      </c>
      <c r="I105" s="68">
        <v>49</v>
      </c>
      <c r="J105" s="68">
        <v>52</v>
      </c>
      <c r="K105" s="68">
        <v>52</v>
      </c>
      <c r="L105" s="68">
        <v>26</v>
      </c>
      <c r="M105" s="68">
        <v>6</v>
      </c>
      <c r="N105" s="68">
        <v>22</v>
      </c>
      <c r="O105" s="68">
        <v>30</v>
      </c>
      <c r="P105" s="68">
        <v>203</v>
      </c>
      <c r="Q105" s="68">
        <v>24</v>
      </c>
      <c r="R105" s="68">
        <v>4</v>
      </c>
      <c r="S105" s="68">
        <v>32</v>
      </c>
      <c r="T105" s="68">
        <v>16</v>
      </c>
      <c r="U105" s="68">
        <v>60</v>
      </c>
      <c r="V105" s="68">
        <v>112</v>
      </c>
      <c r="W105" s="68">
        <v>8</v>
      </c>
      <c r="X105" s="68">
        <v>29</v>
      </c>
      <c r="Y105" s="68">
        <v>12</v>
      </c>
      <c r="Z105" s="68">
        <v>77</v>
      </c>
      <c r="AA105" s="68">
        <v>28</v>
      </c>
      <c r="AB105" s="68">
        <v>39</v>
      </c>
      <c r="AC105" s="68">
        <v>52</v>
      </c>
      <c r="AD105" s="68">
        <v>5</v>
      </c>
      <c r="AE105" s="68">
        <v>5</v>
      </c>
      <c r="AF105" s="68">
        <v>6</v>
      </c>
      <c r="AG105" s="68">
        <v>17</v>
      </c>
      <c r="AH105" s="68">
        <v>10</v>
      </c>
      <c r="AI105" s="68">
        <v>6</v>
      </c>
      <c r="AJ105" s="68">
        <v>9</v>
      </c>
      <c r="AK105" s="68">
        <v>16</v>
      </c>
      <c r="AL105" s="68">
        <v>19</v>
      </c>
      <c r="AM105" s="68">
        <v>29</v>
      </c>
      <c r="AN105" s="68">
        <v>7</v>
      </c>
      <c r="AO105" s="68">
        <v>10</v>
      </c>
      <c r="AP105" s="68">
        <v>2</v>
      </c>
      <c r="AQ105" s="68">
        <v>30</v>
      </c>
      <c r="AR105" s="68">
        <v>25</v>
      </c>
      <c r="AS105" s="68">
        <v>4</v>
      </c>
      <c r="AT105" s="68">
        <v>9</v>
      </c>
      <c r="AU105" s="68">
        <v>11</v>
      </c>
      <c r="AV105" s="68">
        <v>64</v>
      </c>
      <c r="AW105" s="68">
        <v>15</v>
      </c>
      <c r="AX105" s="68">
        <v>20</v>
      </c>
      <c r="AY105" s="68">
        <v>11</v>
      </c>
      <c r="AZ105" s="68">
        <v>8</v>
      </c>
      <c r="BA105" s="68">
        <v>11</v>
      </c>
      <c r="BB105" s="68">
        <v>50</v>
      </c>
      <c r="BC105" s="68">
        <v>94</v>
      </c>
      <c r="BD105" s="68">
        <v>14</v>
      </c>
      <c r="BE105" s="68">
        <v>72</v>
      </c>
      <c r="BF105" s="68">
        <v>29</v>
      </c>
    </row>
    <row r="106" spans="1:58" x14ac:dyDescent="0.25">
      <c r="A106" s="68" t="s">
        <v>160</v>
      </c>
      <c r="B106" s="69" t="s">
        <v>169</v>
      </c>
      <c r="C106" s="65">
        <f t="shared" si="8"/>
        <v>784</v>
      </c>
      <c r="D106" s="68">
        <v>12</v>
      </c>
      <c r="E106" s="68">
        <v>5</v>
      </c>
      <c r="F106" s="68">
        <v>12</v>
      </c>
      <c r="G106" s="68">
        <v>7</v>
      </c>
      <c r="H106" s="68">
        <v>14</v>
      </c>
      <c r="I106" s="68">
        <v>44</v>
      </c>
      <c r="J106" s="68">
        <v>15</v>
      </c>
      <c r="K106" s="68">
        <v>28</v>
      </c>
      <c r="L106" s="68">
        <v>26</v>
      </c>
      <c r="M106" s="68">
        <v>8</v>
      </c>
      <c r="N106" s="68">
        <v>11</v>
      </c>
      <c r="O106" s="68">
        <v>8</v>
      </c>
      <c r="P106" s="68">
        <v>7</v>
      </c>
      <c r="Q106" s="68">
        <v>10</v>
      </c>
      <c r="R106" s="68">
        <v>3</v>
      </c>
      <c r="S106" s="68">
        <v>13</v>
      </c>
      <c r="T106" s="68">
        <v>6</v>
      </c>
      <c r="U106" s="68">
        <v>43</v>
      </c>
      <c r="V106" s="68">
        <v>9</v>
      </c>
      <c r="W106" s="68">
        <v>2</v>
      </c>
      <c r="X106" s="68">
        <v>5</v>
      </c>
      <c r="Y106" s="68">
        <v>1</v>
      </c>
      <c r="Z106" s="68">
        <v>43</v>
      </c>
      <c r="AA106" s="68">
        <v>29</v>
      </c>
      <c r="AB106" s="68">
        <v>15</v>
      </c>
      <c r="AC106" s="68">
        <v>13</v>
      </c>
      <c r="AD106" s="68"/>
      <c r="AE106" s="68">
        <v>3</v>
      </c>
      <c r="AF106" s="68">
        <v>2</v>
      </c>
      <c r="AG106" s="68">
        <v>10</v>
      </c>
      <c r="AH106" s="68">
        <v>5</v>
      </c>
      <c r="AI106" s="68">
        <v>6</v>
      </c>
      <c r="AJ106" s="68">
        <v>1</v>
      </c>
      <c r="AK106" s="68">
        <v>6</v>
      </c>
      <c r="AL106" s="68">
        <v>6</v>
      </c>
      <c r="AM106" s="68">
        <v>12</v>
      </c>
      <c r="AN106" s="68">
        <v>3</v>
      </c>
      <c r="AO106" s="68">
        <v>6</v>
      </c>
      <c r="AP106" s="68">
        <v>5</v>
      </c>
      <c r="AQ106" s="68">
        <v>37</v>
      </c>
      <c r="AR106" s="68">
        <v>30</v>
      </c>
      <c r="AS106" s="68">
        <v>3</v>
      </c>
      <c r="AT106" s="68">
        <v>37</v>
      </c>
      <c r="AU106" s="68">
        <v>26</v>
      </c>
      <c r="AV106" s="68">
        <v>15</v>
      </c>
      <c r="AW106" s="68">
        <v>13</v>
      </c>
      <c r="AX106" s="68">
        <v>11</v>
      </c>
      <c r="AY106" s="68">
        <v>15</v>
      </c>
      <c r="AZ106" s="68">
        <v>3</v>
      </c>
      <c r="BA106" s="68">
        <v>4</v>
      </c>
      <c r="BB106" s="68">
        <v>21</v>
      </c>
      <c r="BC106" s="68">
        <v>19</v>
      </c>
      <c r="BD106" s="68">
        <v>11</v>
      </c>
      <c r="BE106" s="68">
        <v>48</v>
      </c>
      <c r="BF106" s="68">
        <v>37</v>
      </c>
    </row>
    <row r="107" spans="1:58" x14ac:dyDescent="0.25">
      <c r="A107" s="68" t="s">
        <v>160</v>
      </c>
      <c r="B107" s="69" t="s">
        <v>170</v>
      </c>
      <c r="C107" s="65">
        <f t="shared" si="8"/>
        <v>98</v>
      </c>
      <c r="D107" s="68">
        <v>5</v>
      </c>
      <c r="E107" s="68"/>
      <c r="F107" s="68"/>
      <c r="G107" s="68">
        <v>3</v>
      </c>
      <c r="H107" s="68">
        <v>4</v>
      </c>
      <c r="I107" s="68">
        <v>5</v>
      </c>
      <c r="J107" s="68">
        <v>4</v>
      </c>
      <c r="K107" s="68">
        <v>3</v>
      </c>
      <c r="L107" s="68"/>
      <c r="M107" s="68">
        <v>1</v>
      </c>
      <c r="N107" s="68">
        <v>1</v>
      </c>
      <c r="O107" s="68">
        <v>1</v>
      </c>
      <c r="P107" s="68">
        <v>3</v>
      </c>
      <c r="Q107" s="68">
        <v>5</v>
      </c>
      <c r="R107" s="68"/>
      <c r="S107" s="68"/>
      <c r="T107" s="68"/>
      <c r="U107" s="68">
        <v>4</v>
      </c>
      <c r="V107" s="68">
        <v>1</v>
      </c>
      <c r="W107" s="68"/>
      <c r="X107" s="68">
        <v>1</v>
      </c>
      <c r="Y107" s="68">
        <v>1</v>
      </c>
      <c r="Z107" s="68">
        <v>4</v>
      </c>
      <c r="AA107" s="68">
        <v>3</v>
      </c>
      <c r="AB107" s="68">
        <v>1</v>
      </c>
      <c r="AC107" s="68">
        <v>2</v>
      </c>
      <c r="AD107" s="68"/>
      <c r="AE107" s="68"/>
      <c r="AF107" s="68"/>
      <c r="AG107" s="68"/>
      <c r="AH107" s="68"/>
      <c r="AI107" s="68"/>
      <c r="AJ107" s="68"/>
      <c r="AK107" s="68">
        <v>1</v>
      </c>
      <c r="AL107" s="68"/>
      <c r="AM107" s="68">
        <v>2</v>
      </c>
      <c r="AN107" s="68"/>
      <c r="AO107" s="68"/>
      <c r="AP107" s="68"/>
      <c r="AQ107" s="68">
        <v>1</v>
      </c>
      <c r="AR107" s="68"/>
      <c r="AS107" s="68"/>
      <c r="AT107" s="68"/>
      <c r="AU107" s="68">
        <v>5</v>
      </c>
      <c r="AV107" s="68"/>
      <c r="AW107" s="68">
        <v>2</v>
      </c>
      <c r="AX107" s="68">
        <v>1</v>
      </c>
      <c r="AY107" s="68">
        <v>1</v>
      </c>
      <c r="AZ107" s="68">
        <v>1</v>
      </c>
      <c r="BA107" s="68"/>
      <c r="BB107" s="68">
        <v>12</v>
      </c>
      <c r="BC107" s="68"/>
      <c r="BD107" s="68">
        <v>4</v>
      </c>
      <c r="BE107" s="68">
        <v>15</v>
      </c>
      <c r="BF107" s="68">
        <v>1</v>
      </c>
    </row>
    <row r="108" spans="1:58" x14ac:dyDescent="0.25">
      <c r="A108" s="68" t="s">
        <v>160</v>
      </c>
      <c r="B108" s="69" t="s">
        <v>171</v>
      </c>
      <c r="C108" s="65">
        <f t="shared" si="8"/>
        <v>127</v>
      </c>
      <c r="D108" s="68"/>
      <c r="E108" s="68"/>
      <c r="F108" s="68">
        <v>1</v>
      </c>
      <c r="G108" s="68">
        <v>2</v>
      </c>
      <c r="H108" s="68"/>
      <c r="I108" s="68">
        <v>2</v>
      </c>
      <c r="J108" s="68">
        <v>1</v>
      </c>
      <c r="K108" s="68">
        <v>1</v>
      </c>
      <c r="L108" s="68">
        <v>1</v>
      </c>
      <c r="M108" s="68">
        <v>1</v>
      </c>
      <c r="N108" s="68"/>
      <c r="O108" s="68">
        <v>2</v>
      </c>
      <c r="P108" s="68"/>
      <c r="Q108" s="68">
        <v>1</v>
      </c>
      <c r="R108" s="68">
        <v>1</v>
      </c>
      <c r="S108" s="68">
        <v>2</v>
      </c>
      <c r="T108" s="68"/>
      <c r="U108" s="68">
        <v>9</v>
      </c>
      <c r="V108" s="68"/>
      <c r="W108" s="68"/>
      <c r="X108" s="68">
        <v>1</v>
      </c>
      <c r="Y108" s="68"/>
      <c r="Z108" s="68">
        <v>9</v>
      </c>
      <c r="AA108" s="68">
        <v>12</v>
      </c>
      <c r="AB108" s="68"/>
      <c r="AC108" s="68">
        <v>1</v>
      </c>
      <c r="AD108" s="68"/>
      <c r="AE108" s="68">
        <v>1</v>
      </c>
      <c r="AF108" s="68"/>
      <c r="AG108" s="68"/>
      <c r="AH108" s="68"/>
      <c r="AI108" s="68">
        <v>1</v>
      </c>
      <c r="AJ108" s="68"/>
      <c r="AK108" s="68"/>
      <c r="AL108" s="68">
        <v>1</v>
      </c>
      <c r="AM108" s="68"/>
      <c r="AN108" s="68"/>
      <c r="AO108" s="68"/>
      <c r="AP108" s="68"/>
      <c r="AQ108" s="68"/>
      <c r="AR108" s="68">
        <v>2</v>
      </c>
      <c r="AS108" s="68"/>
      <c r="AT108" s="68">
        <v>22</v>
      </c>
      <c r="AU108" s="68">
        <v>2</v>
      </c>
      <c r="AV108" s="68"/>
      <c r="AW108" s="68">
        <v>1</v>
      </c>
      <c r="AX108" s="68">
        <v>3</v>
      </c>
      <c r="AY108" s="68">
        <v>1</v>
      </c>
      <c r="AZ108" s="68">
        <v>1</v>
      </c>
      <c r="BA108" s="68"/>
      <c r="BB108" s="68">
        <v>2</v>
      </c>
      <c r="BC108" s="68">
        <v>6</v>
      </c>
      <c r="BD108" s="68">
        <v>1</v>
      </c>
      <c r="BE108" s="68">
        <v>12</v>
      </c>
      <c r="BF108" s="68">
        <v>24</v>
      </c>
    </row>
    <row r="109" spans="1:58" x14ac:dyDescent="0.25">
      <c r="A109" s="68" t="s">
        <v>160</v>
      </c>
      <c r="B109" s="69" t="s">
        <v>172</v>
      </c>
      <c r="C109" s="65">
        <f t="shared" si="8"/>
        <v>21</v>
      </c>
      <c r="D109" s="68"/>
      <c r="E109" s="68"/>
      <c r="F109" s="68"/>
      <c r="G109" s="68"/>
      <c r="H109" s="68">
        <v>1</v>
      </c>
      <c r="I109" s="68">
        <v>1</v>
      </c>
      <c r="J109" s="68"/>
      <c r="K109" s="68"/>
      <c r="L109" s="68"/>
      <c r="M109" s="68"/>
      <c r="N109" s="68">
        <v>1</v>
      </c>
      <c r="O109" s="68"/>
      <c r="P109" s="68"/>
      <c r="Q109" s="68">
        <v>1</v>
      </c>
      <c r="R109" s="68"/>
      <c r="S109" s="68"/>
      <c r="T109" s="68"/>
      <c r="U109" s="68">
        <v>1</v>
      </c>
      <c r="V109" s="68"/>
      <c r="W109" s="68">
        <v>1</v>
      </c>
      <c r="X109" s="68"/>
      <c r="Y109" s="68"/>
      <c r="Z109" s="68">
        <v>1</v>
      </c>
      <c r="AA109" s="68"/>
      <c r="AB109" s="68"/>
      <c r="AC109" s="68">
        <v>1</v>
      </c>
      <c r="AD109" s="68"/>
      <c r="AE109" s="68"/>
      <c r="AF109" s="68"/>
      <c r="AG109" s="68"/>
      <c r="AH109" s="68"/>
      <c r="AI109" s="68"/>
      <c r="AJ109" s="68"/>
      <c r="AK109" s="68">
        <v>2</v>
      </c>
      <c r="AL109" s="68"/>
      <c r="AM109" s="68">
        <v>2</v>
      </c>
      <c r="AN109" s="68"/>
      <c r="AO109" s="68">
        <v>1</v>
      </c>
      <c r="AP109" s="68"/>
      <c r="AQ109" s="68">
        <v>2</v>
      </c>
      <c r="AR109" s="68">
        <v>1</v>
      </c>
      <c r="AS109" s="68"/>
      <c r="AT109" s="68"/>
      <c r="AU109" s="68"/>
      <c r="AV109" s="68"/>
      <c r="AW109" s="68">
        <v>1</v>
      </c>
      <c r="AX109" s="68"/>
      <c r="AY109" s="68"/>
      <c r="AZ109" s="68"/>
      <c r="BA109" s="68"/>
      <c r="BB109" s="68"/>
      <c r="BC109" s="68">
        <v>1</v>
      </c>
      <c r="BD109" s="68"/>
      <c r="BE109" s="68">
        <v>3</v>
      </c>
      <c r="BF109" s="68"/>
    </row>
    <row r="110" spans="1:58" x14ac:dyDescent="0.25">
      <c r="A110" s="68" t="s">
        <v>160</v>
      </c>
      <c r="B110" s="69" t="s">
        <v>173</v>
      </c>
      <c r="C110" s="65">
        <f t="shared" si="8"/>
        <v>85</v>
      </c>
      <c r="D110" s="68">
        <v>2</v>
      </c>
      <c r="E110" s="68"/>
      <c r="F110" s="68">
        <v>1</v>
      </c>
      <c r="G110" s="68"/>
      <c r="H110" s="68"/>
      <c r="I110" s="68">
        <v>8</v>
      </c>
      <c r="J110" s="68">
        <v>5</v>
      </c>
      <c r="K110" s="68">
        <v>18</v>
      </c>
      <c r="L110" s="68">
        <v>1</v>
      </c>
      <c r="M110" s="68"/>
      <c r="N110" s="68"/>
      <c r="O110" s="68">
        <v>1</v>
      </c>
      <c r="P110" s="68"/>
      <c r="Q110" s="68"/>
      <c r="R110" s="68"/>
      <c r="S110" s="68">
        <v>3</v>
      </c>
      <c r="T110" s="68">
        <v>1</v>
      </c>
      <c r="U110" s="68">
        <v>1</v>
      </c>
      <c r="V110" s="68">
        <v>2</v>
      </c>
      <c r="W110" s="68"/>
      <c r="X110" s="68"/>
      <c r="Y110" s="68"/>
      <c r="Z110" s="68">
        <v>2</v>
      </c>
      <c r="AA110" s="68">
        <v>1</v>
      </c>
      <c r="AB110" s="68"/>
      <c r="AC110" s="68">
        <v>1</v>
      </c>
      <c r="AD110" s="68"/>
      <c r="AE110" s="68"/>
      <c r="AF110" s="68"/>
      <c r="AG110" s="68">
        <v>1</v>
      </c>
      <c r="AH110" s="68"/>
      <c r="AI110" s="68"/>
      <c r="AJ110" s="68"/>
      <c r="AK110" s="68"/>
      <c r="AL110" s="68"/>
      <c r="AM110" s="68">
        <v>4</v>
      </c>
      <c r="AN110" s="68"/>
      <c r="AO110" s="68"/>
      <c r="AP110" s="68">
        <v>2</v>
      </c>
      <c r="AQ110" s="68">
        <v>1</v>
      </c>
      <c r="AR110" s="68">
        <v>1</v>
      </c>
      <c r="AS110" s="68"/>
      <c r="AT110" s="68">
        <v>1</v>
      </c>
      <c r="AU110" s="68">
        <v>15</v>
      </c>
      <c r="AV110" s="68"/>
      <c r="AW110" s="68">
        <v>2</v>
      </c>
      <c r="AX110" s="68"/>
      <c r="AY110" s="68">
        <v>4</v>
      </c>
      <c r="AZ110" s="68"/>
      <c r="BA110" s="68">
        <v>1</v>
      </c>
      <c r="BB110" s="68">
        <v>2</v>
      </c>
      <c r="BC110" s="68">
        <v>1</v>
      </c>
      <c r="BD110" s="68">
        <v>1</v>
      </c>
      <c r="BE110" s="68">
        <v>2</v>
      </c>
      <c r="BF110" s="68"/>
    </row>
    <row r="111" spans="1:58" ht="30" x14ac:dyDescent="0.25">
      <c r="A111" s="68" t="s">
        <v>160</v>
      </c>
      <c r="B111" s="69" t="s">
        <v>174</v>
      </c>
      <c r="C111" s="65">
        <f t="shared" si="8"/>
        <v>342</v>
      </c>
      <c r="D111" s="68">
        <v>5</v>
      </c>
      <c r="E111" s="68">
        <v>3</v>
      </c>
      <c r="F111" s="68">
        <v>10</v>
      </c>
      <c r="G111" s="68">
        <v>2</v>
      </c>
      <c r="H111" s="68">
        <v>9</v>
      </c>
      <c r="I111" s="68">
        <v>26</v>
      </c>
      <c r="J111" s="68">
        <v>3</v>
      </c>
      <c r="K111" s="68">
        <v>6</v>
      </c>
      <c r="L111" s="68">
        <v>23</v>
      </c>
      <c r="M111" s="68">
        <v>3</v>
      </c>
      <c r="N111" s="68">
        <v>6</v>
      </c>
      <c r="O111" s="68">
        <v>3</v>
      </c>
      <c r="P111" s="68">
        <v>3</v>
      </c>
      <c r="Q111" s="68">
        <v>3</v>
      </c>
      <c r="R111" s="68">
        <v>1</v>
      </c>
      <c r="S111" s="68">
        <v>8</v>
      </c>
      <c r="T111" s="68">
        <v>3</v>
      </c>
      <c r="U111" s="68">
        <v>19</v>
      </c>
      <c r="V111" s="68">
        <v>3</v>
      </c>
      <c r="W111" s="68">
        <v>1</v>
      </c>
      <c r="X111" s="68">
        <v>3</v>
      </c>
      <c r="Y111" s="68"/>
      <c r="Z111" s="68">
        <v>18</v>
      </c>
      <c r="AA111" s="68">
        <v>9</v>
      </c>
      <c r="AB111" s="68">
        <v>14</v>
      </c>
      <c r="AC111" s="68">
        <v>6</v>
      </c>
      <c r="AD111" s="68"/>
      <c r="AE111" s="68">
        <v>1</v>
      </c>
      <c r="AF111" s="68">
        <v>2</v>
      </c>
      <c r="AG111" s="68">
        <v>8</v>
      </c>
      <c r="AH111" s="68">
        <v>5</v>
      </c>
      <c r="AI111" s="68">
        <v>2</v>
      </c>
      <c r="AJ111" s="68"/>
      <c r="AK111" s="68">
        <v>2</v>
      </c>
      <c r="AL111" s="68">
        <v>4</v>
      </c>
      <c r="AM111" s="68">
        <v>3</v>
      </c>
      <c r="AN111" s="68">
        <v>3</v>
      </c>
      <c r="AO111" s="68">
        <v>4</v>
      </c>
      <c r="AP111" s="68">
        <v>2</v>
      </c>
      <c r="AQ111" s="68">
        <v>19</v>
      </c>
      <c r="AR111" s="68">
        <v>20</v>
      </c>
      <c r="AS111" s="68">
        <v>3</v>
      </c>
      <c r="AT111" s="68">
        <v>7</v>
      </c>
      <c r="AU111" s="68">
        <v>2</v>
      </c>
      <c r="AV111" s="68">
        <v>10</v>
      </c>
      <c r="AW111" s="68">
        <v>5</v>
      </c>
      <c r="AX111" s="68">
        <v>6</v>
      </c>
      <c r="AY111" s="68">
        <v>6</v>
      </c>
      <c r="AZ111" s="68">
        <v>1</v>
      </c>
      <c r="BA111" s="68">
        <v>2</v>
      </c>
      <c r="BB111" s="68">
        <v>4</v>
      </c>
      <c r="BC111" s="68">
        <v>10</v>
      </c>
      <c r="BD111" s="68">
        <v>4</v>
      </c>
      <c r="BE111" s="68">
        <v>10</v>
      </c>
      <c r="BF111" s="68">
        <v>7</v>
      </c>
    </row>
    <row r="112" spans="1:58" ht="30" x14ac:dyDescent="0.25">
      <c r="A112" s="68" t="s">
        <v>160</v>
      </c>
      <c r="B112" s="69" t="s">
        <v>175</v>
      </c>
      <c r="C112" s="65">
        <f t="shared" si="8"/>
        <v>111</v>
      </c>
      <c r="D112" s="68"/>
      <c r="E112" s="68">
        <v>2</v>
      </c>
      <c r="F112" s="68"/>
      <c r="G112" s="68"/>
      <c r="H112" s="68"/>
      <c r="I112" s="68">
        <v>2</v>
      </c>
      <c r="J112" s="68">
        <v>2</v>
      </c>
      <c r="K112" s="68"/>
      <c r="L112" s="68">
        <v>1</v>
      </c>
      <c r="M112" s="68">
        <v>3</v>
      </c>
      <c r="N112" s="68">
        <v>3</v>
      </c>
      <c r="O112" s="68">
        <v>1</v>
      </c>
      <c r="P112" s="68">
        <v>1</v>
      </c>
      <c r="Q112" s="68"/>
      <c r="R112" s="68">
        <v>1</v>
      </c>
      <c r="S112" s="68"/>
      <c r="T112" s="68">
        <v>2</v>
      </c>
      <c r="U112" s="68">
        <v>9</v>
      </c>
      <c r="V112" s="68">
        <v>3</v>
      </c>
      <c r="W112" s="68"/>
      <c r="X112" s="68"/>
      <c r="Y112" s="68"/>
      <c r="Z112" s="68">
        <v>9</v>
      </c>
      <c r="AA112" s="68">
        <v>4</v>
      </c>
      <c r="AB112" s="68"/>
      <c r="AC112" s="68">
        <v>2</v>
      </c>
      <c r="AD112" s="68"/>
      <c r="AE112" s="68">
        <v>1</v>
      </c>
      <c r="AF112" s="68"/>
      <c r="AG112" s="68">
        <v>1</v>
      </c>
      <c r="AH112" s="68"/>
      <c r="AI112" s="68">
        <v>3</v>
      </c>
      <c r="AJ112" s="68">
        <v>1</v>
      </c>
      <c r="AK112" s="68">
        <v>1</v>
      </c>
      <c r="AL112" s="68">
        <v>1</v>
      </c>
      <c r="AM112" s="68">
        <v>1</v>
      </c>
      <c r="AN112" s="68"/>
      <c r="AO112" s="68">
        <v>1</v>
      </c>
      <c r="AP112" s="68">
        <v>1</v>
      </c>
      <c r="AQ112" s="68">
        <v>14</v>
      </c>
      <c r="AR112" s="68">
        <v>6</v>
      </c>
      <c r="AS112" s="68"/>
      <c r="AT112" s="68">
        <v>7</v>
      </c>
      <c r="AU112" s="68">
        <v>2</v>
      </c>
      <c r="AV112" s="68">
        <v>5</v>
      </c>
      <c r="AW112" s="68">
        <v>2</v>
      </c>
      <c r="AX112" s="68">
        <v>1</v>
      </c>
      <c r="AY112" s="68">
        <v>3</v>
      </c>
      <c r="AZ112" s="68"/>
      <c r="BA112" s="68">
        <v>1</v>
      </c>
      <c r="BB112" s="68">
        <v>1</v>
      </c>
      <c r="BC112" s="68">
        <v>1</v>
      </c>
      <c r="BD112" s="68">
        <v>1</v>
      </c>
      <c r="BE112" s="68">
        <v>6</v>
      </c>
      <c r="BF112" s="68">
        <v>5</v>
      </c>
    </row>
    <row r="113" spans="1:58" x14ac:dyDescent="0.25">
      <c r="A113" s="65">
        <v>9</v>
      </c>
      <c r="B113" s="66" t="s">
        <v>176</v>
      </c>
      <c r="C113" s="65">
        <f t="shared" si="8"/>
        <v>55</v>
      </c>
      <c r="D113" s="67">
        <v>1</v>
      </c>
      <c r="E113" s="67">
        <v>1</v>
      </c>
      <c r="F113" s="67">
        <v>1</v>
      </c>
      <c r="G113" s="67">
        <v>1</v>
      </c>
      <c r="H113" s="67">
        <v>1</v>
      </c>
      <c r="I113" s="67">
        <v>1</v>
      </c>
      <c r="J113" s="67">
        <v>1</v>
      </c>
      <c r="K113" s="67">
        <v>1</v>
      </c>
      <c r="L113" s="67">
        <v>1</v>
      </c>
      <c r="M113" s="67">
        <v>1</v>
      </c>
      <c r="N113" s="67">
        <v>1</v>
      </c>
      <c r="O113" s="67">
        <v>1</v>
      </c>
      <c r="P113" s="67">
        <v>1</v>
      </c>
      <c r="Q113" s="67">
        <v>1</v>
      </c>
      <c r="R113" s="67">
        <v>1</v>
      </c>
      <c r="S113" s="67">
        <v>1</v>
      </c>
      <c r="T113" s="67">
        <v>1</v>
      </c>
      <c r="U113" s="67">
        <v>1</v>
      </c>
      <c r="V113" s="67">
        <v>1</v>
      </c>
      <c r="W113" s="67">
        <v>1</v>
      </c>
      <c r="X113" s="67">
        <v>1</v>
      </c>
      <c r="Y113" s="67">
        <v>1</v>
      </c>
      <c r="Z113" s="67">
        <v>1</v>
      </c>
      <c r="AA113" s="67">
        <v>1</v>
      </c>
      <c r="AB113" s="67">
        <v>1</v>
      </c>
      <c r="AC113" s="67">
        <v>1</v>
      </c>
      <c r="AD113" s="67">
        <v>1</v>
      </c>
      <c r="AE113" s="67">
        <v>1</v>
      </c>
      <c r="AF113" s="67">
        <v>1</v>
      </c>
      <c r="AG113" s="67">
        <v>1</v>
      </c>
      <c r="AH113" s="67">
        <v>1</v>
      </c>
      <c r="AI113" s="67">
        <v>1</v>
      </c>
      <c r="AJ113" s="67">
        <v>1</v>
      </c>
      <c r="AK113" s="67">
        <v>1</v>
      </c>
      <c r="AL113" s="67">
        <v>1</v>
      </c>
      <c r="AM113" s="67">
        <v>1</v>
      </c>
      <c r="AN113" s="67">
        <v>1</v>
      </c>
      <c r="AO113" s="67">
        <v>1</v>
      </c>
      <c r="AP113" s="67">
        <v>1</v>
      </c>
      <c r="AQ113" s="67">
        <v>1</v>
      </c>
      <c r="AR113" s="67">
        <v>1</v>
      </c>
      <c r="AS113" s="67">
        <v>1</v>
      </c>
      <c r="AT113" s="67">
        <v>1</v>
      </c>
      <c r="AU113" s="67">
        <v>1</v>
      </c>
      <c r="AV113" s="67">
        <v>1</v>
      </c>
      <c r="AW113" s="67">
        <v>1</v>
      </c>
      <c r="AX113" s="67">
        <v>1</v>
      </c>
      <c r="AY113" s="67">
        <v>1</v>
      </c>
      <c r="AZ113" s="67">
        <v>1</v>
      </c>
      <c r="BA113" s="67">
        <v>1</v>
      </c>
      <c r="BB113" s="67">
        <v>1</v>
      </c>
      <c r="BC113" s="67">
        <v>1</v>
      </c>
      <c r="BD113" s="67">
        <v>1</v>
      </c>
      <c r="BE113" s="67">
        <v>1</v>
      </c>
      <c r="BF113" s="67">
        <v>1</v>
      </c>
    </row>
    <row r="117" spans="1:58" ht="75" x14ac:dyDescent="0.25">
      <c r="A117" s="63" t="s">
        <v>100</v>
      </c>
      <c r="B117" s="64" t="s">
        <v>101</v>
      </c>
      <c r="C117" s="63" t="s">
        <v>102</v>
      </c>
      <c r="D117" s="63" t="s">
        <v>103</v>
      </c>
      <c r="E117" s="63" t="s">
        <v>104</v>
      </c>
      <c r="F117" s="63" t="s">
        <v>105</v>
      </c>
      <c r="G117" s="63" t="s">
        <v>106</v>
      </c>
      <c r="H117" s="63" t="s">
        <v>107</v>
      </c>
      <c r="I117" s="63" t="s">
        <v>108</v>
      </c>
      <c r="J117" s="63" t="s">
        <v>109</v>
      </c>
      <c r="K117" s="63" t="s">
        <v>110</v>
      </c>
      <c r="L117" s="63" t="s">
        <v>111</v>
      </c>
      <c r="M117" s="63" t="s">
        <v>112</v>
      </c>
      <c r="N117" s="63" t="s">
        <v>113</v>
      </c>
      <c r="O117" s="63" t="s">
        <v>114</v>
      </c>
      <c r="P117" s="63" t="s">
        <v>115</v>
      </c>
      <c r="Q117" s="63" t="s">
        <v>116</v>
      </c>
      <c r="R117" s="63" t="s">
        <v>117</v>
      </c>
      <c r="S117" s="63" t="s">
        <v>118</v>
      </c>
      <c r="T117" s="63" t="s">
        <v>119</v>
      </c>
      <c r="U117" s="63" t="s">
        <v>120</v>
      </c>
      <c r="V117" s="63" t="s">
        <v>121</v>
      </c>
      <c r="W117" s="63" t="s">
        <v>122</v>
      </c>
      <c r="X117" s="63" t="s">
        <v>123</v>
      </c>
      <c r="Y117" s="63" t="s">
        <v>124</v>
      </c>
      <c r="Z117" s="63" t="s">
        <v>125</v>
      </c>
      <c r="AA117" s="63" t="s">
        <v>126</v>
      </c>
      <c r="AB117" s="63" t="s">
        <v>127</v>
      </c>
      <c r="AC117" s="63" t="s">
        <v>128</v>
      </c>
      <c r="AD117" s="63" t="s">
        <v>129</v>
      </c>
      <c r="AE117" s="63" t="s">
        <v>130</v>
      </c>
      <c r="AF117" s="63" t="s">
        <v>131</v>
      </c>
      <c r="AG117" s="63" t="s">
        <v>132</v>
      </c>
      <c r="AH117" s="63" t="s">
        <v>133</v>
      </c>
      <c r="AI117" s="63" t="s">
        <v>134</v>
      </c>
      <c r="AJ117" s="63" t="s">
        <v>135</v>
      </c>
      <c r="AK117" s="63" t="s">
        <v>136</v>
      </c>
      <c r="AL117" s="63" t="s">
        <v>137</v>
      </c>
      <c r="AM117" s="63" t="s">
        <v>138</v>
      </c>
      <c r="AN117" s="63" t="s">
        <v>139</v>
      </c>
      <c r="AO117" s="63" t="s">
        <v>140</v>
      </c>
      <c r="AP117" s="63" t="s">
        <v>141</v>
      </c>
      <c r="AQ117" s="63" t="s">
        <v>142</v>
      </c>
      <c r="AR117" s="63" t="s">
        <v>143</v>
      </c>
      <c r="AS117" s="63" t="s">
        <v>144</v>
      </c>
      <c r="AT117" s="63" t="s">
        <v>145</v>
      </c>
      <c r="AU117" s="63" t="s">
        <v>146</v>
      </c>
      <c r="AV117" s="63" t="s">
        <v>147</v>
      </c>
      <c r="AW117" s="63" t="s">
        <v>148</v>
      </c>
      <c r="AX117" s="63" t="s">
        <v>149</v>
      </c>
      <c r="AY117" s="63" t="s">
        <v>150</v>
      </c>
      <c r="AZ117" s="63" t="s">
        <v>151</v>
      </c>
      <c r="BA117" s="63" t="s">
        <v>152</v>
      </c>
      <c r="BB117" s="63" t="s">
        <v>153</v>
      </c>
      <c r="BC117" s="63" t="s">
        <v>154</v>
      </c>
      <c r="BD117" s="63" t="s">
        <v>155</v>
      </c>
      <c r="BE117" s="63" t="s">
        <v>156</v>
      </c>
      <c r="BF117" s="63" t="s">
        <v>157</v>
      </c>
    </row>
    <row r="118" spans="1:58" x14ac:dyDescent="0.25">
      <c r="A118" s="65">
        <v>1</v>
      </c>
      <c r="B118" s="66" t="s">
        <v>158</v>
      </c>
      <c r="C118" s="65">
        <f>+C2-C90</f>
        <v>11577</v>
      </c>
      <c r="D118" s="67">
        <f t="shared" ref="D118:BF118" si="9">+D2-D90</f>
        <v>257</v>
      </c>
      <c r="E118" s="67">
        <f t="shared" si="9"/>
        <v>64</v>
      </c>
      <c r="F118" s="67">
        <f t="shared" si="9"/>
        <v>362</v>
      </c>
      <c r="G118" s="67">
        <f t="shared" si="9"/>
        <v>183</v>
      </c>
      <c r="H118" s="67">
        <f t="shared" si="9"/>
        <v>318</v>
      </c>
      <c r="I118" s="67">
        <f t="shared" si="9"/>
        <v>579</v>
      </c>
      <c r="J118" s="67">
        <f t="shared" si="9"/>
        <v>218</v>
      </c>
      <c r="K118" s="67">
        <f t="shared" si="9"/>
        <v>194</v>
      </c>
      <c r="L118" s="67">
        <f t="shared" si="9"/>
        <v>418</v>
      </c>
      <c r="M118" s="67">
        <f t="shared" si="9"/>
        <v>29</v>
      </c>
      <c r="N118" s="67">
        <f t="shared" si="9"/>
        <v>207</v>
      </c>
      <c r="O118" s="67">
        <f t="shared" si="9"/>
        <v>78</v>
      </c>
      <c r="P118" s="67">
        <f t="shared" si="9"/>
        <v>106</v>
      </c>
      <c r="Q118" s="67">
        <f t="shared" si="9"/>
        <v>25</v>
      </c>
      <c r="R118" s="67">
        <f t="shared" si="9"/>
        <v>27</v>
      </c>
      <c r="S118" s="67">
        <f t="shared" si="9"/>
        <v>96</v>
      </c>
      <c r="T118" s="67">
        <f t="shared" si="9"/>
        <v>55</v>
      </c>
      <c r="U118" s="67">
        <f t="shared" si="9"/>
        <v>265</v>
      </c>
      <c r="V118" s="67">
        <f t="shared" si="9"/>
        <v>151</v>
      </c>
      <c r="W118" s="67">
        <f t="shared" si="9"/>
        <v>125</v>
      </c>
      <c r="X118" s="67">
        <f t="shared" si="9"/>
        <v>240</v>
      </c>
      <c r="Y118" s="67">
        <f t="shared" si="9"/>
        <v>39</v>
      </c>
      <c r="Z118" s="67">
        <f t="shared" si="9"/>
        <v>311</v>
      </c>
      <c r="AA118" s="67">
        <f t="shared" si="9"/>
        <v>47</v>
      </c>
      <c r="AB118" s="67">
        <f t="shared" si="9"/>
        <v>306</v>
      </c>
      <c r="AC118" s="67">
        <f t="shared" si="9"/>
        <v>337</v>
      </c>
      <c r="AD118" s="67">
        <f t="shared" si="9"/>
        <v>199</v>
      </c>
      <c r="AE118" s="67">
        <f t="shared" si="9"/>
        <v>268</v>
      </c>
      <c r="AF118" s="67">
        <f t="shared" si="9"/>
        <v>145</v>
      </c>
      <c r="AG118" s="67">
        <f t="shared" si="9"/>
        <v>192</v>
      </c>
      <c r="AH118" s="67">
        <f t="shared" si="9"/>
        <v>159</v>
      </c>
      <c r="AI118" s="67">
        <f t="shared" si="9"/>
        <v>228</v>
      </c>
      <c r="AJ118" s="67">
        <f t="shared" si="9"/>
        <v>361</v>
      </c>
      <c r="AK118" s="67">
        <f t="shared" si="9"/>
        <v>142</v>
      </c>
      <c r="AL118" s="67">
        <f t="shared" si="9"/>
        <v>16</v>
      </c>
      <c r="AM118" s="67">
        <f t="shared" si="9"/>
        <v>119</v>
      </c>
      <c r="AN118" s="67">
        <f t="shared" si="9"/>
        <v>281</v>
      </c>
      <c r="AO118" s="67">
        <f t="shared" si="9"/>
        <v>502</v>
      </c>
      <c r="AP118" s="67">
        <f t="shared" si="9"/>
        <v>220</v>
      </c>
      <c r="AQ118" s="67">
        <f t="shared" si="9"/>
        <v>286</v>
      </c>
      <c r="AR118" s="67">
        <f t="shared" si="9"/>
        <v>169</v>
      </c>
      <c r="AS118" s="67">
        <f t="shared" si="9"/>
        <v>21</v>
      </c>
      <c r="AT118" s="67">
        <f t="shared" si="9"/>
        <v>279</v>
      </c>
      <c r="AU118" s="67">
        <f t="shared" si="9"/>
        <v>296</v>
      </c>
      <c r="AV118" s="67">
        <f t="shared" si="9"/>
        <v>299</v>
      </c>
      <c r="AW118" s="67">
        <f t="shared" si="9"/>
        <v>113</v>
      </c>
      <c r="AX118" s="67">
        <f t="shared" si="9"/>
        <v>279</v>
      </c>
      <c r="AY118" s="67">
        <f t="shared" si="9"/>
        <v>292</v>
      </c>
      <c r="AZ118" s="67">
        <f t="shared" si="9"/>
        <v>92</v>
      </c>
      <c r="BA118" s="67">
        <f t="shared" si="9"/>
        <v>221</v>
      </c>
      <c r="BB118" s="67">
        <f t="shared" si="9"/>
        <v>288</v>
      </c>
      <c r="BC118" s="67">
        <f t="shared" si="9"/>
        <v>302</v>
      </c>
      <c r="BD118" s="67">
        <f t="shared" si="9"/>
        <v>210</v>
      </c>
      <c r="BE118" s="67">
        <f t="shared" si="9"/>
        <v>193</v>
      </c>
      <c r="BF118" s="67">
        <f t="shared" si="9"/>
        <v>368</v>
      </c>
    </row>
    <row r="119" spans="1:58" x14ac:dyDescent="0.25">
      <c r="A119" s="65">
        <v>2</v>
      </c>
      <c r="B119" s="66" t="s">
        <v>159</v>
      </c>
      <c r="C119" s="65">
        <f t="shared" ref="C119:BF119" si="10">+C3-C91</f>
        <v>725</v>
      </c>
      <c r="D119" s="67">
        <f t="shared" si="10"/>
        <v>30</v>
      </c>
      <c r="E119" s="67">
        <f t="shared" si="10"/>
        <v>0</v>
      </c>
      <c r="F119" s="67">
        <f t="shared" si="10"/>
        <v>14</v>
      </c>
      <c r="G119" s="67">
        <f t="shared" si="10"/>
        <v>2</v>
      </c>
      <c r="H119" s="67">
        <f t="shared" si="10"/>
        <v>10</v>
      </c>
      <c r="I119" s="67">
        <f t="shared" si="10"/>
        <v>19</v>
      </c>
      <c r="J119" s="67">
        <f t="shared" si="10"/>
        <v>10</v>
      </c>
      <c r="K119" s="67">
        <f t="shared" si="10"/>
        <v>20</v>
      </c>
      <c r="L119" s="67">
        <f t="shared" si="10"/>
        <v>24</v>
      </c>
      <c r="M119" s="67">
        <f t="shared" si="10"/>
        <v>8</v>
      </c>
      <c r="N119" s="67">
        <f t="shared" si="10"/>
        <v>5</v>
      </c>
      <c r="O119" s="67">
        <f t="shared" si="10"/>
        <v>0</v>
      </c>
      <c r="P119" s="67">
        <f t="shared" si="10"/>
        <v>9</v>
      </c>
      <c r="Q119" s="67">
        <f t="shared" si="10"/>
        <v>0</v>
      </c>
      <c r="R119" s="67">
        <f t="shared" si="10"/>
        <v>2</v>
      </c>
      <c r="S119" s="67">
        <f t="shared" si="10"/>
        <v>18</v>
      </c>
      <c r="T119" s="67">
        <f t="shared" si="10"/>
        <v>0</v>
      </c>
      <c r="U119" s="67">
        <f t="shared" si="10"/>
        <v>24</v>
      </c>
      <c r="V119" s="67">
        <f t="shared" si="10"/>
        <v>4</v>
      </c>
      <c r="W119" s="67">
        <f t="shared" si="10"/>
        <v>2</v>
      </c>
      <c r="X119" s="67">
        <f t="shared" si="10"/>
        <v>3</v>
      </c>
      <c r="Y119" s="67">
        <f t="shared" si="10"/>
        <v>1</v>
      </c>
      <c r="Z119" s="67">
        <f t="shared" si="10"/>
        <v>26</v>
      </c>
      <c r="AA119" s="67">
        <f t="shared" si="10"/>
        <v>5</v>
      </c>
      <c r="AB119" s="67">
        <f t="shared" si="10"/>
        <v>17</v>
      </c>
      <c r="AC119" s="67">
        <f t="shared" si="10"/>
        <v>3</v>
      </c>
      <c r="AD119" s="67">
        <f t="shared" si="10"/>
        <v>1</v>
      </c>
      <c r="AE119" s="67">
        <f t="shared" si="10"/>
        <v>10</v>
      </c>
      <c r="AF119" s="67">
        <f t="shared" si="10"/>
        <v>2</v>
      </c>
      <c r="AG119" s="67">
        <f t="shared" si="10"/>
        <v>21</v>
      </c>
      <c r="AH119" s="67">
        <f t="shared" si="10"/>
        <v>9</v>
      </c>
      <c r="AI119" s="67">
        <f t="shared" si="10"/>
        <v>7</v>
      </c>
      <c r="AJ119" s="67">
        <f t="shared" si="10"/>
        <v>2</v>
      </c>
      <c r="AK119" s="67">
        <f t="shared" si="10"/>
        <v>32</v>
      </c>
      <c r="AL119" s="67">
        <f t="shared" si="10"/>
        <v>3</v>
      </c>
      <c r="AM119" s="67">
        <f t="shared" si="10"/>
        <v>0</v>
      </c>
      <c r="AN119" s="67">
        <f t="shared" si="10"/>
        <v>2</v>
      </c>
      <c r="AO119" s="67">
        <f t="shared" si="10"/>
        <v>23</v>
      </c>
      <c r="AP119" s="67">
        <f t="shared" si="10"/>
        <v>15</v>
      </c>
      <c r="AQ119" s="67">
        <f t="shared" si="10"/>
        <v>16</v>
      </c>
      <c r="AR119" s="67">
        <f t="shared" si="10"/>
        <v>20</v>
      </c>
      <c r="AS119" s="67">
        <f t="shared" si="10"/>
        <v>0</v>
      </c>
      <c r="AT119" s="67">
        <f t="shared" si="10"/>
        <v>14</v>
      </c>
      <c r="AU119" s="67">
        <f t="shared" si="10"/>
        <v>20</v>
      </c>
      <c r="AV119" s="67">
        <f t="shared" si="10"/>
        <v>4</v>
      </c>
      <c r="AW119" s="67">
        <f t="shared" si="10"/>
        <v>13</v>
      </c>
      <c r="AX119" s="67">
        <f t="shared" si="10"/>
        <v>10</v>
      </c>
      <c r="AY119" s="67">
        <f t="shared" si="10"/>
        <v>15</v>
      </c>
      <c r="AZ119" s="67">
        <f t="shared" si="10"/>
        <v>13</v>
      </c>
      <c r="BA119" s="67">
        <f t="shared" si="10"/>
        <v>16</v>
      </c>
      <c r="BB119" s="67">
        <f t="shared" si="10"/>
        <v>14</v>
      </c>
      <c r="BC119" s="67">
        <f t="shared" si="10"/>
        <v>38</v>
      </c>
      <c r="BD119" s="67">
        <f t="shared" si="10"/>
        <v>7</v>
      </c>
      <c r="BE119" s="67">
        <f t="shared" si="10"/>
        <v>35</v>
      </c>
      <c r="BF119" s="67">
        <f t="shared" si="10"/>
        <v>107</v>
      </c>
    </row>
    <row r="120" spans="1:58" x14ac:dyDescent="0.25">
      <c r="A120" s="65">
        <v>3</v>
      </c>
      <c r="B120" s="66" t="s">
        <v>161</v>
      </c>
      <c r="C120" s="65">
        <f t="shared" ref="C120:BF120" si="11">+C4-C92</f>
        <v>223</v>
      </c>
      <c r="D120" s="67">
        <f t="shared" si="11"/>
        <v>2</v>
      </c>
      <c r="E120" s="67">
        <f t="shared" si="11"/>
        <v>0</v>
      </c>
      <c r="F120" s="67">
        <f t="shared" si="11"/>
        <v>3</v>
      </c>
      <c r="G120" s="67">
        <f t="shared" si="11"/>
        <v>1</v>
      </c>
      <c r="H120" s="67">
        <f t="shared" si="11"/>
        <v>0</v>
      </c>
      <c r="I120" s="67">
        <f t="shared" si="11"/>
        <v>9</v>
      </c>
      <c r="J120" s="67">
        <f t="shared" si="11"/>
        <v>3</v>
      </c>
      <c r="K120" s="67">
        <f t="shared" si="11"/>
        <v>11</v>
      </c>
      <c r="L120" s="67">
        <f t="shared" si="11"/>
        <v>2</v>
      </c>
      <c r="M120" s="67">
        <f t="shared" si="11"/>
        <v>0</v>
      </c>
      <c r="N120" s="67">
        <f t="shared" si="11"/>
        <v>5</v>
      </c>
      <c r="O120" s="67">
        <f t="shared" si="11"/>
        <v>0</v>
      </c>
      <c r="P120" s="67">
        <f t="shared" si="11"/>
        <v>5</v>
      </c>
      <c r="Q120" s="67">
        <f t="shared" si="11"/>
        <v>0</v>
      </c>
      <c r="R120" s="67">
        <f t="shared" si="11"/>
        <v>0</v>
      </c>
      <c r="S120" s="67">
        <f t="shared" si="11"/>
        <v>8</v>
      </c>
      <c r="T120" s="67">
        <f t="shared" si="11"/>
        <v>0</v>
      </c>
      <c r="U120" s="67">
        <f t="shared" si="11"/>
        <v>10</v>
      </c>
      <c r="V120" s="67">
        <f t="shared" si="11"/>
        <v>1</v>
      </c>
      <c r="W120" s="67">
        <f t="shared" si="11"/>
        <v>0</v>
      </c>
      <c r="X120" s="67">
        <f t="shared" si="11"/>
        <v>0</v>
      </c>
      <c r="Y120" s="67">
        <f t="shared" si="11"/>
        <v>0</v>
      </c>
      <c r="Z120" s="67">
        <f t="shared" si="11"/>
        <v>13</v>
      </c>
      <c r="AA120" s="67">
        <f t="shared" si="11"/>
        <v>1</v>
      </c>
      <c r="AB120" s="67">
        <f t="shared" si="11"/>
        <v>0</v>
      </c>
      <c r="AC120" s="67">
        <f t="shared" si="11"/>
        <v>1</v>
      </c>
      <c r="AD120" s="67">
        <f t="shared" si="11"/>
        <v>1</v>
      </c>
      <c r="AE120" s="67">
        <f t="shared" si="11"/>
        <v>1</v>
      </c>
      <c r="AF120" s="67">
        <f t="shared" si="11"/>
        <v>0</v>
      </c>
      <c r="AG120" s="67">
        <f t="shared" si="11"/>
        <v>9</v>
      </c>
      <c r="AH120" s="67">
        <f t="shared" si="11"/>
        <v>4</v>
      </c>
      <c r="AI120" s="67">
        <f t="shared" si="11"/>
        <v>0</v>
      </c>
      <c r="AJ120" s="67">
        <f t="shared" si="11"/>
        <v>0</v>
      </c>
      <c r="AK120" s="67">
        <f t="shared" si="11"/>
        <v>12</v>
      </c>
      <c r="AL120" s="67">
        <f t="shared" si="11"/>
        <v>0</v>
      </c>
      <c r="AM120" s="67">
        <f t="shared" si="11"/>
        <v>0</v>
      </c>
      <c r="AN120" s="67">
        <f t="shared" si="11"/>
        <v>0</v>
      </c>
      <c r="AO120" s="67">
        <f t="shared" si="11"/>
        <v>5</v>
      </c>
      <c r="AP120" s="67">
        <f t="shared" si="11"/>
        <v>1</v>
      </c>
      <c r="AQ120" s="67">
        <f t="shared" si="11"/>
        <v>8</v>
      </c>
      <c r="AR120" s="67">
        <f t="shared" si="11"/>
        <v>1</v>
      </c>
      <c r="AS120" s="67">
        <f t="shared" si="11"/>
        <v>0</v>
      </c>
      <c r="AT120" s="67">
        <f t="shared" si="11"/>
        <v>7</v>
      </c>
      <c r="AU120" s="67">
        <f t="shared" si="11"/>
        <v>8</v>
      </c>
      <c r="AV120" s="67">
        <f t="shared" si="11"/>
        <v>4</v>
      </c>
      <c r="AW120" s="67">
        <f t="shared" si="11"/>
        <v>7</v>
      </c>
      <c r="AX120" s="67">
        <f t="shared" si="11"/>
        <v>2</v>
      </c>
      <c r="AY120" s="67">
        <f t="shared" si="11"/>
        <v>7</v>
      </c>
      <c r="AZ120" s="67">
        <f t="shared" si="11"/>
        <v>0</v>
      </c>
      <c r="BA120" s="67">
        <f t="shared" si="11"/>
        <v>7</v>
      </c>
      <c r="BB120" s="67">
        <f t="shared" si="11"/>
        <v>9</v>
      </c>
      <c r="BC120" s="67">
        <f t="shared" si="11"/>
        <v>12</v>
      </c>
      <c r="BD120" s="67">
        <f t="shared" si="11"/>
        <v>4</v>
      </c>
      <c r="BE120" s="67">
        <f t="shared" si="11"/>
        <v>20</v>
      </c>
      <c r="BF120" s="67">
        <f t="shared" si="11"/>
        <v>19</v>
      </c>
    </row>
    <row r="121" spans="1:58" ht="30" x14ac:dyDescent="0.25">
      <c r="A121" s="65">
        <v>4</v>
      </c>
      <c r="B121" s="66" t="s">
        <v>162</v>
      </c>
      <c r="C121" s="65">
        <f t="shared" ref="C121:BF121" si="12">+C5-C93</f>
        <v>83</v>
      </c>
      <c r="D121" s="67">
        <f t="shared" si="12"/>
        <v>0</v>
      </c>
      <c r="E121" s="67">
        <f t="shared" si="12"/>
        <v>0</v>
      </c>
      <c r="F121" s="67">
        <f t="shared" si="12"/>
        <v>0</v>
      </c>
      <c r="G121" s="67">
        <f t="shared" si="12"/>
        <v>0</v>
      </c>
      <c r="H121" s="67">
        <f t="shared" si="12"/>
        <v>0</v>
      </c>
      <c r="I121" s="67">
        <f t="shared" si="12"/>
        <v>0</v>
      </c>
      <c r="J121" s="67">
        <f t="shared" si="12"/>
        <v>0</v>
      </c>
      <c r="K121" s="67">
        <f t="shared" si="12"/>
        <v>0</v>
      </c>
      <c r="L121" s="67">
        <f t="shared" si="12"/>
        <v>0</v>
      </c>
      <c r="M121" s="67">
        <f t="shared" si="12"/>
        <v>0</v>
      </c>
      <c r="N121" s="67">
        <f t="shared" si="12"/>
        <v>0</v>
      </c>
      <c r="O121" s="67">
        <f t="shared" si="12"/>
        <v>0</v>
      </c>
      <c r="P121" s="67">
        <f t="shared" si="12"/>
        <v>1</v>
      </c>
      <c r="Q121" s="67">
        <f t="shared" si="12"/>
        <v>0</v>
      </c>
      <c r="R121" s="67">
        <f t="shared" si="12"/>
        <v>0</v>
      </c>
      <c r="S121" s="67">
        <f t="shared" si="12"/>
        <v>1</v>
      </c>
      <c r="T121" s="67">
        <f t="shared" si="12"/>
        <v>0</v>
      </c>
      <c r="U121" s="67">
        <f t="shared" si="12"/>
        <v>3</v>
      </c>
      <c r="V121" s="67">
        <f t="shared" si="12"/>
        <v>0</v>
      </c>
      <c r="W121" s="67">
        <f t="shared" si="12"/>
        <v>0</v>
      </c>
      <c r="X121" s="67">
        <f t="shared" si="12"/>
        <v>0</v>
      </c>
      <c r="Y121" s="67">
        <f t="shared" si="12"/>
        <v>0</v>
      </c>
      <c r="Z121" s="67">
        <f t="shared" si="12"/>
        <v>1</v>
      </c>
      <c r="AA121" s="67">
        <f t="shared" si="12"/>
        <v>0</v>
      </c>
      <c r="AB121" s="67">
        <f t="shared" si="12"/>
        <v>2</v>
      </c>
      <c r="AC121" s="67">
        <f t="shared" si="12"/>
        <v>1</v>
      </c>
      <c r="AD121" s="67">
        <f t="shared" si="12"/>
        <v>0</v>
      </c>
      <c r="AE121" s="67">
        <f t="shared" si="12"/>
        <v>0</v>
      </c>
      <c r="AF121" s="67">
        <f t="shared" si="12"/>
        <v>0</v>
      </c>
      <c r="AG121" s="67">
        <f t="shared" si="12"/>
        <v>0</v>
      </c>
      <c r="AH121" s="67">
        <f t="shared" si="12"/>
        <v>0</v>
      </c>
      <c r="AI121" s="67">
        <f t="shared" si="12"/>
        <v>0</v>
      </c>
      <c r="AJ121" s="67">
        <f t="shared" si="12"/>
        <v>0</v>
      </c>
      <c r="AK121" s="67">
        <f t="shared" si="12"/>
        <v>5</v>
      </c>
      <c r="AL121" s="67">
        <f t="shared" si="12"/>
        <v>0</v>
      </c>
      <c r="AM121" s="67">
        <f t="shared" si="12"/>
        <v>0</v>
      </c>
      <c r="AN121" s="67">
        <f t="shared" si="12"/>
        <v>0</v>
      </c>
      <c r="AO121" s="67">
        <f t="shared" si="12"/>
        <v>0</v>
      </c>
      <c r="AP121" s="67">
        <f t="shared" si="12"/>
        <v>0</v>
      </c>
      <c r="AQ121" s="67">
        <f t="shared" si="12"/>
        <v>7</v>
      </c>
      <c r="AR121" s="67">
        <f t="shared" si="12"/>
        <v>3</v>
      </c>
      <c r="AS121" s="67">
        <f t="shared" si="12"/>
        <v>0</v>
      </c>
      <c r="AT121" s="67">
        <f t="shared" si="12"/>
        <v>1</v>
      </c>
      <c r="AU121" s="67">
        <f t="shared" si="12"/>
        <v>4</v>
      </c>
      <c r="AV121" s="67">
        <f t="shared" si="12"/>
        <v>0</v>
      </c>
      <c r="AW121" s="67">
        <f t="shared" si="12"/>
        <v>1</v>
      </c>
      <c r="AX121" s="67">
        <f t="shared" si="12"/>
        <v>0</v>
      </c>
      <c r="AY121" s="67">
        <f t="shared" si="12"/>
        <v>0</v>
      </c>
      <c r="AZ121" s="67">
        <f t="shared" si="12"/>
        <v>0</v>
      </c>
      <c r="BA121" s="67">
        <f t="shared" si="12"/>
        <v>1</v>
      </c>
      <c r="BB121" s="67">
        <f t="shared" si="12"/>
        <v>3</v>
      </c>
      <c r="BC121" s="67">
        <f t="shared" si="12"/>
        <v>14</v>
      </c>
      <c r="BD121" s="67">
        <f t="shared" si="12"/>
        <v>0</v>
      </c>
      <c r="BE121" s="67">
        <f t="shared" si="12"/>
        <v>3</v>
      </c>
      <c r="BF121" s="67">
        <f t="shared" si="12"/>
        <v>32</v>
      </c>
    </row>
    <row r="122" spans="1:58" ht="30" x14ac:dyDescent="0.25">
      <c r="A122" s="65">
        <v>5</v>
      </c>
      <c r="B122" s="66" t="s">
        <v>163</v>
      </c>
      <c r="C122" s="65">
        <f t="shared" ref="C122:BF122" si="13">+C6-C94</f>
        <v>362</v>
      </c>
      <c r="D122" s="67">
        <f t="shared" si="13"/>
        <v>15</v>
      </c>
      <c r="E122" s="67">
        <f t="shared" si="13"/>
        <v>0</v>
      </c>
      <c r="F122" s="67">
        <f t="shared" si="13"/>
        <v>10</v>
      </c>
      <c r="G122" s="67">
        <f t="shared" si="13"/>
        <v>1</v>
      </c>
      <c r="H122" s="67">
        <f t="shared" si="13"/>
        <v>10</v>
      </c>
      <c r="I122" s="67">
        <f t="shared" si="13"/>
        <v>8</v>
      </c>
      <c r="J122" s="67">
        <f t="shared" si="13"/>
        <v>7</v>
      </c>
      <c r="K122" s="67">
        <f t="shared" si="13"/>
        <v>8</v>
      </c>
      <c r="L122" s="67">
        <f t="shared" si="13"/>
        <v>12</v>
      </c>
      <c r="M122" s="67">
        <f t="shared" si="13"/>
        <v>8</v>
      </c>
      <c r="N122" s="67">
        <f t="shared" si="13"/>
        <v>0</v>
      </c>
      <c r="O122" s="67">
        <f t="shared" si="13"/>
        <v>0</v>
      </c>
      <c r="P122" s="67">
        <f t="shared" si="13"/>
        <v>3</v>
      </c>
      <c r="Q122" s="67">
        <f t="shared" si="13"/>
        <v>0</v>
      </c>
      <c r="R122" s="67">
        <f t="shared" si="13"/>
        <v>2</v>
      </c>
      <c r="S122" s="67">
        <f t="shared" si="13"/>
        <v>6</v>
      </c>
      <c r="T122" s="67">
        <f t="shared" si="13"/>
        <v>0</v>
      </c>
      <c r="U122" s="67">
        <f t="shared" si="13"/>
        <v>11</v>
      </c>
      <c r="V122" s="67">
        <f t="shared" si="13"/>
        <v>3</v>
      </c>
      <c r="W122" s="67">
        <f t="shared" si="13"/>
        <v>2</v>
      </c>
      <c r="X122" s="67">
        <f t="shared" si="13"/>
        <v>3</v>
      </c>
      <c r="Y122" s="67">
        <f t="shared" si="13"/>
        <v>1</v>
      </c>
      <c r="Z122" s="67">
        <f t="shared" si="13"/>
        <v>12</v>
      </c>
      <c r="AA122" s="67">
        <f t="shared" si="13"/>
        <v>4</v>
      </c>
      <c r="AB122" s="67">
        <f t="shared" si="13"/>
        <v>16</v>
      </c>
      <c r="AC122" s="67">
        <f t="shared" si="13"/>
        <v>2</v>
      </c>
      <c r="AD122" s="67">
        <f t="shared" si="13"/>
        <v>0</v>
      </c>
      <c r="AE122" s="67">
        <f t="shared" si="13"/>
        <v>9</v>
      </c>
      <c r="AF122" s="67">
        <f t="shared" si="13"/>
        <v>2</v>
      </c>
      <c r="AG122" s="67">
        <f t="shared" si="13"/>
        <v>11</v>
      </c>
      <c r="AH122" s="67">
        <f t="shared" si="13"/>
        <v>4</v>
      </c>
      <c r="AI122" s="67">
        <f t="shared" si="13"/>
        <v>6</v>
      </c>
      <c r="AJ122" s="67">
        <f t="shared" si="13"/>
        <v>2</v>
      </c>
      <c r="AK122" s="67">
        <f t="shared" si="13"/>
        <v>12</v>
      </c>
      <c r="AL122" s="67">
        <f t="shared" si="13"/>
        <v>2</v>
      </c>
      <c r="AM122" s="67">
        <f t="shared" si="13"/>
        <v>0</v>
      </c>
      <c r="AN122" s="67">
        <f t="shared" si="13"/>
        <v>2</v>
      </c>
      <c r="AO122" s="67">
        <f t="shared" si="13"/>
        <v>17</v>
      </c>
      <c r="AP122" s="67">
        <f t="shared" si="13"/>
        <v>12</v>
      </c>
      <c r="AQ122" s="67">
        <f t="shared" si="13"/>
        <v>1</v>
      </c>
      <c r="AR122" s="67">
        <f t="shared" si="13"/>
        <v>16</v>
      </c>
      <c r="AS122" s="67">
        <f t="shared" si="13"/>
        <v>0</v>
      </c>
      <c r="AT122" s="67">
        <f t="shared" si="13"/>
        <v>4</v>
      </c>
      <c r="AU122" s="67">
        <f t="shared" si="13"/>
        <v>7</v>
      </c>
      <c r="AV122" s="67">
        <f t="shared" si="13"/>
        <v>0</v>
      </c>
      <c r="AW122" s="67">
        <f t="shared" si="13"/>
        <v>4</v>
      </c>
      <c r="AX122" s="67">
        <f t="shared" si="13"/>
        <v>8</v>
      </c>
      <c r="AY122" s="67">
        <f t="shared" si="13"/>
        <v>3</v>
      </c>
      <c r="AZ122" s="67">
        <f t="shared" si="13"/>
        <v>16</v>
      </c>
      <c r="BA122" s="67">
        <f t="shared" si="13"/>
        <v>8</v>
      </c>
      <c r="BB122" s="67">
        <f t="shared" si="13"/>
        <v>3</v>
      </c>
      <c r="BC122" s="67">
        <f t="shared" si="13"/>
        <v>4</v>
      </c>
      <c r="BD122" s="67">
        <f t="shared" si="13"/>
        <v>2</v>
      </c>
      <c r="BE122" s="67">
        <f t="shared" si="13"/>
        <v>7</v>
      </c>
      <c r="BF122" s="67">
        <f t="shared" si="13"/>
        <v>56</v>
      </c>
    </row>
    <row r="123" spans="1:58" ht="30" x14ac:dyDescent="0.25">
      <c r="A123" s="65">
        <v>6</v>
      </c>
      <c r="B123" s="66" t="s">
        <v>164</v>
      </c>
      <c r="C123" s="65">
        <f t="shared" ref="C123:BF123" si="14">+C7-C95</f>
        <v>64</v>
      </c>
      <c r="D123" s="67">
        <f t="shared" si="14"/>
        <v>13</v>
      </c>
      <c r="E123" s="67">
        <f t="shared" si="14"/>
        <v>0</v>
      </c>
      <c r="F123" s="67">
        <f t="shared" si="14"/>
        <v>1</v>
      </c>
      <c r="G123" s="67">
        <f t="shared" si="14"/>
        <v>0</v>
      </c>
      <c r="H123" s="67">
        <f t="shared" si="14"/>
        <v>0</v>
      </c>
      <c r="I123" s="67">
        <f t="shared" si="14"/>
        <v>2</v>
      </c>
      <c r="J123" s="67">
        <f t="shared" si="14"/>
        <v>0</v>
      </c>
      <c r="K123" s="67">
        <f t="shared" si="14"/>
        <v>1</v>
      </c>
      <c r="L123" s="67">
        <f t="shared" si="14"/>
        <v>10</v>
      </c>
      <c r="M123" s="67">
        <f t="shared" si="14"/>
        <v>0</v>
      </c>
      <c r="N123" s="67">
        <f t="shared" si="14"/>
        <v>0</v>
      </c>
      <c r="O123" s="67">
        <f t="shared" si="14"/>
        <v>0</v>
      </c>
      <c r="P123" s="67">
        <f t="shared" si="14"/>
        <v>0</v>
      </c>
      <c r="Q123" s="67">
        <f t="shared" si="14"/>
        <v>0</v>
      </c>
      <c r="R123" s="67">
        <f t="shared" si="14"/>
        <v>0</v>
      </c>
      <c r="S123" s="67">
        <f t="shared" si="14"/>
        <v>3</v>
      </c>
      <c r="T123" s="67">
        <f t="shared" si="14"/>
        <v>0</v>
      </c>
      <c r="U123" s="67">
        <f t="shared" si="14"/>
        <v>0</v>
      </c>
      <c r="V123" s="67">
        <f t="shared" si="14"/>
        <v>0</v>
      </c>
      <c r="W123" s="67">
        <f t="shared" si="14"/>
        <v>0</v>
      </c>
      <c r="X123" s="67">
        <f t="shared" si="14"/>
        <v>0</v>
      </c>
      <c r="Y123" s="67">
        <f t="shared" si="14"/>
        <v>0</v>
      </c>
      <c r="Z123" s="67">
        <f t="shared" si="14"/>
        <v>0</v>
      </c>
      <c r="AA123" s="67">
        <f t="shared" si="14"/>
        <v>0</v>
      </c>
      <c r="AB123" s="67">
        <f t="shared" si="14"/>
        <v>0</v>
      </c>
      <c r="AC123" s="67">
        <f t="shared" si="14"/>
        <v>0</v>
      </c>
      <c r="AD123" s="67">
        <f t="shared" si="14"/>
        <v>0</v>
      </c>
      <c r="AE123" s="67">
        <f t="shared" si="14"/>
        <v>0</v>
      </c>
      <c r="AF123" s="67">
        <f t="shared" si="14"/>
        <v>0</v>
      </c>
      <c r="AG123" s="67">
        <f t="shared" si="14"/>
        <v>1</v>
      </c>
      <c r="AH123" s="67">
        <f t="shared" si="14"/>
        <v>1</v>
      </c>
      <c r="AI123" s="67">
        <f t="shared" si="14"/>
        <v>1</v>
      </c>
      <c r="AJ123" s="67">
        <f t="shared" si="14"/>
        <v>0</v>
      </c>
      <c r="AK123" s="67">
        <f t="shared" si="14"/>
        <v>3</v>
      </c>
      <c r="AL123" s="67">
        <f t="shared" si="14"/>
        <v>1</v>
      </c>
      <c r="AM123" s="67">
        <f t="shared" si="14"/>
        <v>0</v>
      </c>
      <c r="AN123" s="67">
        <f t="shared" si="14"/>
        <v>0</v>
      </c>
      <c r="AO123" s="67">
        <f t="shared" si="14"/>
        <v>1</v>
      </c>
      <c r="AP123" s="67">
        <f t="shared" si="14"/>
        <v>2</v>
      </c>
      <c r="AQ123" s="67">
        <f t="shared" si="14"/>
        <v>0</v>
      </c>
      <c r="AR123" s="67">
        <f t="shared" si="14"/>
        <v>0</v>
      </c>
      <c r="AS123" s="67">
        <f t="shared" si="14"/>
        <v>0</v>
      </c>
      <c r="AT123" s="67">
        <f t="shared" si="14"/>
        <v>2</v>
      </c>
      <c r="AU123" s="67">
        <f t="shared" si="14"/>
        <v>1</v>
      </c>
      <c r="AV123" s="67">
        <f t="shared" si="14"/>
        <v>0</v>
      </c>
      <c r="AW123" s="67">
        <f t="shared" si="14"/>
        <v>1</v>
      </c>
      <c r="AX123" s="67">
        <f t="shared" si="14"/>
        <v>0</v>
      </c>
      <c r="AY123" s="67">
        <f t="shared" si="14"/>
        <v>5</v>
      </c>
      <c r="AZ123" s="67">
        <f t="shared" si="14"/>
        <v>0</v>
      </c>
      <c r="BA123" s="67">
        <f t="shared" si="14"/>
        <v>0</v>
      </c>
      <c r="BB123" s="67">
        <f t="shared" si="14"/>
        <v>0</v>
      </c>
      <c r="BC123" s="67">
        <f t="shared" si="14"/>
        <v>9</v>
      </c>
      <c r="BD123" s="67">
        <f t="shared" si="14"/>
        <v>1</v>
      </c>
      <c r="BE123" s="67">
        <f t="shared" si="14"/>
        <v>5</v>
      </c>
      <c r="BF123" s="67">
        <f t="shared" si="14"/>
        <v>0</v>
      </c>
    </row>
    <row r="124" spans="1:58" ht="30" x14ac:dyDescent="0.25">
      <c r="A124" s="65">
        <v>7</v>
      </c>
      <c r="B124" s="66" t="s">
        <v>98</v>
      </c>
      <c r="C124" s="65">
        <f t="shared" ref="C124:BF124" si="15">+C8-C96</f>
        <v>683</v>
      </c>
      <c r="D124" s="67">
        <f t="shared" si="15"/>
        <v>30</v>
      </c>
      <c r="E124" s="67">
        <f t="shared" si="15"/>
        <v>0</v>
      </c>
      <c r="F124" s="67">
        <f t="shared" si="15"/>
        <v>11</v>
      </c>
      <c r="G124" s="67">
        <f t="shared" si="15"/>
        <v>2</v>
      </c>
      <c r="H124" s="67">
        <f t="shared" si="15"/>
        <v>10</v>
      </c>
      <c r="I124" s="67">
        <f t="shared" si="15"/>
        <v>19</v>
      </c>
      <c r="J124" s="67">
        <f t="shared" si="15"/>
        <v>10</v>
      </c>
      <c r="K124" s="67">
        <f t="shared" si="15"/>
        <v>17</v>
      </c>
      <c r="L124" s="67">
        <f t="shared" si="15"/>
        <v>23</v>
      </c>
      <c r="M124" s="67">
        <f t="shared" si="15"/>
        <v>6</v>
      </c>
      <c r="N124" s="67">
        <f t="shared" si="15"/>
        <v>5</v>
      </c>
      <c r="O124" s="67">
        <f t="shared" si="15"/>
        <v>0</v>
      </c>
      <c r="P124" s="67">
        <f t="shared" si="15"/>
        <v>9</v>
      </c>
      <c r="Q124" s="67">
        <f t="shared" si="15"/>
        <v>0</v>
      </c>
      <c r="R124" s="67">
        <f t="shared" si="15"/>
        <v>2</v>
      </c>
      <c r="S124" s="67">
        <f t="shared" si="15"/>
        <v>13</v>
      </c>
      <c r="T124" s="67">
        <f t="shared" si="15"/>
        <v>0</v>
      </c>
      <c r="U124" s="67">
        <f t="shared" si="15"/>
        <v>24</v>
      </c>
      <c r="V124" s="67">
        <f t="shared" si="15"/>
        <v>3</v>
      </c>
      <c r="W124" s="67">
        <f t="shared" si="15"/>
        <v>2</v>
      </c>
      <c r="X124" s="67">
        <f t="shared" si="15"/>
        <v>3</v>
      </c>
      <c r="Y124" s="67">
        <f t="shared" si="15"/>
        <v>1</v>
      </c>
      <c r="Z124" s="67">
        <f t="shared" si="15"/>
        <v>26</v>
      </c>
      <c r="AA124" s="67">
        <f t="shared" si="15"/>
        <v>3</v>
      </c>
      <c r="AB124" s="67">
        <f t="shared" si="15"/>
        <v>16</v>
      </c>
      <c r="AC124" s="67">
        <f t="shared" si="15"/>
        <v>3</v>
      </c>
      <c r="AD124" s="67">
        <f t="shared" si="15"/>
        <v>1</v>
      </c>
      <c r="AE124" s="67">
        <f t="shared" si="15"/>
        <v>10</v>
      </c>
      <c r="AF124" s="67">
        <f t="shared" si="15"/>
        <v>1</v>
      </c>
      <c r="AG124" s="67">
        <f t="shared" si="15"/>
        <v>21</v>
      </c>
      <c r="AH124" s="67">
        <f t="shared" si="15"/>
        <v>8</v>
      </c>
      <c r="AI124" s="67">
        <f t="shared" si="15"/>
        <v>6</v>
      </c>
      <c r="AJ124" s="67">
        <f t="shared" si="15"/>
        <v>2</v>
      </c>
      <c r="AK124" s="67">
        <f t="shared" si="15"/>
        <v>29</v>
      </c>
      <c r="AL124" s="67">
        <f t="shared" si="15"/>
        <v>3</v>
      </c>
      <c r="AM124" s="67">
        <f t="shared" si="15"/>
        <v>0</v>
      </c>
      <c r="AN124" s="67">
        <f t="shared" si="15"/>
        <v>2</v>
      </c>
      <c r="AO124" s="67">
        <f t="shared" si="15"/>
        <v>21</v>
      </c>
      <c r="AP124" s="67">
        <f t="shared" si="15"/>
        <v>12</v>
      </c>
      <c r="AQ124" s="67">
        <f t="shared" si="15"/>
        <v>18</v>
      </c>
      <c r="AR124" s="67">
        <f t="shared" si="15"/>
        <v>19</v>
      </c>
      <c r="AS124" s="67">
        <f t="shared" si="15"/>
        <v>0</v>
      </c>
      <c r="AT124" s="67">
        <f t="shared" si="15"/>
        <v>12</v>
      </c>
      <c r="AU124" s="67">
        <f t="shared" si="15"/>
        <v>19</v>
      </c>
      <c r="AV124" s="67">
        <f t="shared" si="15"/>
        <v>4</v>
      </c>
      <c r="AW124" s="67">
        <f t="shared" si="15"/>
        <v>10</v>
      </c>
      <c r="AX124" s="67">
        <f t="shared" si="15"/>
        <v>6</v>
      </c>
      <c r="AY124" s="67">
        <f t="shared" si="15"/>
        <v>14</v>
      </c>
      <c r="AZ124" s="67">
        <f t="shared" si="15"/>
        <v>13</v>
      </c>
      <c r="BA124" s="67">
        <f t="shared" si="15"/>
        <v>16</v>
      </c>
      <c r="BB124" s="67">
        <f t="shared" si="15"/>
        <v>13</v>
      </c>
      <c r="BC124" s="67">
        <f t="shared" si="15"/>
        <v>40</v>
      </c>
      <c r="BD124" s="67">
        <f t="shared" si="15"/>
        <v>7</v>
      </c>
      <c r="BE124" s="67">
        <f t="shared" si="15"/>
        <v>31</v>
      </c>
      <c r="BF124" s="67">
        <f t="shared" si="15"/>
        <v>107</v>
      </c>
    </row>
    <row r="125" spans="1:58" ht="45" x14ac:dyDescent="0.25">
      <c r="A125" s="65">
        <v>8</v>
      </c>
      <c r="B125" s="66" t="s">
        <v>99</v>
      </c>
      <c r="C125" s="65">
        <f t="shared" ref="C125:BF125" si="16">+C9-C97</f>
        <v>223</v>
      </c>
      <c r="D125" s="67">
        <f t="shared" si="16"/>
        <v>2</v>
      </c>
      <c r="E125" s="67">
        <f t="shared" si="16"/>
        <v>0</v>
      </c>
      <c r="F125" s="67">
        <f t="shared" si="16"/>
        <v>2</v>
      </c>
      <c r="G125" s="67">
        <f t="shared" si="16"/>
        <v>1</v>
      </c>
      <c r="H125" s="67">
        <f t="shared" si="16"/>
        <v>0</v>
      </c>
      <c r="I125" s="67">
        <f t="shared" si="16"/>
        <v>9</v>
      </c>
      <c r="J125" s="67">
        <f t="shared" si="16"/>
        <v>3</v>
      </c>
      <c r="K125" s="67">
        <f t="shared" si="16"/>
        <v>11</v>
      </c>
      <c r="L125" s="67">
        <f t="shared" si="16"/>
        <v>2</v>
      </c>
      <c r="M125" s="67">
        <f t="shared" si="16"/>
        <v>0</v>
      </c>
      <c r="N125" s="67">
        <f t="shared" si="16"/>
        <v>5</v>
      </c>
      <c r="O125" s="67">
        <f t="shared" si="16"/>
        <v>0</v>
      </c>
      <c r="P125" s="67">
        <f t="shared" si="16"/>
        <v>5</v>
      </c>
      <c r="Q125" s="67">
        <f t="shared" si="16"/>
        <v>0</v>
      </c>
      <c r="R125" s="67">
        <f t="shared" si="16"/>
        <v>0</v>
      </c>
      <c r="S125" s="67">
        <f t="shared" si="16"/>
        <v>8</v>
      </c>
      <c r="T125" s="67">
        <f t="shared" si="16"/>
        <v>0</v>
      </c>
      <c r="U125" s="67">
        <f t="shared" si="16"/>
        <v>10</v>
      </c>
      <c r="V125" s="67">
        <f t="shared" si="16"/>
        <v>1</v>
      </c>
      <c r="W125" s="67">
        <f t="shared" si="16"/>
        <v>0</v>
      </c>
      <c r="X125" s="67">
        <f t="shared" si="16"/>
        <v>0</v>
      </c>
      <c r="Y125" s="67">
        <f t="shared" si="16"/>
        <v>0</v>
      </c>
      <c r="Z125" s="67">
        <f t="shared" si="16"/>
        <v>13</v>
      </c>
      <c r="AA125" s="67">
        <f t="shared" si="16"/>
        <v>1</v>
      </c>
      <c r="AB125" s="67">
        <f t="shared" si="16"/>
        <v>0</v>
      </c>
      <c r="AC125" s="67">
        <f t="shared" si="16"/>
        <v>1</v>
      </c>
      <c r="AD125" s="67">
        <f t="shared" si="16"/>
        <v>1</v>
      </c>
      <c r="AE125" s="67">
        <f t="shared" si="16"/>
        <v>1</v>
      </c>
      <c r="AF125" s="67">
        <f t="shared" si="16"/>
        <v>0</v>
      </c>
      <c r="AG125" s="67">
        <f t="shared" si="16"/>
        <v>9</v>
      </c>
      <c r="AH125" s="67">
        <f t="shared" si="16"/>
        <v>4</v>
      </c>
      <c r="AI125" s="67">
        <f t="shared" si="16"/>
        <v>0</v>
      </c>
      <c r="AJ125" s="67">
        <f t="shared" si="16"/>
        <v>0</v>
      </c>
      <c r="AK125" s="67">
        <f t="shared" si="16"/>
        <v>12</v>
      </c>
      <c r="AL125" s="67">
        <f t="shared" si="16"/>
        <v>0</v>
      </c>
      <c r="AM125" s="67">
        <f t="shared" si="16"/>
        <v>0</v>
      </c>
      <c r="AN125" s="67">
        <f t="shared" si="16"/>
        <v>0</v>
      </c>
      <c r="AO125" s="67">
        <f t="shared" si="16"/>
        <v>5</v>
      </c>
      <c r="AP125" s="67">
        <f t="shared" si="16"/>
        <v>2</v>
      </c>
      <c r="AQ125" s="67">
        <f t="shared" si="16"/>
        <v>9</v>
      </c>
      <c r="AR125" s="67">
        <f t="shared" si="16"/>
        <v>1</v>
      </c>
      <c r="AS125" s="67">
        <f t="shared" si="16"/>
        <v>0</v>
      </c>
      <c r="AT125" s="67">
        <f t="shared" si="16"/>
        <v>6</v>
      </c>
      <c r="AU125" s="67">
        <f t="shared" si="16"/>
        <v>8</v>
      </c>
      <c r="AV125" s="67">
        <f t="shared" si="16"/>
        <v>4</v>
      </c>
      <c r="AW125" s="67">
        <f t="shared" si="16"/>
        <v>7</v>
      </c>
      <c r="AX125" s="67">
        <f t="shared" si="16"/>
        <v>2</v>
      </c>
      <c r="AY125" s="67">
        <f t="shared" si="16"/>
        <v>6</v>
      </c>
      <c r="AZ125" s="67">
        <f t="shared" si="16"/>
        <v>0</v>
      </c>
      <c r="BA125" s="67">
        <f t="shared" si="16"/>
        <v>7</v>
      </c>
      <c r="BB125" s="67">
        <f t="shared" si="16"/>
        <v>9</v>
      </c>
      <c r="BC125" s="67">
        <f t="shared" si="16"/>
        <v>13</v>
      </c>
      <c r="BD125" s="67">
        <f t="shared" si="16"/>
        <v>4</v>
      </c>
      <c r="BE125" s="67">
        <f t="shared" si="16"/>
        <v>20</v>
      </c>
      <c r="BF125" s="67">
        <f t="shared" si="16"/>
        <v>19</v>
      </c>
    </row>
    <row r="126" spans="1:58" x14ac:dyDescent="0.25">
      <c r="A126" s="68" t="s">
        <v>160</v>
      </c>
      <c r="B126" s="69" t="s">
        <v>165</v>
      </c>
      <c r="C126" s="68">
        <f t="shared" ref="C126:BF126" si="17">+C10-C98</f>
        <v>81</v>
      </c>
      <c r="D126" s="68">
        <f t="shared" si="17"/>
        <v>2</v>
      </c>
      <c r="E126" s="68">
        <f t="shared" si="17"/>
        <v>0</v>
      </c>
      <c r="F126" s="68">
        <f t="shared" si="17"/>
        <v>0</v>
      </c>
      <c r="G126" s="68">
        <f t="shared" si="17"/>
        <v>0</v>
      </c>
      <c r="H126" s="68">
        <f t="shared" si="17"/>
        <v>0</v>
      </c>
      <c r="I126" s="68">
        <f t="shared" si="17"/>
        <v>0</v>
      </c>
      <c r="J126" s="68">
        <f t="shared" si="17"/>
        <v>0</v>
      </c>
      <c r="K126" s="68">
        <f t="shared" si="17"/>
        <v>0</v>
      </c>
      <c r="L126" s="68">
        <f t="shared" si="17"/>
        <v>0</v>
      </c>
      <c r="M126" s="68">
        <f t="shared" si="17"/>
        <v>0</v>
      </c>
      <c r="N126" s="68">
        <f t="shared" si="17"/>
        <v>0</v>
      </c>
      <c r="O126" s="68">
        <f t="shared" si="17"/>
        <v>0</v>
      </c>
      <c r="P126" s="68">
        <f t="shared" si="17"/>
        <v>1</v>
      </c>
      <c r="Q126" s="68">
        <f t="shared" si="17"/>
        <v>0</v>
      </c>
      <c r="R126" s="68">
        <f t="shared" si="17"/>
        <v>0</v>
      </c>
      <c r="S126" s="68">
        <f t="shared" si="17"/>
        <v>0</v>
      </c>
      <c r="T126" s="68">
        <f t="shared" si="17"/>
        <v>0</v>
      </c>
      <c r="U126" s="68">
        <f t="shared" si="17"/>
        <v>3</v>
      </c>
      <c r="V126" s="68">
        <f t="shared" si="17"/>
        <v>0</v>
      </c>
      <c r="W126" s="68">
        <f t="shared" si="17"/>
        <v>0</v>
      </c>
      <c r="X126" s="68">
        <f t="shared" si="17"/>
        <v>0</v>
      </c>
      <c r="Y126" s="68">
        <f t="shared" si="17"/>
        <v>0</v>
      </c>
      <c r="Z126" s="68">
        <f t="shared" si="17"/>
        <v>1</v>
      </c>
      <c r="AA126" s="68">
        <f t="shared" si="17"/>
        <v>0</v>
      </c>
      <c r="AB126" s="68">
        <f t="shared" si="17"/>
        <v>2</v>
      </c>
      <c r="AC126" s="68">
        <f t="shared" si="17"/>
        <v>1</v>
      </c>
      <c r="AD126" s="68">
        <f t="shared" si="17"/>
        <v>0</v>
      </c>
      <c r="AE126" s="68">
        <f t="shared" si="17"/>
        <v>0</v>
      </c>
      <c r="AF126" s="68">
        <f t="shared" si="17"/>
        <v>0</v>
      </c>
      <c r="AG126" s="68">
        <f t="shared" si="17"/>
        <v>0</v>
      </c>
      <c r="AH126" s="68">
        <f t="shared" si="17"/>
        <v>0</v>
      </c>
      <c r="AI126" s="68">
        <f t="shared" si="17"/>
        <v>0</v>
      </c>
      <c r="AJ126" s="68">
        <f t="shared" si="17"/>
        <v>0</v>
      </c>
      <c r="AK126" s="68">
        <f t="shared" si="17"/>
        <v>5</v>
      </c>
      <c r="AL126" s="68">
        <f t="shared" si="17"/>
        <v>0</v>
      </c>
      <c r="AM126" s="68">
        <f t="shared" si="17"/>
        <v>0</v>
      </c>
      <c r="AN126" s="68">
        <f t="shared" si="17"/>
        <v>0</v>
      </c>
      <c r="AO126" s="68">
        <f t="shared" si="17"/>
        <v>0</v>
      </c>
      <c r="AP126" s="68">
        <f t="shared" si="17"/>
        <v>0</v>
      </c>
      <c r="AQ126" s="68">
        <f t="shared" si="17"/>
        <v>7</v>
      </c>
      <c r="AR126" s="68">
        <f t="shared" si="17"/>
        <v>3</v>
      </c>
      <c r="AS126" s="68">
        <f t="shared" si="17"/>
        <v>0</v>
      </c>
      <c r="AT126" s="68">
        <f t="shared" si="17"/>
        <v>1</v>
      </c>
      <c r="AU126" s="68">
        <f t="shared" si="17"/>
        <v>4</v>
      </c>
      <c r="AV126" s="68">
        <f t="shared" si="17"/>
        <v>0</v>
      </c>
      <c r="AW126" s="68">
        <f t="shared" si="17"/>
        <v>1</v>
      </c>
      <c r="AX126" s="68">
        <f t="shared" si="17"/>
        <v>0</v>
      </c>
      <c r="AY126" s="68">
        <f t="shared" si="17"/>
        <v>0</v>
      </c>
      <c r="AZ126" s="68">
        <f t="shared" si="17"/>
        <v>0</v>
      </c>
      <c r="BA126" s="68">
        <f t="shared" si="17"/>
        <v>1</v>
      </c>
      <c r="BB126" s="68">
        <f t="shared" si="17"/>
        <v>2</v>
      </c>
      <c r="BC126" s="68">
        <f t="shared" si="17"/>
        <v>13</v>
      </c>
      <c r="BD126" s="68">
        <f t="shared" si="17"/>
        <v>0</v>
      </c>
      <c r="BE126" s="68">
        <f t="shared" si="17"/>
        <v>2</v>
      </c>
      <c r="BF126" s="68">
        <f t="shared" si="17"/>
        <v>32</v>
      </c>
    </row>
    <row r="127" spans="1:58" x14ac:dyDescent="0.25">
      <c r="A127" s="68" t="s">
        <v>160</v>
      </c>
      <c r="B127" s="69" t="s">
        <v>166</v>
      </c>
      <c r="C127" s="68">
        <f t="shared" ref="C127:BF127" si="18">+C11-C99</f>
        <v>315</v>
      </c>
      <c r="D127" s="68">
        <f t="shared" si="18"/>
        <v>13</v>
      </c>
      <c r="E127" s="68">
        <f t="shared" si="18"/>
        <v>0</v>
      </c>
      <c r="F127" s="68">
        <f t="shared" si="18"/>
        <v>8</v>
      </c>
      <c r="G127" s="68">
        <f t="shared" si="18"/>
        <v>1</v>
      </c>
      <c r="H127" s="68">
        <f t="shared" si="18"/>
        <v>10</v>
      </c>
      <c r="I127" s="68">
        <f t="shared" si="18"/>
        <v>8</v>
      </c>
      <c r="J127" s="68">
        <f t="shared" si="18"/>
        <v>7</v>
      </c>
      <c r="K127" s="68">
        <f t="shared" si="18"/>
        <v>5</v>
      </c>
      <c r="L127" s="68">
        <f t="shared" si="18"/>
        <v>11</v>
      </c>
      <c r="M127" s="68">
        <f t="shared" si="18"/>
        <v>6</v>
      </c>
      <c r="N127" s="68">
        <f t="shared" si="18"/>
        <v>0</v>
      </c>
      <c r="O127" s="68">
        <f t="shared" si="18"/>
        <v>0</v>
      </c>
      <c r="P127" s="68">
        <f t="shared" si="18"/>
        <v>3</v>
      </c>
      <c r="Q127" s="68">
        <f t="shared" si="18"/>
        <v>0</v>
      </c>
      <c r="R127" s="68">
        <f t="shared" si="18"/>
        <v>2</v>
      </c>
      <c r="S127" s="68">
        <f t="shared" si="18"/>
        <v>2</v>
      </c>
      <c r="T127" s="68">
        <f t="shared" si="18"/>
        <v>0</v>
      </c>
      <c r="U127" s="68">
        <f t="shared" si="18"/>
        <v>11</v>
      </c>
      <c r="V127" s="68">
        <f t="shared" si="18"/>
        <v>2</v>
      </c>
      <c r="W127" s="68">
        <f t="shared" si="18"/>
        <v>2</v>
      </c>
      <c r="X127" s="68">
        <f t="shared" si="18"/>
        <v>3</v>
      </c>
      <c r="Y127" s="68">
        <f t="shared" si="18"/>
        <v>1</v>
      </c>
      <c r="Z127" s="68">
        <f t="shared" si="18"/>
        <v>12</v>
      </c>
      <c r="AA127" s="68">
        <f t="shared" si="18"/>
        <v>2</v>
      </c>
      <c r="AB127" s="68">
        <f t="shared" si="18"/>
        <v>14</v>
      </c>
      <c r="AC127" s="68">
        <f t="shared" si="18"/>
        <v>2</v>
      </c>
      <c r="AD127" s="68">
        <f t="shared" si="18"/>
        <v>0</v>
      </c>
      <c r="AE127" s="68">
        <f t="shared" si="18"/>
        <v>9</v>
      </c>
      <c r="AF127" s="68">
        <f t="shared" si="18"/>
        <v>1</v>
      </c>
      <c r="AG127" s="68">
        <f t="shared" si="18"/>
        <v>11</v>
      </c>
      <c r="AH127" s="68">
        <f t="shared" si="18"/>
        <v>3</v>
      </c>
      <c r="AI127" s="68">
        <f t="shared" si="18"/>
        <v>5</v>
      </c>
      <c r="AJ127" s="68">
        <f t="shared" si="18"/>
        <v>2</v>
      </c>
      <c r="AK127" s="68">
        <f t="shared" si="18"/>
        <v>10</v>
      </c>
      <c r="AL127" s="68">
        <f t="shared" si="18"/>
        <v>2</v>
      </c>
      <c r="AM127" s="68">
        <f t="shared" si="18"/>
        <v>0</v>
      </c>
      <c r="AN127" s="68">
        <f t="shared" si="18"/>
        <v>2</v>
      </c>
      <c r="AO127" s="68">
        <f t="shared" si="18"/>
        <v>15</v>
      </c>
      <c r="AP127" s="68">
        <f t="shared" si="18"/>
        <v>9</v>
      </c>
      <c r="AQ127" s="68">
        <f t="shared" si="18"/>
        <v>2</v>
      </c>
      <c r="AR127" s="68">
        <f t="shared" si="18"/>
        <v>14</v>
      </c>
      <c r="AS127" s="68">
        <f t="shared" si="18"/>
        <v>0</v>
      </c>
      <c r="AT127" s="68">
        <f t="shared" si="18"/>
        <v>4</v>
      </c>
      <c r="AU127" s="68">
        <f t="shared" si="18"/>
        <v>5</v>
      </c>
      <c r="AV127" s="68">
        <f t="shared" si="18"/>
        <v>0</v>
      </c>
      <c r="AW127" s="68">
        <f t="shared" si="18"/>
        <v>1</v>
      </c>
      <c r="AX127" s="68">
        <f t="shared" si="18"/>
        <v>4</v>
      </c>
      <c r="AY127" s="68">
        <f t="shared" si="18"/>
        <v>3</v>
      </c>
      <c r="AZ127" s="68">
        <f t="shared" si="18"/>
        <v>13</v>
      </c>
      <c r="BA127" s="68">
        <f t="shared" si="18"/>
        <v>7</v>
      </c>
      <c r="BB127" s="68">
        <f t="shared" si="18"/>
        <v>2</v>
      </c>
      <c r="BC127" s="68">
        <f t="shared" si="18"/>
        <v>4</v>
      </c>
      <c r="BD127" s="68">
        <f t="shared" si="18"/>
        <v>2</v>
      </c>
      <c r="BE127" s="68">
        <f t="shared" si="18"/>
        <v>4</v>
      </c>
      <c r="BF127" s="68">
        <f t="shared" si="18"/>
        <v>56</v>
      </c>
    </row>
    <row r="128" spans="1:58" x14ac:dyDescent="0.25">
      <c r="A128" s="68" t="s">
        <v>160</v>
      </c>
      <c r="B128" s="69" t="s">
        <v>167</v>
      </c>
      <c r="C128" s="68">
        <f t="shared" ref="C128:BF128" si="19">+C12-C100</f>
        <v>62</v>
      </c>
      <c r="D128" s="68">
        <f t="shared" si="19"/>
        <v>13</v>
      </c>
      <c r="E128" s="68">
        <f t="shared" si="19"/>
        <v>0</v>
      </c>
      <c r="F128" s="68">
        <f t="shared" si="19"/>
        <v>1</v>
      </c>
      <c r="G128" s="68">
        <f t="shared" si="19"/>
        <v>0</v>
      </c>
      <c r="H128" s="68">
        <f t="shared" si="19"/>
        <v>0</v>
      </c>
      <c r="I128" s="68">
        <f t="shared" si="19"/>
        <v>2</v>
      </c>
      <c r="J128" s="68">
        <f t="shared" si="19"/>
        <v>0</v>
      </c>
      <c r="K128" s="68">
        <f t="shared" si="19"/>
        <v>1</v>
      </c>
      <c r="L128" s="68">
        <f t="shared" si="19"/>
        <v>10</v>
      </c>
      <c r="M128" s="68">
        <f t="shared" si="19"/>
        <v>0</v>
      </c>
      <c r="N128" s="68">
        <f t="shared" si="19"/>
        <v>0</v>
      </c>
      <c r="O128" s="68">
        <f t="shared" si="19"/>
        <v>0</v>
      </c>
      <c r="P128" s="68">
        <f t="shared" si="19"/>
        <v>0</v>
      </c>
      <c r="Q128" s="68">
        <f t="shared" si="19"/>
        <v>0</v>
      </c>
      <c r="R128" s="68">
        <f t="shared" si="19"/>
        <v>0</v>
      </c>
      <c r="S128" s="68">
        <f t="shared" si="19"/>
        <v>3</v>
      </c>
      <c r="T128" s="68">
        <f t="shared" si="19"/>
        <v>0</v>
      </c>
      <c r="U128" s="68">
        <f t="shared" si="19"/>
        <v>0</v>
      </c>
      <c r="V128" s="68">
        <f t="shared" si="19"/>
        <v>0</v>
      </c>
      <c r="W128" s="68">
        <f t="shared" si="19"/>
        <v>0</v>
      </c>
      <c r="X128" s="68">
        <f t="shared" si="19"/>
        <v>0</v>
      </c>
      <c r="Y128" s="68">
        <f t="shared" si="19"/>
        <v>0</v>
      </c>
      <c r="Z128" s="68">
        <f t="shared" si="19"/>
        <v>0</v>
      </c>
      <c r="AA128" s="68">
        <f t="shared" si="19"/>
        <v>0</v>
      </c>
      <c r="AB128" s="68">
        <f t="shared" si="19"/>
        <v>0</v>
      </c>
      <c r="AC128" s="68">
        <f t="shared" si="19"/>
        <v>0</v>
      </c>
      <c r="AD128" s="68">
        <f t="shared" si="19"/>
        <v>0</v>
      </c>
      <c r="AE128" s="68">
        <f t="shared" si="19"/>
        <v>0</v>
      </c>
      <c r="AF128" s="68">
        <f t="shared" si="19"/>
        <v>0</v>
      </c>
      <c r="AG128" s="68">
        <f t="shared" si="19"/>
        <v>1</v>
      </c>
      <c r="AH128" s="68">
        <f t="shared" si="19"/>
        <v>1</v>
      </c>
      <c r="AI128" s="68">
        <f t="shared" si="19"/>
        <v>1</v>
      </c>
      <c r="AJ128" s="68">
        <f t="shared" si="19"/>
        <v>0</v>
      </c>
      <c r="AK128" s="68">
        <f t="shared" si="19"/>
        <v>2</v>
      </c>
      <c r="AL128" s="68">
        <f t="shared" si="19"/>
        <v>1</v>
      </c>
      <c r="AM128" s="68">
        <f t="shared" si="19"/>
        <v>0</v>
      </c>
      <c r="AN128" s="68">
        <f t="shared" si="19"/>
        <v>0</v>
      </c>
      <c r="AO128" s="68">
        <f t="shared" si="19"/>
        <v>1</v>
      </c>
      <c r="AP128" s="68">
        <f t="shared" si="19"/>
        <v>2</v>
      </c>
      <c r="AQ128" s="68">
        <f t="shared" si="19"/>
        <v>0</v>
      </c>
      <c r="AR128" s="68">
        <f t="shared" si="19"/>
        <v>0</v>
      </c>
      <c r="AS128" s="68">
        <f t="shared" si="19"/>
        <v>0</v>
      </c>
      <c r="AT128" s="68">
        <f t="shared" si="19"/>
        <v>1</v>
      </c>
      <c r="AU128" s="68">
        <f t="shared" si="19"/>
        <v>2</v>
      </c>
      <c r="AV128" s="68">
        <f t="shared" si="19"/>
        <v>0</v>
      </c>
      <c r="AW128" s="68">
        <f t="shared" si="19"/>
        <v>1</v>
      </c>
      <c r="AX128" s="68">
        <f t="shared" si="19"/>
        <v>0</v>
      </c>
      <c r="AY128" s="68">
        <f t="shared" si="19"/>
        <v>5</v>
      </c>
      <c r="AZ128" s="68">
        <f t="shared" si="19"/>
        <v>0</v>
      </c>
      <c r="BA128" s="68">
        <f t="shared" si="19"/>
        <v>0</v>
      </c>
      <c r="BB128" s="68">
        <f t="shared" si="19"/>
        <v>0</v>
      </c>
      <c r="BC128" s="68">
        <f t="shared" si="19"/>
        <v>10</v>
      </c>
      <c r="BD128" s="68">
        <f t="shared" si="19"/>
        <v>1</v>
      </c>
      <c r="BE128" s="68">
        <f t="shared" si="19"/>
        <v>3</v>
      </c>
      <c r="BF128" s="68">
        <f t="shared" si="19"/>
        <v>0</v>
      </c>
    </row>
    <row r="129" spans="1:58" x14ac:dyDescent="0.25">
      <c r="A129" s="68" t="s">
        <v>160</v>
      </c>
      <c r="B129" s="69" t="s">
        <v>168</v>
      </c>
      <c r="C129" s="68">
        <f t="shared" ref="C129:BF129" si="20">+C13-C101</f>
        <v>1513</v>
      </c>
      <c r="D129" s="68">
        <f t="shared" si="20"/>
        <v>33</v>
      </c>
      <c r="E129" s="68">
        <f t="shared" si="20"/>
        <v>1</v>
      </c>
      <c r="F129" s="68">
        <f t="shared" si="20"/>
        <v>21</v>
      </c>
      <c r="G129" s="68">
        <f t="shared" si="20"/>
        <v>0</v>
      </c>
      <c r="H129" s="68">
        <f t="shared" si="20"/>
        <v>121</v>
      </c>
      <c r="I129" s="68">
        <f t="shared" si="20"/>
        <v>103</v>
      </c>
      <c r="J129" s="68">
        <f t="shared" si="20"/>
        <v>6</v>
      </c>
      <c r="K129" s="68">
        <f t="shared" si="20"/>
        <v>33</v>
      </c>
      <c r="L129" s="68">
        <f t="shared" si="20"/>
        <v>31</v>
      </c>
      <c r="M129" s="68">
        <f t="shared" si="20"/>
        <v>2</v>
      </c>
      <c r="N129" s="68">
        <f t="shared" si="20"/>
        <v>33</v>
      </c>
      <c r="O129" s="68">
        <f t="shared" si="20"/>
        <v>1</v>
      </c>
      <c r="P129" s="68">
        <f t="shared" si="20"/>
        <v>29</v>
      </c>
      <c r="Q129" s="68">
        <f t="shared" si="20"/>
        <v>21</v>
      </c>
      <c r="R129" s="68">
        <f t="shared" si="20"/>
        <v>2</v>
      </c>
      <c r="S129" s="68">
        <f t="shared" si="20"/>
        <v>7</v>
      </c>
      <c r="T129" s="68">
        <f t="shared" si="20"/>
        <v>6</v>
      </c>
      <c r="U129" s="68">
        <f t="shared" si="20"/>
        <v>33</v>
      </c>
      <c r="V129" s="68">
        <f t="shared" si="20"/>
        <v>6</v>
      </c>
      <c r="W129" s="68">
        <f t="shared" si="20"/>
        <v>17</v>
      </c>
      <c r="X129" s="68">
        <f t="shared" si="20"/>
        <v>55</v>
      </c>
      <c r="Y129" s="68">
        <f t="shared" si="20"/>
        <v>5</v>
      </c>
      <c r="Z129" s="68">
        <f t="shared" si="20"/>
        <v>46</v>
      </c>
      <c r="AA129" s="68">
        <f t="shared" si="20"/>
        <v>12</v>
      </c>
      <c r="AB129" s="68">
        <f t="shared" si="20"/>
        <v>82</v>
      </c>
      <c r="AC129" s="68">
        <f t="shared" si="20"/>
        <v>58</v>
      </c>
      <c r="AD129" s="68">
        <f t="shared" si="20"/>
        <v>21</v>
      </c>
      <c r="AE129" s="68">
        <f t="shared" si="20"/>
        <v>19</v>
      </c>
      <c r="AF129" s="68">
        <f t="shared" si="20"/>
        <v>12</v>
      </c>
      <c r="AG129" s="68">
        <f t="shared" si="20"/>
        <v>13</v>
      </c>
      <c r="AH129" s="68">
        <f t="shared" si="20"/>
        <v>15</v>
      </c>
      <c r="AI129" s="68">
        <f t="shared" si="20"/>
        <v>9</v>
      </c>
      <c r="AJ129" s="68">
        <f t="shared" si="20"/>
        <v>20</v>
      </c>
      <c r="AK129" s="68">
        <f t="shared" si="20"/>
        <v>42</v>
      </c>
      <c r="AL129" s="68">
        <f t="shared" si="20"/>
        <v>6</v>
      </c>
      <c r="AM129" s="68">
        <f t="shared" si="20"/>
        <v>10</v>
      </c>
      <c r="AN129" s="68">
        <f t="shared" si="20"/>
        <v>14</v>
      </c>
      <c r="AO129" s="68">
        <f t="shared" si="20"/>
        <v>25</v>
      </c>
      <c r="AP129" s="68">
        <f t="shared" si="20"/>
        <v>24</v>
      </c>
      <c r="AQ129" s="68">
        <f t="shared" si="20"/>
        <v>95</v>
      </c>
      <c r="AR129" s="68">
        <f t="shared" si="20"/>
        <v>21</v>
      </c>
      <c r="AS129" s="68">
        <f t="shared" si="20"/>
        <v>2</v>
      </c>
      <c r="AT129" s="68">
        <f t="shared" si="20"/>
        <v>6</v>
      </c>
      <c r="AU129" s="68">
        <f t="shared" si="20"/>
        <v>55</v>
      </c>
      <c r="AV129" s="68">
        <f t="shared" si="20"/>
        <v>8</v>
      </c>
      <c r="AW129" s="68">
        <f t="shared" si="20"/>
        <v>14</v>
      </c>
      <c r="AX129" s="68">
        <f t="shared" si="20"/>
        <v>27</v>
      </c>
      <c r="AY129" s="68">
        <f t="shared" si="20"/>
        <v>68</v>
      </c>
      <c r="AZ129" s="68">
        <f t="shared" si="20"/>
        <v>42</v>
      </c>
      <c r="BA129" s="68">
        <f t="shared" si="20"/>
        <v>33</v>
      </c>
      <c r="BB129" s="68">
        <f t="shared" si="20"/>
        <v>48</v>
      </c>
      <c r="BC129" s="68">
        <f t="shared" si="20"/>
        <v>10</v>
      </c>
      <c r="BD129" s="68">
        <f t="shared" si="20"/>
        <v>17</v>
      </c>
      <c r="BE129" s="68">
        <f t="shared" si="20"/>
        <v>28</v>
      </c>
      <c r="BF129" s="68">
        <f t="shared" si="20"/>
        <v>45</v>
      </c>
    </row>
    <row r="130" spans="1:58" x14ac:dyDescent="0.25">
      <c r="A130" s="68" t="s">
        <v>160</v>
      </c>
      <c r="B130" s="69" t="s">
        <v>165</v>
      </c>
      <c r="C130" s="68">
        <f t="shared" ref="C130:BF130" si="21">+C14-C102</f>
        <v>1475</v>
      </c>
      <c r="D130" s="68">
        <f t="shared" si="21"/>
        <v>32</v>
      </c>
      <c r="E130" s="68">
        <f t="shared" si="21"/>
        <v>1</v>
      </c>
      <c r="F130" s="68">
        <f t="shared" si="21"/>
        <v>21</v>
      </c>
      <c r="G130" s="68">
        <f t="shared" si="21"/>
        <v>0</v>
      </c>
      <c r="H130" s="68">
        <f t="shared" si="21"/>
        <v>122</v>
      </c>
      <c r="I130" s="68">
        <f t="shared" si="21"/>
        <v>103</v>
      </c>
      <c r="J130" s="68">
        <f t="shared" si="21"/>
        <v>6</v>
      </c>
      <c r="K130" s="68">
        <f t="shared" si="21"/>
        <v>33</v>
      </c>
      <c r="L130" s="68">
        <f t="shared" si="21"/>
        <v>31</v>
      </c>
      <c r="M130" s="68">
        <f t="shared" si="21"/>
        <v>2</v>
      </c>
      <c r="N130" s="68">
        <f t="shared" si="21"/>
        <v>33</v>
      </c>
      <c r="O130" s="68">
        <f t="shared" si="21"/>
        <v>1</v>
      </c>
      <c r="P130" s="68">
        <f t="shared" si="21"/>
        <v>29</v>
      </c>
      <c r="Q130" s="68">
        <f t="shared" si="21"/>
        <v>21</v>
      </c>
      <c r="R130" s="68">
        <f t="shared" si="21"/>
        <v>2</v>
      </c>
      <c r="S130" s="68">
        <f t="shared" si="21"/>
        <v>7</v>
      </c>
      <c r="T130" s="68">
        <f t="shared" si="21"/>
        <v>6</v>
      </c>
      <c r="U130" s="68">
        <f t="shared" si="21"/>
        <v>33</v>
      </c>
      <c r="V130" s="68">
        <f t="shared" si="21"/>
        <v>6</v>
      </c>
      <c r="W130" s="68">
        <f t="shared" si="21"/>
        <v>15</v>
      </c>
      <c r="X130" s="68">
        <f t="shared" si="21"/>
        <v>55</v>
      </c>
      <c r="Y130" s="68">
        <f t="shared" si="21"/>
        <v>5</v>
      </c>
      <c r="Z130" s="68">
        <f t="shared" si="21"/>
        <v>46</v>
      </c>
      <c r="AA130" s="68">
        <f t="shared" si="21"/>
        <v>12</v>
      </c>
      <c r="AB130" s="68">
        <f t="shared" si="21"/>
        <v>82</v>
      </c>
      <c r="AC130" s="68">
        <f t="shared" si="21"/>
        <v>43</v>
      </c>
      <c r="AD130" s="68">
        <f t="shared" si="21"/>
        <v>21</v>
      </c>
      <c r="AE130" s="68">
        <f t="shared" si="21"/>
        <v>19</v>
      </c>
      <c r="AF130" s="68">
        <f t="shared" si="21"/>
        <v>12</v>
      </c>
      <c r="AG130" s="68">
        <f t="shared" si="21"/>
        <v>13</v>
      </c>
      <c r="AH130" s="68">
        <f t="shared" si="21"/>
        <v>15</v>
      </c>
      <c r="AI130" s="68">
        <f t="shared" si="21"/>
        <v>9</v>
      </c>
      <c r="AJ130" s="68">
        <f t="shared" si="21"/>
        <v>19</v>
      </c>
      <c r="AK130" s="68">
        <f t="shared" si="21"/>
        <v>36</v>
      </c>
      <c r="AL130" s="68">
        <f t="shared" si="21"/>
        <v>6</v>
      </c>
      <c r="AM130" s="68">
        <f t="shared" si="21"/>
        <v>7</v>
      </c>
      <c r="AN130" s="68">
        <f t="shared" si="21"/>
        <v>13</v>
      </c>
      <c r="AO130" s="68">
        <f t="shared" si="21"/>
        <v>21</v>
      </c>
      <c r="AP130" s="68">
        <f t="shared" si="21"/>
        <v>24</v>
      </c>
      <c r="AQ130" s="68">
        <f t="shared" si="21"/>
        <v>88</v>
      </c>
      <c r="AR130" s="68">
        <f t="shared" si="21"/>
        <v>21</v>
      </c>
      <c r="AS130" s="68">
        <f t="shared" si="21"/>
        <v>2</v>
      </c>
      <c r="AT130" s="68">
        <f t="shared" si="21"/>
        <v>6</v>
      </c>
      <c r="AU130" s="68">
        <f t="shared" si="21"/>
        <v>55</v>
      </c>
      <c r="AV130" s="68">
        <f t="shared" si="21"/>
        <v>8</v>
      </c>
      <c r="AW130" s="68">
        <f t="shared" si="21"/>
        <v>14</v>
      </c>
      <c r="AX130" s="68">
        <f t="shared" si="21"/>
        <v>27</v>
      </c>
      <c r="AY130" s="68">
        <f t="shared" si="21"/>
        <v>68</v>
      </c>
      <c r="AZ130" s="68">
        <f t="shared" si="21"/>
        <v>42</v>
      </c>
      <c r="BA130" s="68">
        <f t="shared" si="21"/>
        <v>33</v>
      </c>
      <c r="BB130" s="68">
        <f t="shared" si="21"/>
        <v>46</v>
      </c>
      <c r="BC130" s="68">
        <f t="shared" si="21"/>
        <v>10</v>
      </c>
      <c r="BD130" s="68">
        <f t="shared" si="21"/>
        <v>17</v>
      </c>
      <c r="BE130" s="68">
        <f t="shared" si="21"/>
        <v>29</v>
      </c>
      <c r="BF130" s="68">
        <f t="shared" si="21"/>
        <v>47</v>
      </c>
    </row>
    <row r="131" spans="1:58" x14ac:dyDescent="0.25">
      <c r="A131" s="68" t="s">
        <v>160</v>
      </c>
      <c r="B131" s="69" t="s">
        <v>166</v>
      </c>
      <c r="C131" s="68">
        <f t="shared" ref="C131:BF131" si="22">+C15-C103</f>
        <v>340</v>
      </c>
      <c r="D131" s="68">
        <f t="shared" si="22"/>
        <v>7</v>
      </c>
      <c r="E131" s="68">
        <f t="shared" si="22"/>
        <v>0</v>
      </c>
      <c r="F131" s="68">
        <f t="shared" si="22"/>
        <v>6</v>
      </c>
      <c r="G131" s="68">
        <f t="shared" si="22"/>
        <v>0</v>
      </c>
      <c r="H131" s="68">
        <f t="shared" si="22"/>
        <v>6</v>
      </c>
      <c r="I131" s="68">
        <f t="shared" si="22"/>
        <v>10</v>
      </c>
      <c r="J131" s="68">
        <f t="shared" si="22"/>
        <v>1</v>
      </c>
      <c r="K131" s="68">
        <f t="shared" si="22"/>
        <v>28</v>
      </c>
      <c r="L131" s="68">
        <f t="shared" si="22"/>
        <v>2</v>
      </c>
      <c r="M131" s="68">
        <f t="shared" si="22"/>
        <v>1</v>
      </c>
      <c r="N131" s="68">
        <f t="shared" si="22"/>
        <v>4</v>
      </c>
      <c r="O131" s="68">
        <f t="shared" si="22"/>
        <v>0</v>
      </c>
      <c r="P131" s="68">
        <f t="shared" si="22"/>
        <v>2</v>
      </c>
      <c r="Q131" s="68">
        <f t="shared" si="22"/>
        <v>0</v>
      </c>
      <c r="R131" s="68">
        <f t="shared" si="22"/>
        <v>1</v>
      </c>
      <c r="S131" s="68">
        <f t="shared" si="22"/>
        <v>3</v>
      </c>
      <c r="T131" s="68">
        <f t="shared" si="22"/>
        <v>2</v>
      </c>
      <c r="U131" s="68">
        <f t="shared" si="22"/>
        <v>15</v>
      </c>
      <c r="V131" s="68">
        <f t="shared" si="22"/>
        <v>10</v>
      </c>
      <c r="W131" s="68">
        <f t="shared" si="22"/>
        <v>2</v>
      </c>
      <c r="X131" s="68">
        <f t="shared" si="22"/>
        <v>0</v>
      </c>
      <c r="Y131" s="68">
        <f t="shared" si="22"/>
        <v>0</v>
      </c>
      <c r="Z131" s="68">
        <f t="shared" si="22"/>
        <v>16</v>
      </c>
      <c r="AA131" s="68">
        <f t="shared" si="22"/>
        <v>5</v>
      </c>
      <c r="AB131" s="68">
        <f t="shared" si="22"/>
        <v>2</v>
      </c>
      <c r="AC131" s="68">
        <f t="shared" si="22"/>
        <v>4</v>
      </c>
      <c r="AD131" s="68">
        <f t="shared" si="22"/>
        <v>1</v>
      </c>
      <c r="AE131" s="68">
        <f t="shared" si="22"/>
        <v>5</v>
      </c>
      <c r="AF131" s="68">
        <f t="shared" si="22"/>
        <v>3</v>
      </c>
      <c r="AG131" s="68">
        <f t="shared" si="22"/>
        <v>0</v>
      </c>
      <c r="AH131" s="68">
        <f t="shared" si="22"/>
        <v>0</v>
      </c>
      <c r="AI131" s="68">
        <f t="shared" si="22"/>
        <v>4</v>
      </c>
      <c r="AJ131" s="68">
        <f t="shared" si="22"/>
        <v>1</v>
      </c>
      <c r="AK131" s="68">
        <f t="shared" si="22"/>
        <v>15</v>
      </c>
      <c r="AL131" s="68">
        <f t="shared" si="22"/>
        <v>1</v>
      </c>
      <c r="AM131" s="68">
        <f t="shared" si="22"/>
        <v>18</v>
      </c>
      <c r="AN131" s="68">
        <f t="shared" si="22"/>
        <v>0</v>
      </c>
      <c r="AO131" s="68">
        <f t="shared" si="22"/>
        <v>8</v>
      </c>
      <c r="AP131" s="68">
        <f t="shared" si="22"/>
        <v>13</v>
      </c>
      <c r="AQ131" s="68">
        <f t="shared" si="22"/>
        <v>3</v>
      </c>
      <c r="AR131" s="68">
        <f t="shared" si="22"/>
        <v>4</v>
      </c>
      <c r="AS131" s="68">
        <f t="shared" si="22"/>
        <v>0</v>
      </c>
      <c r="AT131" s="68">
        <f t="shared" si="22"/>
        <v>9</v>
      </c>
      <c r="AU131" s="68">
        <f t="shared" si="22"/>
        <v>4</v>
      </c>
      <c r="AV131" s="68">
        <f t="shared" si="22"/>
        <v>1</v>
      </c>
      <c r="AW131" s="68">
        <f t="shared" si="22"/>
        <v>13</v>
      </c>
      <c r="AX131" s="68">
        <f t="shared" si="22"/>
        <v>1</v>
      </c>
      <c r="AY131" s="68">
        <f t="shared" si="22"/>
        <v>11</v>
      </c>
      <c r="AZ131" s="68">
        <f t="shared" si="22"/>
        <v>3</v>
      </c>
      <c r="BA131" s="68">
        <f t="shared" si="22"/>
        <v>12</v>
      </c>
      <c r="BB131" s="68">
        <f t="shared" si="22"/>
        <v>23</v>
      </c>
      <c r="BC131" s="68">
        <f t="shared" si="22"/>
        <v>12</v>
      </c>
      <c r="BD131" s="68">
        <f t="shared" si="22"/>
        <v>1</v>
      </c>
      <c r="BE131" s="68">
        <f t="shared" si="22"/>
        <v>22</v>
      </c>
      <c r="BF131" s="68">
        <f t="shared" si="22"/>
        <v>25</v>
      </c>
    </row>
    <row r="132" spans="1:58" x14ac:dyDescent="0.25">
      <c r="A132" s="68" t="s">
        <v>160</v>
      </c>
      <c r="B132" s="69" t="s">
        <v>167</v>
      </c>
      <c r="C132" s="68">
        <f t="shared" ref="C132:BF132" si="23">+C16-C104</f>
        <v>49</v>
      </c>
      <c r="D132" s="68">
        <f t="shared" si="23"/>
        <v>0</v>
      </c>
      <c r="E132" s="68">
        <f t="shared" si="23"/>
        <v>0</v>
      </c>
      <c r="F132" s="68">
        <f t="shared" si="23"/>
        <v>0</v>
      </c>
      <c r="G132" s="68">
        <f t="shared" si="23"/>
        <v>0</v>
      </c>
      <c r="H132" s="68">
        <f t="shared" si="23"/>
        <v>0</v>
      </c>
      <c r="I132" s="68">
        <f t="shared" si="23"/>
        <v>0</v>
      </c>
      <c r="J132" s="68">
        <f t="shared" si="23"/>
        <v>0</v>
      </c>
      <c r="K132" s="68">
        <f t="shared" si="23"/>
        <v>1</v>
      </c>
      <c r="L132" s="68">
        <f t="shared" si="23"/>
        <v>0</v>
      </c>
      <c r="M132" s="68">
        <f t="shared" si="23"/>
        <v>0</v>
      </c>
      <c r="N132" s="68">
        <f t="shared" si="23"/>
        <v>0</v>
      </c>
      <c r="O132" s="68">
        <f t="shared" si="23"/>
        <v>0</v>
      </c>
      <c r="P132" s="68">
        <f t="shared" si="23"/>
        <v>0</v>
      </c>
      <c r="Q132" s="68">
        <f t="shared" si="23"/>
        <v>0</v>
      </c>
      <c r="R132" s="68">
        <f t="shared" si="23"/>
        <v>0</v>
      </c>
      <c r="S132" s="68">
        <f t="shared" si="23"/>
        <v>0</v>
      </c>
      <c r="T132" s="68">
        <f t="shared" si="23"/>
        <v>0</v>
      </c>
      <c r="U132" s="68">
        <f t="shared" si="23"/>
        <v>6</v>
      </c>
      <c r="V132" s="68">
        <f t="shared" si="23"/>
        <v>0</v>
      </c>
      <c r="W132" s="68">
        <f t="shared" si="23"/>
        <v>1</v>
      </c>
      <c r="X132" s="68">
        <f t="shared" si="23"/>
        <v>0</v>
      </c>
      <c r="Y132" s="68">
        <f t="shared" si="23"/>
        <v>0</v>
      </c>
      <c r="Z132" s="68">
        <f t="shared" si="23"/>
        <v>7</v>
      </c>
      <c r="AA132" s="68">
        <f t="shared" si="23"/>
        <v>0</v>
      </c>
      <c r="AB132" s="68">
        <f t="shared" si="23"/>
        <v>0</v>
      </c>
      <c r="AC132" s="68">
        <f t="shared" si="23"/>
        <v>0</v>
      </c>
      <c r="AD132" s="68">
        <f t="shared" si="23"/>
        <v>0</v>
      </c>
      <c r="AE132" s="68">
        <f t="shared" si="23"/>
        <v>1</v>
      </c>
      <c r="AF132" s="68">
        <f t="shared" si="23"/>
        <v>1</v>
      </c>
      <c r="AG132" s="68">
        <f t="shared" si="23"/>
        <v>0</v>
      </c>
      <c r="AH132" s="68">
        <f t="shared" si="23"/>
        <v>0</v>
      </c>
      <c r="AI132" s="68">
        <f t="shared" si="23"/>
        <v>0</v>
      </c>
      <c r="AJ132" s="68">
        <f t="shared" si="23"/>
        <v>0</v>
      </c>
      <c r="AK132" s="68">
        <f t="shared" si="23"/>
        <v>8</v>
      </c>
      <c r="AL132" s="68">
        <f t="shared" si="23"/>
        <v>0</v>
      </c>
      <c r="AM132" s="68">
        <f t="shared" si="23"/>
        <v>3</v>
      </c>
      <c r="AN132" s="68">
        <f t="shared" si="23"/>
        <v>0</v>
      </c>
      <c r="AO132" s="68">
        <f t="shared" si="23"/>
        <v>1</v>
      </c>
      <c r="AP132" s="68">
        <f t="shared" si="23"/>
        <v>0</v>
      </c>
      <c r="AQ132" s="68">
        <f t="shared" si="23"/>
        <v>3</v>
      </c>
      <c r="AR132" s="68">
        <f t="shared" si="23"/>
        <v>0</v>
      </c>
      <c r="AS132" s="68">
        <f t="shared" si="23"/>
        <v>0</v>
      </c>
      <c r="AT132" s="68">
        <f t="shared" si="23"/>
        <v>0</v>
      </c>
      <c r="AU132" s="68">
        <f t="shared" si="23"/>
        <v>0</v>
      </c>
      <c r="AV132" s="68">
        <f t="shared" si="23"/>
        <v>0</v>
      </c>
      <c r="AW132" s="68">
        <f t="shared" si="23"/>
        <v>0</v>
      </c>
      <c r="AX132" s="68">
        <f t="shared" si="23"/>
        <v>0</v>
      </c>
      <c r="AY132" s="68">
        <f t="shared" si="23"/>
        <v>5</v>
      </c>
      <c r="AZ132" s="68">
        <f t="shared" si="23"/>
        <v>0</v>
      </c>
      <c r="BA132" s="68">
        <f t="shared" si="23"/>
        <v>0</v>
      </c>
      <c r="BB132" s="68">
        <f t="shared" si="23"/>
        <v>0</v>
      </c>
      <c r="BC132" s="68">
        <f t="shared" si="23"/>
        <v>0</v>
      </c>
      <c r="BD132" s="68">
        <f t="shared" si="23"/>
        <v>1</v>
      </c>
      <c r="BE132" s="68">
        <f t="shared" si="23"/>
        <v>6</v>
      </c>
      <c r="BF132" s="68">
        <f t="shared" si="23"/>
        <v>5</v>
      </c>
    </row>
    <row r="133" spans="1:58" x14ac:dyDescent="0.25">
      <c r="A133" s="68" t="s">
        <v>160</v>
      </c>
      <c r="B133" s="69" t="s">
        <v>168</v>
      </c>
      <c r="C133" s="68">
        <f t="shared" ref="C133:BF133" si="24">+C17-C105</f>
        <v>945</v>
      </c>
      <c r="D133" s="68">
        <f t="shared" si="24"/>
        <v>2</v>
      </c>
      <c r="E133" s="68">
        <f t="shared" si="24"/>
        <v>0</v>
      </c>
      <c r="F133" s="68">
        <f t="shared" si="24"/>
        <v>4</v>
      </c>
      <c r="G133" s="68">
        <f t="shared" si="24"/>
        <v>0</v>
      </c>
      <c r="H133" s="68">
        <f t="shared" si="24"/>
        <v>15</v>
      </c>
      <c r="I133" s="68">
        <f t="shared" si="24"/>
        <v>34</v>
      </c>
      <c r="J133" s="68">
        <f t="shared" si="24"/>
        <v>2</v>
      </c>
      <c r="K133" s="68">
        <f t="shared" si="24"/>
        <v>47</v>
      </c>
      <c r="L133" s="68">
        <f t="shared" si="24"/>
        <v>2</v>
      </c>
      <c r="M133" s="68">
        <f t="shared" si="24"/>
        <v>1</v>
      </c>
      <c r="N133" s="68">
        <f t="shared" si="24"/>
        <v>10</v>
      </c>
      <c r="O133" s="68">
        <f t="shared" si="24"/>
        <v>0</v>
      </c>
      <c r="P133" s="68">
        <f t="shared" si="24"/>
        <v>58</v>
      </c>
      <c r="Q133" s="68">
        <f t="shared" si="24"/>
        <v>0</v>
      </c>
      <c r="R133" s="68">
        <f t="shared" si="24"/>
        <v>0</v>
      </c>
      <c r="S133" s="68">
        <f t="shared" si="24"/>
        <v>10</v>
      </c>
      <c r="T133" s="68">
        <f t="shared" si="24"/>
        <v>0</v>
      </c>
      <c r="U133" s="68">
        <f t="shared" si="24"/>
        <v>15</v>
      </c>
      <c r="V133" s="68">
        <f t="shared" si="24"/>
        <v>56</v>
      </c>
      <c r="W133" s="68">
        <f t="shared" si="24"/>
        <v>1</v>
      </c>
      <c r="X133" s="68">
        <f t="shared" si="24"/>
        <v>37</v>
      </c>
      <c r="Y133" s="68">
        <f t="shared" si="24"/>
        <v>0</v>
      </c>
      <c r="Z133" s="68">
        <f t="shared" si="24"/>
        <v>18</v>
      </c>
      <c r="AA133" s="68">
        <f t="shared" si="24"/>
        <v>1</v>
      </c>
      <c r="AB133" s="68">
        <f t="shared" si="24"/>
        <v>3</v>
      </c>
      <c r="AC133" s="68">
        <f t="shared" si="24"/>
        <v>101</v>
      </c>
      <c r="AD133" s="68">
        <f t="shared" si="24"/>
        <v>5</v>
      </c>
      <c r="AE133" s="68">
        <f t="shared" si="24"/>
        <v>2</v>
      </c>
      <c r="AF133" s="68">
        <f t="shared" si="24"/>
        <v>1</v>
      </c>
      <c r="AG133" s="68">
        <f t="shared" si="24"/>
        <v>2</v>
      </c>
      <c r="AH133" s="68">
        <f t="shared" si="24"/>
        <v>2</v>
      </c>
      <c r="AI133" s="68">
        <f t="shared" si="24"/>
        <v>2</v>
      </c>
      <c r="AJ133" s="68">
        <f t="shared" si="24"/>
        <v>0</v>
      </c>
      <c r="AK133" s="68">
        <f t="shared" si="24"/>
        <v>18</v>
      </c>
      <c r="AL133" s="68">
        <f t="shared" si="24"/>
        <v>0</v>
      </c>
      <c r="AM133" s="68">
        <f t="shared" si="24"/>
        <v>16</v>
      </c>
      <c r="AN133" s="68">
        <f t="shared" si="24"/>
        <v>0</v>
      </c>
      <c r="AO133" s="68">
        <f t="shared" si="24"/>
        <v>0</v>
      </c>
      <c r="AP133" s="68">
        <f t="shared" si="24"/>
        <v>5</v>
      </c>
      <c r="AQ133" s="68">
        <f t="shared" si="24"/>
        <v>35</v>
      </c>
      <c r="AR133" s="68">
        <f t="shared" si="24"/>
        <v>3</v>
      </c>
      <c r="AS133" s="68">
        <f t="shared" si="24"/>
        <v>0</v>
      </c>
      <c r="AT133" s="68">
        <f t="shared" si="24"/>
        <v>3</v>
      </c>
      <c r="AU133" s="68">
        <f t="shared" si="24"/>
        <v>8</v>
      </c>
      <c r="AV133" s="68">
        <f t="shared" si="24"/>
        <v>7</v>
      </c>
      <c r="AW133" s="68">
        <f t="shared" si="24"/>
        <v>10</v>
      </c>
      <c r="AX133" s="68">
        <f t="shared" si="24"/>
        <v>4</v>
      </c>
      <c r="AY133" s="68">
        <f t="shared" si="24"/>
        <v>5</v>
      </c>
      <c r="AZ133" s="68">
        <f t="shared" si="24"/>
        <v>1</v>
      </c>
      <c r="BA133" s="68">
        <f t="shared" si="24"/>
        <v>12</v>
      </c>
      <c r="BB133" s="68">
        <f t="shared" si="24"/>
        <v>77</v>
      </c>
      <c r="BC133" s="68">
        <f t="shared" si="24"/>
        <v>198</v>
      </c>
      <c r="BD133" s="68">
        <f t="shared" si="24"/>
        <v>0</v>
      </c>
      <c r="BE133" s="68">
        <f t="shared" si="24"/>
        <v>85</v>
      </c>
      <c r="BF133" s="68">
        <f t="shared" si="24"/>
        <v>27</v>
      </c>
    </row>
    <row r="134" spans="1:58" x14ac:dyDescent="0.25">
      <c r="A134" s="68" t="s">
        <v>160</v>
      </c>
      <c r="B134" s="69" t="s">
        <v>169</v>
      </c>
      <c r="C134" s="68">
        <f t="shared" ref="C134:BF134" si="25">+C18-C106</f>
        <v>761</v>
      </c>
      <c r="D134" s="68">
        <f t="shared" si="25"/>
        <v>2</v>
      </c>
      <c r="E134" s="68">
        <f t="shared" si="25"/>
        <v>0</v>
      </c>
      <c r="F134" s="68">
        <f t="shared" si="25"/>
        <v>9</v>
      </c>
      <c r="G134" s="68">
        <f t="shared" si="25"/>
        <v>0</v>
      </c>
      <c r="H134" s="68">
        <f t="shared" si="25"/>
        <v>8</v>
      </c>
      <c r="I134" s="68">
        <f t="shared" si="25"/>
        <v>26</v>
      </c>
      <c r="J134" s="68">
        <f t="shared" si="25"/>
        <v>6</v>
      </c>
      <c r="K134" s="68">
        <f t="shared" si="25"/>
        <v>36</v>
      </c>
      <c r="L134" s="68">
        <f t="shared" si="25"/>
        <v>15</v>
      </c>
      <c r="M134" s="68">
        <f t="shared" si="25"/>
        <v>3</v>
      </c>
      <c r="N134" s="68">
        <f t="shared" si="25"/>
        <v>15</v>
      </c>
      <c r="O134" s="68">
        <f t="shared" si="25"/>
        <v>0</v>
      </c>
      <c r="P134" s="68">
        <f t="shared" si="25"/>
        <v>0</v>
      </c>
      <c r="Q134" s="68">
        <f t="shared" si="25"/>
        <v>0</v>
      </c>
      <c r="R134" s="68">
        <f t="shared" si="25"/>
        <v>0</v>
      </c>
      <c r="S134" s="68">
        <f t="shared" si="25"/>
        <v>8</v>
      </c>
      <c r="T134" s="68">
        <f t="shared" si="25"/>
        <v>1</v>
      </c>
      <c r="U134" s="68">
        <f t="shared" si="25"/>
        <v>25</v>
      </c>
      <c r="V134" s="68">
        <f t="shared" si="25"/>
        <v>2</v>
      </c>
      <c r="W134" s="68">
        <f t="shared" si="25"/>
        <v>2</v>
      </c>
      <c r="X134" s="68">
        <f t="shared" si="25"/>
        <v>9</v>
      </c>
      <c r="Y134" s="68">
        <f t="shared" si="25"/>
        <v>0</v>
      </c>
      <c r="Z134" s="68">
        <f t="shared" si="25"/>
        <v>25</v>
      </c>
      <c r="AA134" s="68">
        <f t="shared" si="25"/>
        <v>2</v>
      </c>
      <c r="AB134" s="68">
        <f t="shared" si="25"/>
        <v>3</v>
      </c>
      <c r="AC134" s="68">
        <f t="shared" si="25"/>
        <v>108</v>
      </c>
      <c r="AD134" s="68">
        <f t="shared" si="25"/>
        <v>6</v>
      </c>
      <c r="AE134" s="68">
        <f t="shared" si="25"/>
        <v>7</v>
      </c>
      <c r="AF134" s="68">
        <f t="shared" si="25"/>
        <v>0</v>
      </c>
      <c r="AG134" s="68">
        <f t="shared" si="25"/>
        <v>5</v>
      </c>
      <c r="AH134" s="68">
        <f t="shared" si="25"/>
        <v>2</v>
      </c>
      <c r="AI134" s="68">
        <f t="shared" si="25"/>
        <v>1</v>
      </c>
      <c r="AJ134" s="68">
        <f t="shared" si="25"/>
        <v>2</v>
      </c>
      <c r="AK134" s="68">
        <f t="shared" si="25"/>
        <v>3</v>
      </c>
      <c r="AL134" s="68">
        <f t="shared" si="25"/>
        <v>0</v>
      </c>
      <c r="AM134" s="68">
        <f t="shared" si="25"/>
        <v>7</v>
      </c>
      <c r="AN134" s="68">
        <f t="shared" si="25"/>
        <v>0</v>
      </c>
      <c r="AO134" s="68">
        <f t="shared" si="25"/>
        <v>5</v>
      </c>
      <c r="AP134" s="68">
        <f t="shared" si="25"/>
        <v>12</v>
      </c>
      <c r="AQ134" s="68">
        <f t="shared" si="25"/>
        <v>33</v>
      </c>
      <c r="AR134" s="68">
        <f t="shared" si="25"/>
        <v>19</v>
      </c>
      <c r="AS134" s="68">
        <f t="shared" si="25"/>
        <v>1</v>
      </c>
      <c r="AT134" s="68">
        <f t="shared" si="25"/>
        <v>15</v>
      </c>
      <c r="AU134" s="68">
        <f t="shared" si="25"/>
        <v>16</v>
      </c>
      <c r="AV134" s="68">
        <f t="shared" si="25"/>
        <v>0</v>
      </c>
      <c r="AW134" s="68">
        <f t="shared" si="25"/>
        <v>36</v>
      </c>
      <c r="AX134" s="68">
        <f t="shared" si="25"/>
        <v>3</v>
      </c>
      <c r="AY134" s="68">
        <f t="shared" si="25"/>
        <v>19</v>
      </c>
      <c r="AZ134" s="68">
        <f t="shared" si="25"/>
        <v>5</v>
      </c>
      <c r="BA134" s="68">
        <f t="shared" si="25"/>
        <v>13</v>
      </c>
      <c r="BB134" s="68">
        <f t="shared" si="25"/>
        <v>90</v>
      </c>
      <c r="BC134" s="68">
        <f t="shared" si="25"/>
        <v>26</v>
      </c>
      <c r="BD134" s="68">
        <f t="shared" si="25"/>
        <v>0</v>
      </c>
      <c r="BE134" s="68">
        <f t="shared" si="25"/>
        <v>14</v>
      </c>
      <c r="BF134" s="68">
        <f t="shared" si="25"/>
        <v>116</v>
      </c>
    </row>
    <row r="135" spans="1:58" x14ac:dyDescent="0.25">
      <c r="A135" s="68" t="s">
        <v>160</v>
      </c>
      <c r="B135" s="69" t="s">
        <v>170</v>
      </c>
      <c r="C135" s="68">
        <f t="shared" ref="C135:BF135" si="26">+C19-C107</f>
        <v>253</v>
      </c>
      <c r="D135" s="68">
        <f t="shared" si="26"/>
        <v>0</v>
      </c>
      <c r="E135" s="68">
        <f t="shared" si="26"/>
        <v>0</v>
      </c>
      <c r="F135" s="68">
        <f t="shared" si="26"/>
        <v>1</v>
      </c>
      <c r="G135" s="68">
        <f t="shared" si="26"/>
        <v>0</v>
      </c>
      <c r="H135" s="68">
        <f t="shared" si="26"/>
        <v>0</v>
      </c>
      <c r="I135" s="68">
        <f t="shared" si="26"/>
        <v>1</v>
      </c>
      <c r="J135" s="68">
        <f t="shared" si="26"/>
        <v>0</v>
      </c>
      <c r="K135" s="68">
        <f t="shared" si="26"/>
        <v>6</v>
      </c>
      <c r="L135" s="68">
        <f t="shared" si="26"/>
        <v>9</v>
      </c>
      <c r="M135" s="68">
        <f t="shared" si="26"/>
        <v>0</v>
      </c>
      <c r="N135" s="68">
        <f t="shared" si="26"/>
        <v>4</v>
      </c>
      <c r="O135" s="68">
        <f t="shared" si="26"/>
        <v>0</v>
      </c>
      <c r="P135" s="68">
        <f t="shared" si="26"/>
        <v>0</v>
      </c>
      <c r="Q135" s="68">
        <f t="shared" si="26"/>
        <v>0</v>
      </c>
      <c r="R135" s="68">
        <f t="shared" si="26"/>
        <v>0</v>
      </c>
      <c r="S135" s="68">
        <f t="shared" si="26"/>
        <v>7</v>
      </c>
      <c r="T135" s="68">
        <f t="shared" si="26"/>
        <v>0</v>
      </c>
      <c r="U135" s="68">
        <f t="shared" si="26"/>
        <v>1</v>
      </c>
      <c r="V135" s="68">
        <f t="shared" si="26"/>
        <v>1</v>
      </c>
      <c r="W135" s="68">
        <f t="shared" si="26"/>
        <v>1</v>
      </c>
      <c r="X135" s="68">
        <f t="shared" si="26"/>
        <v>0</v>
      </c>
      <c r="Y135" s="68">
        <f t="shared" si="26"/>
        <v>0</v>
      </c>
      <c r="Z135" s="68">
        <f t="shared" si="26"/>
        <v>1</v>
      </c>
      <c r="AA135" s="68">
        <f t="shared" si="26"/>
        <v>0</v>
      </c>
      <c r="AB135" s="68">
        <f t="shared" si="26"/>
        <v>0</v>
      </c>
      <c r="AC135" s="68">
        <f t="shared" si="26"/>
        <v>79</v>
      </c>
      <c r="AD135" s="68">
        <f t="shared" si="26"/>
        <v>6</v>
      </c>
      <c r="AE135" s="68">
        <f t="shared" si="26"/>
        <v>3</v>
      </c>
      <c r="AF135" s="68">
        <f t="shared" si="26"/>
        <v>0</v>
      </c>
      <c r="AG135" s="68">
        <f t="shared" si="26"/>
        <v>1</v>
      </c>
      <c r="AH135" s="68">
        <f t="shared" si="26"/>
        <v>0</v>
      </c>
      <c r="AI135" s="68">
        <f t="shared" si="26"/>
        <v>0</v>
      </c>
      <c r="AJ135" s="68">
        <f t="shared" si="26"/>
        <v>0</v>
      </c>
      <c r="AK135" s="68">
        <f t="shared" si="26"/>
        <v>0</v>
      </c>
      <c r="AL135" s="68">
        <f t="shared" si="26"/>
        <v>0</v>
      </c>
      <c r="AM135" s="68">
        <f t="shared" si="26"/>
        <v>0</v>
      </c>
      <c r="AN135" s="68">
        <f t="shared" si="26"/>
        <v>0</v>
      </c>
      <c r="AO135" s="68">
        <f t="shared" si="26"/>
        <v>0</v>
      </c>
      <c r="AP135" s="68">
        <f t="shared" si="26"/>
        <v>6</v>
      </c>
      <c r="AQ135" s="68">
        <f t="shared" si="26"/>
        <v>1</v>
      </c>
      <c r="AR135" s="68">
        <f t="shared" si="26"/>
        <v>1</v>
      </c>
      <c r="AS135" s="68">
        <f t="shared" si="26"/>
        <v>0</v>
      </c>
      <c r="AT135" s="68">
        <f t="shared" si="26"/>
        <v>1</v>
      </c>
      <c r="AU135" s="68">
        <f t="shared" si="26"/>
        <v>3</v>
      </c>
      <c r="AV135" s="68">
        <f t="shared" si="26"/>
        <v>0</v>
      </c>
      <c r="AW135" s="68">
        <f t="shared" si="26"/>
        <v>15</v>
      </c>
      <c r="AX135" s="68">
        <f t="shared" si="26"/>
        <v>0</v>
      </c>
      <c r="AY135" s="68">
        <f t="shared" si="26"/>
        <v>3</v>
      </c>
      <c r="AZ135" s="68">
        <f t="shared" si="26"/>
        <v>1</v>
      </c>
      <c r="BA135" s="68">
        <f t="shared" si="26"/>
        <v>6</v>
      </c>
      <c r="BB135" s="68">
        <f t="shared" si="26"/>
        <v>79</v>
      </c>
      <c r="BC135" s="68">
        <f t="shared" si="26"/>
        <v>4</v>
      </c>
      <c r="BD135" s="68">
        <f t="shared" si="26"/>
        <v>0</v>
      </c>
      <c r="BE135" s="68">
        <f t="shared" si="26"/>
        <v>8</v>
      </c>
      <c r="BF135" s="68">
        <f t="shared" si="26"/>
        <v>4</v>
      </c>
    </row>
    <row r="136" spans="1:58" x14ac:dyDescent="0.25">
      <c r="A136" s="68" t="s">
        <v>160</v>
      </c>
      <c r="B136" s="69" t="s">
        <v>171</v>
      </c>
      <c r="C136" s="68">
        <f t="shared" ref="C136:BF136" si="27">+C20-C108</f>
        <v>170</v>
      </c>
      <c r="D136" s="68">
        <f t="shared" si="27"/>
        <v>1</v>
      </c>
      <c r="E136" s="68">
        <f t="shared" si="27"/>
        <v>0</v>
      </c>
      <c r="F136" s="68">
        <f t="shared" si="27"/>
        <v>0</v>
      </c>
      <c r="G136" s="68">
        <f t="shared" si="27"/>
        <v>0</v>
      </c>
      <c r="H136" s="68">
        <f t="shared" si="27"/>
        <v>0</v>
      </c>
      <c r="I136" s="68">
        <f t="shared" si="27"/>
        <v>0</v>
      </c>
      <c r="J136" s="68">
        <f t="shared" si="27"/>
        <v>0</v>
      </c>
      <c r="K136" s="68">
        <f t="shared" si="27"/>
        <v>0</v>
      </c>
      <c r="L136" s="68">
        <f t="shared" si="27"/>
        <v>1</v>
      </c>
      <c r="M136" s="68">
        <f t="shared" si="27"/>
        <v>0</v>
      </c>
      <c r="N136" s="68">
        <f t="shared" si="27"/>
        <v>0</v>
      </c>
      <c r="O136" s="68">
        <f t="shared" si="27"/>
        <v>0</v>
      </c>
      <c r="P136" s="68">
        <f t="shared" si="27"/>
        <v>0</v>
      </c>
      <c r="Q136" s="68">
        <f t="shared" si="27"/>
        <v>0</v>
      </c>
      <c r="R136" s="68">
        <f t="shared" si="27"/>
        <v>0</v>
      </c>
      <c r="S136" s="68">
        <f t="shared" si="27"/>
        <v>0</v>
      </c>
      <c r="T136" s="68">
        <f t="shared" si="27"/>
        <v>0</v>
      </c>
      <c r="U136" s="68">
        <f t="shared" si="27"/>
        <v>1</v>
      </c>
      <c r="V136" s="68">
        <f t="shared" si="27"/>
        <v>0</v>
      </c>
      <c r="W136" s="68">
        <f t="shared" si="27"/>
        <v>0</v>
      </c>
      <c r="X136" s="68">
        <f t="shared" si="27"/>
        <v>0</v>
      </c>
      <c r="Y136" s="68">
        <f t="shared" si="27"/>
        <v>0</v>
      </c>
      <c r="Z136" s="68">
        <f t="shared" si="27"/>
        <v>1</v>
      </c>
      <c r="AA136" s="68">
        <f t="shared" si="27"/>
        <v>0</v>
      </c>
      <c r="AB136" s="68">
        <f t="shared" si="27"/>
        <v>0</v>
      </c>
      <c r="AC136" s="68">
        <f t="shared" si="27"/>
        <v>14</v>
      </c>
      <c r="AD136" s="68">
        <f t="shared" si="27"/>
        <v>0</v>
      </c>
      <c r="AE136" s="68">
        <f t="shared" si="27"/>
        <v>0</v>
      </c>
      <c r="AF136" s="68">
        <f t="shared" si="27"/>
        <v>0</v>
      </c>
      <c r="AG136" s="68">
        <f t="shared" si="27"/>
        <v>0</v>
      </c>
      <c r="AH136" s="68">
        <f t="shared" si="27"/>
        <v>0</v>
      </c>
      <c r="AI136" s="68">
        <f t="shared" si="27"/>
        <v>0</v>
      </c>
      <c r="AJ136" s="68">
        <f t="shared" si="27"/>
        <v>0</v>
      </c>
      <c r="AK136" s="68">
        <f t="shared" si="27"/>
        <v>0</v>
      </c>
      <c r="AL136" s="68">
        <f t="shared" si="27"/>
        <v>0</v>
      </c>
      <c r="AM136" s="68">
        <f t="shared" si="27"/>
        <v>0</v>
      </c>
      <c r="AN136" s="68">
        <f t="shared" si="27"/>
        <v>0</v>
      </c>
      <c r="AO136" s="68">
        <f t="shared" si="27"/>
        <v>1</v>
      </c>
      <c r="AP136" s="68">
        <f t="shared" si="27"/>
        <v>1</v>
      </c>
      <c r="AQ136" s="68">
        <f t="shared" si="27"/>
        <v>18</v>
      </c>
      <c r="AR136" s="68">
        <f t="shared" si="27"/>
        <v>3</v>
      </c>
      <c r="AS136" s="68">
        <f t="shared" si="27"/>
        <v>0</v>
      </c>
      <c r="AT136" s="68">
        <f t="shared" si="27"/>
        <v>5</v>
      </c>
      <c r="AU136" s="68">
        <f t="shared" si="27"/>
        <v>2</v>
      </c>
      <c r="AV136" s="68">
        <f t="shared" si="27"/>
        <v>0</v>
      </c>
      <c r="AW136" s="68">
        <f t="shared" si="27"/>
        <v>10</v>
      </c>
      <c r="AX136" s="68">
        <f t="shared" si="27"/>
        <v>0</v>
      </c>
      <c r="AY136" s="68">
        <f t="shared" si="27"/>
        <v>12</v>
      </c>
      <c r="AZ136" s="68">
        <f t="shared" si="27"/>
        <v>1</v>
      </c>
      <c r="BA136" s="68">
        <f t="shared" si="27"/>
        <v>0</v>
      </c>
      <c r="BB136" s="68">
        <f t="shared" si="27"/>
        <v>11</v>
      </c>
      <c r="BC136" s="68">
        <f t="shared" si="27"/>
        <v>6</v>
      </c>
      <c r="BD136" s="68">
        <f t="shared" si="27"/>
        <v>0</v>
      </c>
      <c r="BE136" s="68">
        <f t="shared" si="27"/>
        <v>5</v>
      </c>
      <c r="BF136" s="68">
        <f t="shared" si="27"/>
        <v>77</v>
      </c>
    </row>
    <row r="137" spans="1:58" x14ac:dyDescent="0.25">
      <c r="A137" s="68" t="s">
        <v>160</v>
      </c>
      <c r="B137" s="69" t="s">
        <v>172</v>
      </c>
      <c r="C137" s="68">
        <f t="shared" ref="C137:BF137" si="28">+C21-C109</f>
        <v>16</v>
      </c>
      <c r="D137" s="68">
        <f t="shared" si="28"/>
        <v>0</v>
      </c>
      <c r="E137" s="68">
        <f t="shared" si="28"/>
        <v>0</v>
      </c>
      <c r="F137" s="68">
        <f t="shared" si="28"/>
        <v>0</v>
      </c>
      <c r="G137" s="68">
        <f t="shared" si="28"/>
        <v>0</v>
      </c>
      <c r="H137" s="68">
        <f t="shared" si="28"/>
        <v>0</v>
      </c>
      <c r="I137" s="68">
        <f t="shared" si="28"/>
        <v>1</v>
      </c>
      <c r="J137" s="68">
        <f t="shared" si="28"/>
        <v>0</v>
      </c>
      <c r="K137" s="68">
        <f t="shared" si="28"/>
        <v>0</v>
      </c>
      <c r="L137" s="68">
        <f t="shared" si="28"/>
        <v>0</v>
      </c>
      <c r="M137" s="68">
        <f t="shared" si="28"/>
        <v>0</v>
      </c>
      <c r="N137" s="68">
        <f t="shared" si="28"/>
        <v>0</v>
      </c>
      <c r="O137" s="68">
        <f t="shared" si="28"/>
        <v>0</v>
      </c>
      <c r="P137" s="68">
        <f t="shared" si="28"/>
        <v>0</v>
      </c>
      <c r="Q137" s="68">
        <f t="shared" si="28"/>
        <v>0</v>
      </c>
      <c r="R137" s="68">
        <f t="shared" si="28"/>
        <v>0</v>
      </c>
      <c r="S137" s="68">
        <f t="shared" si="28"/>
        <v>0</v>
      </c>
      <c r="T137" s="68">
        <f t="shared" si="28"/>
        <v>0</v>
      </c>
      <c r="U137" s="68">
        <f t="shared" si="28"/>
        <v>1</v>
      </c>
      <c r="V137" s="68">
        <f t="shared" si="28"/>
        <v>0</v>
      </c>
      <c r="W137" s="68">
        <f t="shared" si="28"/>
        <v>0</v>
      </c>
      <c r="X137" s="68">
        <f t="shared" si="28"/>
        <v>0</v>
      </c>
      <c r="Y137" s="68">
        <f t="shared" si="28"/>
        <v>0</v>
      </c>
      <c r="Z137" s="68">
        <f t="shared" si="28"/>
        <v>0</v>
      </c>
      <c r="AA137" s="68">
        <f t="shared" si="28"/>
        <v>0</v>
      </c>
      <c r="AB137" s="68">
        <f t="shared" si="28"/>
        <v>0</v>
      </c>
      <c r="AC137" s="68">
        <f t="shared" si="28"/>
        <v>0</v>
      </c>
      <c r="AD137" s="68">
        <f t="shared" si="28"/>
        <v>0</v>
      </c>
      <c r="AE137" s="68">
        <f t="shared" si="28"/>
        <v>1</v>
      </c>
      <c r="AF137" s="68">
        <f t="shared" si="28"/>
        <v>0</v>
      </c>
      <c r="AG137" s="68">
        <f t="shared" si="28"/>
        <v>0</v>
      </c>
      <c r="AH137" s="68">
        <f t="shared" si="28"/>
        <v>0</v>
      </c>
      <c r="AI137" s="68">
        <f t="shared" si="28"/>
        <v>0</v>
      </c>
      <c r="AJ137" s="68">
        <f t="shared" si="28"/>
        <v>0</v>
      </c>
      <c r="AK137" s="68">
        <f t="shared" si="28"/>
        <v>0</v>
      </c>
      <c r="AL137" s="68">
        <f t="shared" si="28"/>
        <v>0</v>
      </c>
      <c r="AM137" s="68">
        <f t="shared" si="28"/>
        <v>0</v>
      </c>
      <c r="AN137" s="68">
        <f t="shared" si="28"/>
        <v>0</v>
      </c>
      <c r="AO137" s="68">
        <f t="shared" si="28"/>
        <v>0</v>
      </c>
      <c r="AP137" s="68">
        <f t="shared" si="28"/>
        <v>0</v>
      </c>
      <c r="AQ137" s="68">
        <f t="shared" si="28"/>
        <v>0</v>
      </c>
      <c r="AR137" s="68">
        <f t="shared" si="28"/>
        <v>0</v>
      </c>
      <c r="AS137" s="68">
        <f t="shared" si="28"/>
        <v>0</v>
      </c>
      <c r="AT137" s="68">
        <f t="shared" si="28"/>
        <v>0</v>
      </c>
      <c r="AU137" s="68">
        <f t="shared" si="28"/>
        <v>0</v>
      </c>
      <c r="AV137" s="68">
        <f t="shared" si="28"/>
        <v>0</v>
      </c>
      <c r="AW137" s="68">
        <f t="shared" si="28"/>
        <v>0</v>
      </c>
      <c r="AX137" s="68">
        <f t="shared" si="28"/>
        <v>0</v>
      </c>
      <c r="AY137" s="68">
        <f t="shared" si="28"/>
        <v>1</v>
      </c>
      <c r="AZ137" s="68">
        <f t="shared" si="28"/>
        <v>0</v>
      </c>
      <c r="BA137" s="68">
        <f t="shared" si="28"/>
        <v>0</v>
      </c>
      <c r="BB137" s="68">
        <f t="shared" si="28"/>
        <v>0</v>
      </c>
      <c r="BC137" s="68">
        <f t="shared" si="28"/>
        <v>0</v>
      </c>
      <c r="BD137" s="68">
        <f t="shared" si="28"/>
        <v>0</v>
      </c>
      <c r="BE137" s="68">
        <f t="shared" si="28"/>
        <v>0</v>
      </c>
      <c r="BF137" s="68">
        <f t="shared" si="28"/>
        <v>12</v>
      </c>
    </row>
    <row r="138" spans="1:58" x14ac:dyDescent="0.25">
      <c r="A138" s="68" t="s">
        <v>160</v>
      </c>
      <c r="B138" s="69" t="s">
        <v>173</v>
      </c>
      <c r="C138" s="68">
        <f t="shared" ref="C138:BF138" si="29">+C22-C110</f>
        <v>73</v>
      </c>
      <c r="D138" s="68">
        <f t="shared" si="29"/>
        <v>0</v>
      </c>
      <c r="E138" s="68">
        <f t="shared" si="29"/>
        <v>0</v>
      </c>
      <c r="F138" s="68">
        <f t="shared" si="29"/>
        <v>1</v>
      </c>
      <c r="G138" s="68">
        <f t="shared" si="29"/>
        <v>0</v>
      </c>
      <c r="H138" s="68">
        <f t="shared" si="29"/>
        <v>2</v>
      </c>
      <c r="I138" s="68">
        <f t="shared" si="29"/>
        <v>6</v>
      </c>
      <c r="J138" s="68">
        <f t="shared" si="29"/>
        <v>0</v>
      </c>
      <c r="K138" s="68">
        <f t="shared" si="29"/>
        <v>25</v>
      </c>
      <c r="L138" s="68">
        <f t="shared" si="29"/>
        <v>0</v>
      </c>
      <c r="M138" s="68">
        <f t="shared" si="29"/>
        <v>0</v>
      </c>
      <c r="N138" s="68">
        <f t="shared" si="29"/>
        <v>2</v>
      </c>
      <c r="O138" s="68">
        <f t="shared" si="29"/>
        <v>0</v>
      </c>
      <c r="P138" s="68">
        <f t="shared" si="29"/>
        <v>0</v>
      </c>
      <c r="Q138" s="68">
        <f t="shared" si="29"/>
        <v>0</v>
      </c>
      <c r="R138" s="68">
        <f t="shared" si="29"/>
        <v>0</v>
      </c>
      <c r="S138" s="68">
        <f t="shared" si="29"/>
        <v>0</v>
      </c>
      <c r="T138" s="68">
        <f t="shared" si="29"/>
        <v>0</v>
      </c>
      <c r="U138" s="68">
        <f t="shared" si="29"/>
        <v>2</v>
      </c>
      <c r="V138" s="68">
        <f t="shared" si="29"/>
        <v>0</v>
      </c>
      <c r="W138" s="68">
        <f t="shared" si="29"/>
        <v>0</v>
      </c>
      <c r="X138" s="68">
        <f t="shared" si="29"/>
        <v>1</v>
      </c>
      <c r="Y138" s="68">
        <f t="shared" si="29"/>
        <v>0</v>
      </c>
      <c r="Z138" s="68">
        <f t="shared" si="29"/>
        <v>2</v>
      </c>
      <c r="AA138" s="68">
        <f t="shared" si="29"/>
        <v>1</v>
      </c>
      <c r="AB138" s="68">
        <f t="shared" si="29"/>
        <v>1</v>
      </c>
      <c r="AC138" s="68">
        <f t="shared" si="29"/>
        <v>5</v>
      </c>
      <c r="AD138" s="68">
        <f t="shared" si="29"/>
        <v>0</v>
      </c>
      <c r="AE138" s="68">
        <f t="shared" si="29"/>
        <v>0</v>
      </c>
      <c r="AF138" s="68">
        <f t="shared" si="29"/>
        <v>0</v>
      </c>
      <c r="AG138" s="68">
        <f t="shared" si="29"/>
        <v>1</v>
      </c>
      <c r="AH138" s="68">
        <f t="shared" si="29"/>
        <v>0</v>
      </c>
      <c r="AI138" s="68">
        <f t="shared" si="29"/>
        <v>0</v>
      </c>
      <c r="AJ138" s="68">
        <f t="shared" si="29"/>
        <v>1</v>
      </c>
      <c r="AK138" s="68">
        <f t="shared" si="29"/>
        <v>3</v>
      </c>
      <c r="AL138" s="68">
        <f t="shared" si="29"/>
        <v>0</v>
      </c>
      <c r="AM138" s="68">
        <f t="shared" si="29"/>
        <v>0</v>
      </c>
      <c r="AN138" s="68">
        <f t="shared" si="29"/>
        <v>0</v>
      </c>
      <c r="AO138" s="68">
        <f t="shared" si="29"/>
        <v>0</v>
      </c>
      <c r="AP138" s="68">
        <f t="shared" si="29"/>
        <v>1</v>
      </c>
      <c r="AQ138" s="68">
        <f t="shared" si="29"/>
        <v>0</v>
      </c>
      <c r="AR138" s="68">
        <f t="shared" si="29"/>
        <v>1</v>
      </c>
      <c r="AS138" s="68">
        <f t="shared" si="29"/>
        <v>1</v>
      </c>
      <c r="AT138" s="68">
        <f t="shared" si="29"/>
        <v>2</v>
      </c>
      <c r="AU138" s="68">
        <f t="shared" si="29"/>
        <v>6</v>
      </c>
      <c r="AV138" s="68">
        <f t="shared" si="29"/>
        <v>0</v>
      </c>
      <c r="AW138" s="68">
        <f t="shared" si="29"/>
        <v>4</v>
      </c>
      <c r="AX138" s="68">
        <f t="shared" si="29"/>
        <v>0</v>
      </c>
      <c r="AY138" s="68">
        <f t="shared" si="29"/>
        <v>0</v>
      </c>
      <c r="AZ138" s="68">
        <f t="shared" si="29"/>
        <v>0</v>
      </c>
      <c r="BA138" s="68">
        <f t="shared" si="29"/>
        <v>2</v>
      </c>
      <c r="BB138" s="68">
        <f t="shared" si="29"/>
        <v>0</v>
      </c>
      <c r="BC138" s="68">
        <f t="shared" si="29"/>
        <v>0</v>
      </c>
      <c r="BD138" s="68">
        <f t="shared" si="29"/>
        <v>0</v>
      </c>
      <c r="BE138" s="68">
        <f t="shared" si="29"/>
        <v>0</v>
      </c>
      <c r="BF138" s="68">
        <f t="shared" si="29"/>
        <v>3</v>
      </c>
    </row>
    <row r="139" spans="1:58" ht="30" x14ac:dyDescent="0.25">
      <c r="A139" s="68" t="s">
        <v>160</v>
      </c>
      <c r="B139" s="69" t="s">
        <v>174</v>
      </c>
      <c r="C139" s="68">
        <f t="shared" ref="C139:BF139" si="30">+C23-C111</f>
        <v>172</v>
      </c>
      <c r="D139" s="68">
        <f t="shared" si="30"/>
        <v>1</v>
      </c>
      <c r="E139" s="68">
        <f t="shared" si="30"/>
        <v>0</v>
      </c>
      <c r="F139" s="68">
        <f t="shared" si="30"/>
        <v>7</v>
      </c>
      <c r="G139" s="68">
        <f t="shared" si="30"/>
        <v>0</v>
      </c>
      <c r="H139" s="68">
        <f t="shared" si="30"/>
        <v>4</v>
      </c>
      <c r="I139" s="68">
        <f t="shared" si="30"/>
        <v>18</v>
      </c>
      <c r="J139" s="68">
        <f t="shared" si="30"/>
        <v>2</v>
      </c>
      <c r="K139" s="68">
        <f t="shared" si="30"/>
        <v>2</v>
      </c>
      <c r="L139" s="68">
        <f t="shared" si="30"/>
        <v>4</v>
      </c>
      <c r="M139" s="68">
        <f t="shared" si="30"/>
        <v>0</v>
      </c>
      <c r="N139" s="68">
        <f t="shared" si="30"/>
        <v>8</v>
      </c>
      <c r="O139" s="68">
        <f t="shared" si="30"/>
        <v>0</v>
      </c>
      <c r="P139" s="68">
        <f t="shared" si="30"/>
        <v>0</v>
      </c>
      <c r="Q139" s="68">
        <f t="shared" si="30"/>
        <v>0</v>
      </c>
      <c r="R139" s="68">
        <f t="shared" si="30"/>
        <v>0</v>
      </c>
      <c r="S139" s="68">
        <f t="shared" si="30"/>
        <v>1</v>
      </c>
      <c r="T139" s="68">
        <f t="shared" si="30"/>
        <v>0</v>
      </c>
      <c r="U139" s="68">
        <f t="shared" si="30"/>
        <v>8</v>
      </c>
      <c r="V139" s="68">
        <f t="shared" si="30"/>
        <v>0</v>
      </c>
      <c r="W139" s="68">
        <f t="shared" si="30"/>
        <v>1</v>
      </c>
      <c r="X139" s="68">
        <f t="shared" si="30"/>
        <v>8</v>
      </c>
      <c r="Y139" s="68">
        <f t="shared" si="30"/>
        <v>0</v>
      </c>
      <c r="Z139" s="68">
        <f t="shared" si="30"/>
        <v>8</v>
      </c>
      <c r="AA139" s="68">
        <f t="shared" si="30"/>
        <v>1</v>
      </c>
      <c r="AB139" s="68">
        <f t="shared" si="30"/>
        <v>2</v>
      </c>
      <c r="AC139" s="68">
        <f t="shared" si="30"/>
        <v>9</v>
      </c>
      <c r="AD139" s="68">
        <f t="shared" si="30"/>
        <v>0</v>
      </c>
      <c r="AE139" s="68">
        <f t="shared" si="30"/>
        <v>1</v>
      </c>
      <c r="AF139" s="68">
        <f t="shared" si="30"/>
        <v>0</v>
      </c>
      <c r="AG139" s="68">
        <f t="shared" si="30"/>
        <v>3</v>
      </c>
      <c r="AH139" s="68">
        <f t="shared" si="30"/>
        <v>1</v>
      </c>
      <c r="AI139" s="68">
        <f t="shared" si="30"/>
        <v>0</v>
      </c>
      <c r="AJ139" s="68">
        <f t="shared" si="30"/>
        <v>0</v>
      </c>
      <c r="AK139" s="68">
        <f t="shared" si="30"/>
        <v>0</v>
      </c>
      <c r="AL139" s="68">
        <f t="shared" si="30"/>
        <v>0</v>
      </c>
      <c r="AM139" s="68">
        <f t="shared" si="30"/>
        <v>7</v>
      </c>
      <c r="AN139" s="68">
        <f t="shared" si="30"/>
        <v>0</v>
      </c>
      <c r="AO139" s="68">
        <f t="shared" si="30"/>
        <v>3</v>
      </c>
      <c r="AP139" s="68">
        <f t="shared" si="30"/>
        <v>1</v>
      </c>
      <c r="AQ139" s="68">
        <f t="shared" si="30"/>
        <v>10</v>
      </c>
      <c r="AR139" s="68">
        <f t="shared" si="30"/>
        <v>9</v>
      </c>
      <c r="AS139" s="68">
        <f t="shared" si="30"/>
        <v>0</v>
      </c>
      <c r="AT139" s="68">
        <f t="shared" si="30"/>
        <v>3</v>
      </c>
      <c r="AU139" s="68">
        <f t="shared" si="30"/>
        <v>1</v>
      </c>
      <c r="AV139" s="68">
        <f t="shared" si="30"/>
        <v>0</v>
      </c>
      <c r="AW139" s="68">
        <f t="shared" si="30"/>
        <v>7</v>
      </c>
      <c r="AX139" s="68">
        <f t="shared" si="30"/>
        <v>1</v>
      </c>
      <c r="AY139" s="68">
        <f t="shared" si="30"/>
        <v>3</v>
      </c>
      <c r="AZ139" s="68">
        <f t="shared" si="30"/>
        <v>2</v>
      </c>
      <c r="BA139" s="68">
        <f t="shared" si="30"/>
        <v>5</v>
      </c>
      <c r="BB139" s="68">
        <f t="shared" si="30"/>
        <v>0</v>
      </c>
      <c r="BC139" s="68">
        <f t="shared" si="30"/>
        <v>15</v>
      </c>
      <c r="BD139" s="68">
        <f t="shared" si="30"/>
        <v>0</v>
      </c>
      <c r="BE139" s="68">
        <f t="shared" si="30"/>
        <v>1</v>
      </c>
      <c r="BF139" s="68">
        <f t="shared" si="30"/>
        <v>15</v>
      </c>
    </row>
    <row r="140" spans="1:58" ht="30" x14ac:dyDescent="0.25">
      <c r="A140" s="68" t="s">
        <v>160</v>
      </c>
      <c r="B140" s="69" t="s">
        <v>175</v>
      </c>
      <c r="C140" s="68">
        <f t="shared" ref="C140:BF140" si="31">+C24-C112</f>
        <v>77</v>
      </c>
      <c r="D140" s="68">
        <f t="shared" si="31"/>
        <v>0</v>
      </c>
      <c r="E140" s="68">
        <f t="shared" si="31"/>
        <v>0</v>
      </c>
      <c r="F140" s="68">
        <f t="shared" si="31"/>
        <v>0</v>
      </c>
      <c r="G140" s="68">
        <f t="shared" si="31"/>
        <v>0</v>
      </c>
      <c r="H140" s="68">
        <f t="shared" si="31"/>
        <v>2</v>
      </c>
      <c r="I140" s="68">
        <f t="shared" si="31"/>
        <v>0</v>
      </c>
      <c r="J140" s="68">
        <f t="shared" si="31"/>
        <v>4</v>
      </c>
      <c r="K140" s="68">
        <f t="shared" si="31"/>
        <v>3</v>
      </c>
      <c r="L140" s="68">
        <f t="shared" si="31"/>
        <v>1</v>
      </c>
      <c r="M140" s="68">
        <f t="shared" si="31"/>
        <v>3</v>
      </c>
      <c r="N140" s="68">
        <f t="shared" si="31"/>
        <v>1</v>
      </c>
      <c r="O140" s="68">
        <f t="shared" si="31"/>
        <v>0</v>
      </c>
      <c r="P140" s="68">
        <f t="shared" si="31"/>
        <v>0</v>
      </c>
      <c r="Q140" s="68">
        <f t="shared" si="31"/>
        <v>0</v>
      </c>
      <c r="R140" s="68">
        <f t="shared" si="31"/>
        <v>0</v>
      </c>
      <c r="S140" s="68">
        <f t="shared" si="31"/>
        <v>0</v>
      </c>
      <c r="T140" s="68">
        <f t="shared" si="31"/>
        <v>1</v>
      </c>
      <c r="U140" s="68">
        <f t="shared" si="31"/>
        <v>12</v>
      </c>
      <c r="V140" s="68">
        <f t="shared" si="31"/>
        <v>1</v>
      </c>
      <c r="W140" s="68">
        <f t="shared" si="31"/>
        <v>0</v>
      </c>
      <c r="X140" s="68">
        <f t="shared" si="31"/>
        <v>0</v>
      </c>
      <c r="Y140" s="68">
        <f t="shared" si="31"/>
        <v>0</v>
      </c>
      <c r="Z140" s="68">
        <f t="shared" si="31"/>
        <v>13</v>
      </c>
      <c r="AA140" s="68">
        <f t="shared" si="31"/>
        <v>0</v>
      </c>
      <c r="AB140" s="68">
        <f t="shared" si="31"/>
        <v>0</v>
      </c>
      <c r="AC140" s="68">
        <f t="shared" si="31"/>
        <v>1</v>
      </c>
      <c r="AD140" s="68">
        <f t="shared" si="31"/>
        <v>0</v>
      </c>
      <c r="AE140" s="68">
        <f t="shared" si="31"/>
        <v>2</v>
      </c>
      <c r="AF140" s="68">
        <f t="shared" si="31"/>
        <v>0</v>
      </c>
      <c r="AG140" s="68">
        <f t="shared" si="31"/>
        <v>0</v>
      </c>
      <c r="AH140" s="68">
        <f t="shared" si="31"/>
        <v>1</v>
      </c>
      <c r="AI140" s="68">
        <f t="shared" si="31"/>
        <v>1</v>
      </c>
      <c r="AJ140" s="68">
        <f t="shared" si="31"/>
        <v>1</v>
      </c>
      <c r="AK140" s="68">
        <f t="shared" si="31"/>
        <v>0</v>
      </c>
      <c r="AL140" s="68">
        <f t="shared" si="31"/>
        <v>0</v>
      </c>
      <c r="AM140" s="68">
        <f t="shared" si="31"/>
        <v>0</v>
      </c>
      <c r="AN140" s="68">
        <f t="shared" si="31"/>
        <v>0</v>
      </c>
      <c r="AO140" s="68">
        <f t="shared" si="31"/>
        <v>1</v>
      </c>
      <c r="AP140" s="68">
        <f t="shared" si="31"/>
        <v>3</v>
      </c>
      <c r="AQ140" s="68">
        <f t="shared" si="31"/>
        <v>4</v>
      </c>
      <c r="AR140" s="68">
        <f t="shared" si="31"/>
        <v>5</v>
      </c>
      <c r="AS140" s="68">
        <f t="shared" si="31"/>
        <v>0</v>
      </c>
      <c r="AT140" s="68">
        <f t="shared" si="31"/>
        <v>4</v>
      </c>
      <c r="AU140" s="68">
        <f t="shared" si="31"/>
        <v>4</v>
      </c>
      <c r="AV140" s="68">
        <f t="shared" si="31"/>
        <v>0</v>
      </c>
      <c r="AW140" s="68">
        <f t="shared" si="31"/>
        <v>0</v>
      </c>
      <c r="AX140" s="68">
        <f t="shared" si="31"/>
        <v>2</v>
      </c>
      <c r="AY140" s="68">
        <f t="shared" si="31"/>
        <v>0</v>
      </c>
      <c r="AZ140" s="68">
        <f t="shared" si="31"/>
        <v>1</v>
      </c>
      <c r="BA140" s="68">
        <f t="shared" si="31"/>
        <v>0</v>
      </c>
      <c r="BB140" s="68">
        <f t="shared" si="31"/>
        <v>0</v>
      </c>
      <c r="BC140" s="68">
        <f t="shared" si="31"/>
        <v>1</v>
      </c>
      <c r="BD140" s="68">
        <f t="shared" si="31"/>
        <v>0</v>
      </c>
      <c r="BE140" s="68">
        <f t="shared" si="31"/>
        <v>0</v>
      </c>
      <c r="BF140" s="68">
        <f t="shared" si="31"/>
        <v>5</v>
      </c>
    </row>
    <row r="141" spans="1:58" x14ac:dyDescent="0.25">
      <c r="A141" s="65">
        <v>9</v>
      </c>
      <c r="B141" s="66" t="s">
        <v>176</v>
      </c>
      <c r="C141" s="65">
        <f t="shared" ref="C141:BF141" si="32">+C25-C113</f>
        <v>1</v>
      </c>
      <c r="D141" s="67">
        <f t="shared" si="32"/>
        <v>0</v>
      </c>
      <c r="E141" s="67">
        <f t="shared" si="32"/>
        <v>0</v>
      </c>
      <c r="F141" s="67">
        <f t="shared" si="32"/>
        <v>0</v>
      </c>
      <c r="G141" s="67">
        <f t="shared" si="32"/>
        <v>0</v>
      </c>
      <c r="H141" s="67">
        <f t="shared" si="32"/>
        <v>0</v>
      </c>
      <c r="I141" s="67">
        <f t="shared" si="32"/>
        <v>0</v>
      </c>
      <c r="J141" s="67">
        <f t="shared" si="32"/>
        <v>0</v>
      </c>
      <c r="K141" s="67">
        <f t="shared" si="32"/>
        <v>0</v>
      </c>
      <c r="L141" s="67">
        <f t="shared" si="32"/>
        <v>0</v>
      </c>
      <c r="M141" s="67">
        <f t="shared" si="32"/>
        <v>0</v>
      </c>
      <c r="N141" s="67">
        <f t="shared" si="32"/>
        <v>0</v>
      </c>
      <c r="O141" s="67">
        <f t="shared" si="32"/>
        <v>0</v>
      </c>
      <c r="P141" s="67">
        <f t="shared" si="32"/>
        <v>0</v>
      </c>
      <c r="Q141" s="67">
        <f t="shared" si="32"/>
        <v>0</v>
      </c>
      <c r="R141" s="67">
        <f t="shared" si="32"/>
        <v>0</v>
      </c>
      <c r="S141" s="67">
        <f t="shared" si="32"/>
        <v>0</v>
      </c>
      <c r="T141" s="67">
        <f t="shared" si="32"/>
        <v>0</v>
      </c>
      <c r="U141" s="67">
        <f t="shared" si="32"/>
        <v>0</v>
      </c>
      <c r="V141" s="67">
        <f t="shared" si="32"/>
        <v>0</v>
      </c>
      <c r="W141" s="67">
        <f t="shared" si="32"/>
        <v>0</v>
      </c>
      <c r="X141" s="67">
        <f t="shared" si="32"/>
        <v>0</v>
      </c>
      <c r="Y141" s="67">
        <f t="shared" si="32"/>
        <v>0</v>
      </c>
      <c r="Z141" s="67">
        <f t="shared" si="32"/>
        <v>0</v>
      </c>
      <c r="AA141" s="67">
        <f t="shared" si="32"/>
        <v>0</v>
      </c>
      <c r="AB141" s="67">
        <f t="shared" si="32"/>
        <v>0</v>
      </c>
      <c r="AC141" s="67">
        <f t="shared" si="32"/>
        <v>0</v>
      </c>
      <c r="AD141" s="67">
        <f t="shared" si="32"/>
        <v>0</v>
      </c>
      <c r="AE141" s="67">
        <f t="shared" si="32"/>
        <v>0</v>
      </c>
      <c r="AF141" s="67">
        <f t="shared" si="32"/>
        <v>0</v>
      </c>
      <c r="AG141" s="67">
        <f t="shared" si="32"/>
        <v>0</v>
      </c>
      <c r="AH141" s="67">
        <f t="shared" si="32"/>
        <v>0</v>
      </c>
      <c r="AI141" s="67">
        <f t="shared" si="32"/>
        <v>0</v>
      </c>
      <c r="AJ141" s="67">
        <f t="shared" si="32"/>
        <v>0</v>
      </c>
      <c r="AK141" s="67">
        <f t="shared" si="32"/>
        <v>0</v>
      </c>
      <c r="AL141" s="67">
        <f t="shared" si="32"/>
        <v>0</v>
      </c>
      <c r="AM141" s="67">
        <f t="shared" si="32"/>
        <v>0</v>
      </c>
      <c r="AN141" s="67">
        <f t="shared" si="32"/>
        <v>0</v>
      </c>
      <c r="AO141" s="67">
        <f t="shared" si="32"/>
        <v>0</v>
      </c>
      <c r="AP141" s="67">
        <f t="shared" si="32"/>
        <v>0</v>
      </c>
      <c r="AQ141" s="67">
        <f t="shared" si="32"/>
        <v>0</v>
      </c>
      <c r="AR141" s="67">
        <f t="shared" si="32"/>
        <v>0</v>
      </c>
      <c r="AS141" s="67">
        <f t="shared" si="32"/>
        <v>0</v>
      </c>
      <c r="AT141" s="67">
        <f t="shared" si="32"/>
        <v>0</v>
      </c>
      <c r="AU141" s="67">
        <f t="shared" si="32"/>
        <v>0</v>
      </c>
      <c r="AV141" s="67">
        <f t="shared" si="32"/>
        <v>0</v>
      </c>
      <c r="AW141" s="67">
        <f t="shared" si="32"/>
        <v>0</v>
      </c>
      <c r="AX141" s="67">
        <f t="shared" si="32"/>
        <v>0</v>
      </c>
      <c r="AY141" s="67">
        <f t="shared" si="32"/>
        <v>0</v>
      </c>
      <c r="AZ141" s="67">
        <f t="shared" si="32"/>
        <v>0</v>
      </c>
      <c r="BA141" s="67">
        <f t="shared" si="32"/>
        <v>0</v>
      </c>
      <c r="BB141" s="67">
        <f t="shared" si="32"/>
        <v>0</v>
      </c>
      <c r="BC141" s="67">
        <f t="shared" si="32"/>
        <v>0</v>
      </c>
      <c r="BD141" s="67">
        <f t="shared" si="32"/>
        <v>0</v>
      </c>
      <c r="BE141" s="67">
        <f t="shared" si="32"/>
        <v>1</v>
      </c>
      <c r="BF141" s="67">
        <f t="shared" si="32"/>
        <v>0</v>
      </c>
    </row>
  </sheetData>
  <mergeCells count="18">
    <mergeCell ref="A4:A7"/>
    <mergeCell ref="A9:A12"/>
    <mergeCell ref="A19:A24"/>
    <mergeCell ref="AN27:AT27"/>
    <mergeCell ref="AX27:AZ27"/>
    <mergeCell ref="B59:B61"/>
    <mergeCell ref="C59:C60"/>
    <mergeCell ref="BD27:BF27"/>
    <mergeCell ref="A30:A32"/>
    <mergeCell ref="B30:B32"/>
    <mergeCell ref="C30:C31"/>
    <mergeCell ref="A35:A38"/>
    <mergeCell ref="A64:A67"/>
    <mergeCell ref="A69:A72"/>
    <mergeCell ref="A79:A84"/>
    <mergeCell ref="A40:A43"/>
    <mergeCell ref="A50:A55"/>
    <mergeCell ref="A59:A6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2026-01-28T08:41:12Z</cp:lastPrinted>
  <dcterms:created xsi:type="dcterms:W3CDTF">2026-01-21T06:06:17Z</dcterms:created>
  <dcterms:modified xsi:type="dcterms:W3CDTF">2026-05-01T09:33:57Z</dcterms:modified>
</cp:coreProperties>
</file>