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quraishi/Documents/aa Cingularity/Training &amp; Manuals/Udacity Self-Driving Car/Session 1/14_Behavioral_Cloning/behavioral_cloning_keras_project/"/>
    </mc:Choice>
  </mc:AlternateContent>
  <bookViews>
    <workbookView xWindow="22100" yWindow="460" windowWidth="11300" windowHeight="20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  <c r="F23" i="1"/>
  <c r="D32" i="1"/>
  <c r="E23" i="1"/>
  <c r="E32" i="1"/>
  <c r="D21" i="1"/>
  <c r="D23" i="1"/>
  <c r="D31" i="1"/>
  <c r="E21" i="1"/>
  <c r="F32" i="1"/>
  <c r="G23" i="1"/>
  <c r="G32" i="1"/>
  <c r="H23" i="1"/>
  <c r="H32" i="1"/>
  <c r="E31" i="1"/>
  <c r="F21" i="1"/>
  <c r="F31" i="1"/>
  <c r="G21" i="1"/>
  <c r="G31" i="1"/>
  <c r="H21" i="1"/>
  <c r="H31" i="1"/>
  <c r="D14" i="1"/>
  <c r="E5" i="1"/>
  <c r="E14" i="1"/>
  <c r="F5" i="1"/>
  <c r="F14" i="1"/>
  <c r="G5" i="1"/>
  <c r="G14" i="1"/>
  <c r="H5" i="1"/>
  <c r="H14" i="1"/>
  <c r="D13" i="1"/>
  <c r="E3" i="1"/>
  <c r="E13" i="1"/>
  <c r="F3" i="1"/>
  <c r="F13" i="1"/>
  <c r="G3" i="1"/>
  <c r="G13" i="1"/>
  <c r="H3" i="1"/>
  <c r="H13" i="1"/>
</calcChain>
</file>

<file path=xl/sharedStrings.xml><?xml version="1.0" encoding="utf-8"?>
<sst xmlns="http://schemas.openxmlformats.org/spreadsheetml/2006/main" count="39" uniqueCount="21">
  <si>
    <t>input_height</t>
  </si>
  <si>
    <t>filter_height</t>
  </si>
  <si>
    <t>Stride</t>
  </si>
  <si>
    <t>padding</t>
  </si>
  <si>
    <t>new_height</t>
  </si>
  <si>
    <t>new_width</t>
  </si>
  <si>
    <t>input_width</t>
  </si>
  <si>
    <t>filter_width</t>
  </si>
  <si>
    <t>Layer 1</t>
  </si>
  <si>
    <t>Layer 2</t>
  </si>
  <si>
    <t>Layer 3</t>
  </si>
  <si>
    <t>Layer 4</t>
  </si>
  <si>
    <t>Layer 5</t>
  </si>
  <si>
    <t>2nd Attempt</t>
  </si>
  <si>
    <t>Layer 6</t>
  </si>
  <si>
    <t>Layer 7</t>
  </si>
  <si>
    <t>Layer 8</t>
  </si>
  <si>
    <t>Layer 9</t>
  </si>
  <si>
    <t>Layer 10</t>
  </si>
  <si>
    <t>Layer 11</t>
  </si>
  <si>
    <t>Layer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</si>
</sst>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tabSelected="1" topLeftCell="B1" workbookViewId="0">
      <selection activeCell="C36" sqref="C36"/>
    </sheetView>
  </sheetViews>
  <sheetFormatPr baseColWidth="10" defaultRowHeight="16" x14ac:dyDescent="0.2"/>
  <cols>
    <col min="1" max="1" width="4.1640625" customWidth="1"/>
  </cols>
  <sheetData>
    <row r="2" spans="2:8" x14ac:dyDescent="0.2"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2:8" x14ac:dyDescent="0.2">
      <c r="B3" t="s">
        <v>0</v>
      </c>
      <c r="D3">
        <v>80</v>
      </c>
      <c r="E3">
        <f>D13</f>
        <v>40</v>
      </c>
      <c r="F3">
        <f t="shared" ref="F3:H3" si="0">E13</f>
        <v>20</v>
      </c>
      <c r="G3">
        <f t="shared" si="0"/>
        <v>10</v>
      </c>
      <c r="H3">
        <f t="shared" si="0"/>
        <v>5</v>
      </c>
    </row>
    <row r="4" spans="2:8" x14ac:dyDescent="0.2">
      <c r="B4" t="s">
        <v>1</v>
      </c>
      <c r="D4">
        <v>4</v>
      </c>
      <c r="E4">
        <v>4</v>
      </c>
      <c r="F4">
        <v>4</v>
      </c>
      <c r="G4">
        <v>2</v>
      </c>
      <c r="H4">
        <v>5</v>
      </c>
    </row>
    <row r="5" spans="2:8" x14ac:dyDescent="0.2">
      <c r="B5" t="s">
        <v>6</v>
      </c>
      <c r="D5">
        <v>160</v>
      </c>
      <c r="E5">
        <f>D14</f>
        <v>80</v>
      </c>
      <c r="F5">
        <f t="shared" ref="F5:H5" si="1">E14</f>
        <v>40</v>
      </c>
      <c r="G5">
        <f t="shared" si="1"/>
        <v>20</v>
      </c>
      <c r="H5">
        <f t="shared" si="1"/>
        <v>10</v>
      </c>
    </row>
    <row r="6" spans="2:8" x14ac:dyDescent="0.2">
      <c r="B6" t="s">
        <v>7</v>
      </c>
      <c r="D6">
        <v>4</v>
      </c>
      <c r="E6">
        <v>4</v>
      </c>
      <c r="F6">
        <v>4</v>
      </c>
      <c r="G6">
        <v>2</v>
      </c>
      <c r="H6">
        <v>5</v>
      </c>
    </row>
    <row r="7" spans="2:8" x14ac:dyDescent="0.2">
      <c r="B7" t="s">
        <v>2</v>
      </c>
      <c r="D7">
        <v>2</v>
      </c>
      <c r="E7">
        <v>2</v>
      </c>
      <c r="F7">
        <v>2</v>
      </c>
      <c r="G7">
        <v>2</v>
      </c>
      <c r="H7">
        <v>1</v>
      </c>
    </row>
    <row r="8" spans="2:8" x14ac:dyDescent="0.2">
      <c r="B8" t="s">
        <v>3</v>
      </c>
      <c r="D8">
        <v>1</v>
      </c>
      <c r="E8">
        <v>1</v>
      </c>
      <c r="F8">
        <v>1</v>
      </c>
      <c r="G8">
        <v>0</v>
      </c>
      <c r="H8">
        <v>0</v>
      </c>
    </row>
    <row r="13" spans="2:8" x14ac:dyDescent="0.2">
      <c r="B13" t="s">
        <v>4</v>
      </c>
      <c r="D13">
        <f>(D3-D4 + 2 * D8)/D7+1</f>
        <v>40</v>
      </c>
      <c r="E13">
        <f t="shared" ref="E13:H13" si="2">(E3-E4 + 2 * E8)/E7+1</f>
        <v>20</v>
      </c>
      <c r="F13">
        <f t="shared" si="2"/>
        <v>10</v>
      </c>
      <c r="G13">
        <f t="shared" si="2"/>
        <v>5</v>
      </c>
      <c r="H13">
        <f t="shared" si="2"/>
        <v>1</v>
      </c>
    </row>
    <row r="14" spans="2:8" x14ac:dyDescent="0.2">
      <c r="B14" t="s">
        <v>5</v>
      </c>
      <c r="D14">
        <f>(D5-D6+2*D8)/D7+1</f>
        <v>80</v>
      </c>
      <c r="E14">
        <f t="shared" ref="E14:H14" si="3">(E5-E6+2*E8)/E7+1</f>
        <v>40</v>
      </c>
      <c r="F14">
        <f t="shared" si="3"/>
        <v>20</v>
      </c>
      <c r="G14">
        <f t="shared" si="3"/>
        <v>10</v>
      </c>
      <c r="H14">
        <f t="shared" si="3"/>
        <v>6</v>
      </c>
    </row>
    <row r="18" spans="2:8" x14ac:dyDescent="0.2">
      <c r="B18" s="1" t="s">
        <v>13</v>
      </c>
      <c r="C18" s="1"/>
    </row>
    <row r="20" spans="2:8" x14ac:dyDescent="0.2">
      <c r="D20" t="s">
        <v>8</v>
      </c>
      <c r="E20" t="s">
        <v>9</v>
      </c>
      <c r="F20" t="s">
        <v>10</v>
      </c>
      <c r="G20" t="s">
        <v>11</v>
      </c>
      <c r="H20" t="s">
        <v>12</v>
      </c>
    </row>
    <row r="21" spans="2:8" x14ac:dyDescent="0.2">
      <c r="B21" t="s">
        <v>0</v>
      </c>
      <c r="C21">
        <v>66</v>
      </c>
      <c r="D21">
        <f>FLOOR(C31,1)</f>
        <v>66</v>
      </c>
      <c r="E21">
        <f>FLOOR(D31,1)</f>
        <v>31</v>
      </c>
      <c r="F21">
        <f t="shared" ref="F21:H21" si="4">E31</f>
        <v>14</v>
      </c>
      <c r="G21">
        <f t="shared" si="4"/>
        <v>5.5</v>
      </c>
      <c r="H21">
        <f t="shared" si="4"/>
        <v>3.5</v>
      </c>
    </row>
    <row r="22" spans="2:8" x14ac:dyDescent="0.2">
      <c r="B22" t="s">
        <v>1</v>
      </c>
      <c r="C22">
        <v>5</v>
      </c>
      <c r="D22">
        <v>5</v>
      </c>
      <c r="E22">
        <v>5</v>
      </c>
      <c r="F22">
        <v>5</v>
      </c>
      <c r="G22">
        <v>3</v>
      </c>
      <c r="H22">
        <v>3</v>
      </c>
    </row>
    <row r="23" spans="2:8" x14ac:dyDescent="0.2">
      <c r="B23" t="s">
        <v>6</v>
      </c>
      <c r="C23">
        <v>200</v>
      </c>
      <c r="D23">
        <f>FLOOR(C32,1)</f>
        <v>200</v>
      </c>
      <c r="E23">
        <f>FLOOR(D32,1)</f>
        <v>98</v>
      </c>
      <c r="F23">
        <f t="shared" ref="F23:H23" si="5">E32</f>
        <v>47.5</v>
      </c>
      <c r="G23">
        <f t="shared" si="5"/>
        <v>22.25</v>
      </c>
      <c r="H23">
        <f t="shared" si="5"/>
        <v>20.25</v>
      </c>
    </row>
    <row r="24" spans="2:8" x14ac:dyDescent="0.2">
      <c r="B24" t="s">
        <v>7</v>
      </c>
      <c r="C24">
        <v>5</v>
      </c>
      <c r="D24">
        <v>5</v>
      </c>
      <c r="E24">
        <v>5</v>
      </c>
      <c r="F24">
        <v>5</v>
      </c>
      <c r="G24">
        <v>3</v>
      </c>
      <c r="H24">
        <v>3</v>
      </c>
    </row>
    <row r="25" spans="2:8" x14ac:dyDescent="0.2">
      <c r="B25" t="s">
        <v>2</v>
      </c>
      <c r="C25">
        <v>2</v>
      </c>
      <c r="D25">
        <v>2</v>
      </c>
      <c r="E25">
        <v>2</v>
      </c>
      <c r="F25">
        <v>2</v>
      </c>
      <c r="G25">
        <v>1</v>
      </c>
      <c r="H25">
        <v>1</v>
      </c>
    </row>
    <row r="26" spans="2:8" x14ac:dyDescent="0.2">
      <c r="B26" t="s">
        <v>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31" spans="2:8" x14ac:dyDescent="0.2">
      <c r="B31" t="s">
        <v>4</v>
      </c>
      <c r="C31">
        <v>66</v>
      </c>
      <c r="D31">
        <f>(C21-C22 + 2 * C26)/C25+1</f>
        <v>31.5</v>
      </c>
      <c r="E31">
        <f t="shared" ref="E31:H31" si="6">(E21-E22 + 2 * E26)/E25+1</f>
        <v>14</v>
      </c>
      <c r="F31">
        <f t="shared" si="6"/>
        <v>5.5</v>
      </c>
      <c r="G31">
        <f t="shared" si="6"/>
        <v>3.5</v>
      </c>
      <c r="H31">
        <f t="shared" si="6"/>
        <v>1.5</v>
      </c>
    </row>
    <row r="32" spans="2:8" x14ac:dyDescent="0.2">
      <c r="B32" t="s">
        <v>5</v>
      </c>
      <c r="C32">
        <v>200</v>
      </c>
      <c r="D32">
        <f>(C23-C24+2*C26)/C25+1</f>
        <v>98.5</v>
      </c>
      <c r="E32">
        <f t="shared" ref="E32:H32" si="7">(E23-E24+2*E26)/E25+1</f>
        <v>47.5</v>
      </c>
      <c r="F32">
        <f t="shared" si="7"/>
        <v>22.25</v>
      </c>
      <c r="G32">
        <f t="shared" si="7"/>
        <v>20.25</v>
      </c>
      <c r="H32">
        <f t="shared" si="7"/>
        <v>18.25</v>
      </c>
    </row>
    <row r="36" spans="2:3" x14ac:dyDescent="0.2">
      <c r="B36" t="s">
        <v>8</v>
      </c>
      <c r="C36">
        <f>33*100*24 + 24</f>
        <v>79224</v>
      </c>
    </row>
    <row r="37" spans="2:3" x14ac:dyDescent="0.2">
      <c r="B37" t="s">
        <v>9</v>
      </c>
    </row>
    <row r="38" spans="2:3" x14ac:dyDescent="0.2">
      <c r="B38" t="s">
        <v>10</v>
      </c>
    </row>
    <row r="39" spans="2:3" x14ac:dyDescent="0.2">
      <c r="B39" t="s">
        <v>11</v>
      </c>
    </row>
    <row r="40" spans="2:3" x14ac:dyDescent="0.2">
      <c r="B40" t="s">
        <v>12</v>
      </c>
    </row>
    <row r="41" spans="2:3" x14ac:dyDescent="0.2">
      <c r="B41" t="s">
        <v>14</v>
      </c>
    </row>
    <row r="42" spans="2:3" x14ac:dyDescent="0.2">
      <c r="B42" t="s">
        <v>15</v>
      </c>
    </row>
    <row r="43" spans="2:3" x14ac:dyDescent="0.2">
      <c r="B43" t="s">
        <v>16</v>
      </c>
    </row>
    <row r="44" spans="2:3" x14ac:dyDescent="0.2">
      <c r="B44" t="s">
        <v>17</v>
      </c>
    </row>
    <row r="45" spans="2:3" x14ac:dyDescent="0.2">
      <c r="B45" t="s">
        <v>18</v>
      </c>
    </row>
    <row r="46" spans="2:3" x14ac:dyDescent="0.2">
      <c r="B46" t="s">
        <v>19</v>
      </c>
    </row>
    <row r="47" spans="2:3" x14ac:dyDescent="0.2">
      <c r="B4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2017-01-29T20:01:27Z</dcterms:created>
  <dcterms:modified xsi:type="dcterms:W3CDTF">2017-01-30T13:04:06Z</dcterms:modified>
</cp:coreProperties>
</file>