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Case Summary report" sheetId="2" r:id="rId5"/>
    <sheet state="visible" name="Bug report" sheetId="3" r:id="rId6"/>
    <sheet state="visible" name="RTM (requirement traceability m" sheetId="4" r:id="rId7"/>
  </sheets>
  <definedNames/>
  <calcPr/>
</workbook>
</file>

<file path=xl/sharedStrings.xml><?xml version="1.0" encoding="utf-8"?>
<sst xmlns="http://schemas.openxmlformats.org/spreadsheetml/2006/main" count="1295" uniqueCount="855">
  <si>
    <t>Product Name</t>
  </si>
  <si>
    <t>Aarong</t>
  </si>
  <si>
    <t>TC Start Date</t>
  </si>
  <si>
    <t>TC Execution Start Date</t>
  </si>
  <si>
    <t>15/07/2024</t>
  </si>
  <si>
    <t>Module Name</t>
  </si>
  <si>
    <t>TC End Date</t>
  </si>
  <si>
    <t>TC Execution End Date</t>
  </si>
  <si>
    <t>23/07/2024</t>
  </si>
  <si>
    <t>Epic</t>
  </si>
  <si>
    <t>Test Case Developed By</t>
  </si>
  <si>
    <t>Md.Asadul Islam</t>
  </si>
  <si>
    <t>Browser (tested)</t>
  </si>
  <si>
    <t>Yes</t>
  </si>
  <si>
    <t>Developer Name (TL)</t>
  </si>
  <si>
    <t>Test Case Reviewed By</t>
  </si>
  <si>
    <t>Mohoshi Haque</t>
  </si>
  <si>
    <t>Performance (tested)</t>
  </si>
  <si>
    <t>TC ID</t>
  </si>
  <si>
    <t>Section / Path</t>
  </si>
  <si>
    <t>TC Description</t>
  </si>
  <si>
    <t>Expected Result</t>
  </si>
  <si>
    <t>Reproducing Steps</t>
  </si>
  <si>
    <t>Test Data</t>
  </si>
  <si>
    <t xml:space="preserve">Actual Result </t>
  </si>
  <si>
    <t>Test Status</t>
  </si>
  <si>
    <t>Added By</t>
  </si>
  <si>
    <t xml:space="preserve">Screenshot </t>
  </si>
  <si>
    <t>Comments</t>
  </si>
  <si>
    <t>SRS</t>
  </si>
  <si>
    <t>#01</t>
  </si>
  <si>
    <t>home page : 
UI testing</t>
  </si>
  <si>
    <t>Check the homepage layout matches the design specifications</t>
  </si>
  <si>
    <t>Layout should matched the mockup exactly</t>
  </si>
  <si>
    <t>compare the home page with design mockup</t>
  </si>
  <si>
    <t>N/A</t>
  </si>
  <si>
    <t xml:space="preserve">layout matched the design specifications  </t>
  </si>
  <si>
    <t>PASS</t>
  </si>
  <si>
    <t>TEST SUMMARY REPORT</t>
  </si>
  <si>
    <t>#02</t>
  </si>
  <si>
    <t>Check the homepage is responsive on deffrent screen sizes</t>
  </si>
  <si>
    <t>layout should adjust correctly
with no overlapping or
misplaced elements</t>
  </si>
  <si>
    <t>Open the homepage on various devices (desktop, tablet, mobile).</t>
  </si>
  <si>
    <t>layout is adjust correctly with no overlapping</t>
  </si>
  <si>
    <t>#03</t>
  </si>
  <si>
    <t>Check that all links in the navigation bar are working</t>
  </si>
  <si>
    <t>Each link should navigate to the correct page.</t>
  </si>
  <si>
    <t>Click on each link in the navigation bar.</t>
  </si>
  <si>
    <t>Contact Us</t>
  </si>
  <si>
    <t>each link navigate properly</t>
  </si>
  <si>
    <t>FAIL</t>
  </si>
  <si>
    <t>#04</t>
  </si>
  <si>
    <t>Check that logo is visible &amp; clickable</t>
  </si>
  <si>
    <t>The logo should be clearly visible and clicking it should redirect 
to the homepage.</t>
  </si>
  <si>
    <t>Check if the logo is present and click on it.</t>
  </si>
  <si>
    <t>the logo is visible &amp; clickable &amp; it is redirected to home page</t>
  </si>
  <si>
    <t>NOT EXECUTE</t>
  </si>
  <si>
    <t>#05</t>
  </si>
  <si>
    <t xml:space="preserve">Check that all text content is displayed correctly without any truncation or overflow.
</t>
  </si>
  <si>
    <t>All text should be fully visible and formatted correctly.</t>
  </si>
  <si>
    <t>Review all text content on the homepage</t>
  </si>
  <si>
    <t>as shown as expected result</t>
  </si>
  <si>
    <t>BLOCKED</t>
  </si>
  <si>
    <t>#06</t>
  </si>
  <si>
    <t>Check that all images, videos, and other multimedia elements load correctly.</t>
  </si>
  <si>
    <t>All multimedia elements should load without errors and display properly.</t>
  </si>
  <si>
    <t>Load the homepage and check all images/videos.</t>
  </si>
  <si>
    <t>All multimedia elements is loaded without errors and display properly.</t>
  </si>
  <si>
    <t>TOTAL</t>
  </si>
  <si>
    <t>#07</t>
  </si>
  <si>
    <t>Check  that all buttons and links are functional and have appropriate hover effects.</t>
  </si>
  <si>
    <t>Buttons/links should function as expected and hover effects should be consistent.</t>
  </si>
  <si>
    <t>Click on each button/link and observe hover effects.</t>
  </si>
  <si>
    <t>https://www.aarong.com/monsoon-24</t>
  </si>
  <si>
    <t>#08</t>
  </si>
  <si>
    <t>Check that search bar is functional</t>
  </si>
  <si>
    <t>The search should return relevant results or appropriate messages if no results are found.</t>
  </si>
  <si>
    <t>Enter a search query and check if relevant results are displayed.</t>
  </si>
  <si>
    <t>panjabi</t>
  </si>
  <si>
    <t xml:space="preserve">the search  is returned relevant result </t>
  </si>
  <si>
    <t>#09</t>
  </si>
  <si>
    <t>Check that all links in the footer are functional.</t>
  </si>
  <si>
    <t>Each footer link should navigate to the correct page or section</t>
  </si>
  <si>
    <t>Click on each footer link.</t>
  </si>
  <si>
    <t>https://www.aarong.com/careers</t>
  </si>
  <si>
    <t>#10</t>
  </si>
  <si>
    <t>Check that the homepage is accessible according to WCAG standards.</t>
  </si>
  <si>
    <t>The homepage should meet accessibility standards.</t>
  </si>
  <si>
    <t>Use accessibility tools to check for contrast, text size, alt text for images, etc.</t>
  </si>
  <si>
    <t>#11</t>
  </si>
  <si>
    <t>Check that any pop-ups or modals on the homepage are functional</t>
  </si>
  <si>
    <t>Pop-ups/modals should appear as expected, be dismissible, and function correctly.</t>
  </si>
  <si>
    <t>Trigger any pop-up/modal and interact with it.</t>
  </si>
  <si>
    <t>#12</t>
  </si>
  <si>
    <t>Check that any banners or slideshows on the homepage are functional.</t>
  </si>
  <si>
    <t>Banners/slideshows should display images correctly and interactable elements should function as expected.</t>
  </si>
  <si>
    <t>Observe the banner/slideshow behavior and click on any interactive elements.</t>
  </si>
  <si>
    <t>Banners/slideshows is displayed images correctly and interactable elements should function as expected.</t>
  </si>
  <si>
    <t>#13</t>
  </si>
  <si>
    <t>Check that social media icons are present and functional.</t>
  </si>
  <si>
    <t>Each icon should link to the corresponding social media page</t>
  </si>
  <si>
    <t>Click on each social media icon.</t>
  </si>
  <si>
    <t>#14</t>
  </si>
  <si>
    <t>that the homepage displays correctly across different web browsers (Chrome, Firefox, Safari, etc.).</t>
  </si>
  <si>
    <t>The homepage should display consistently across all tested browsers</t>
  </si>
  <si>
    <t xml:space="preserve"> Open the homepage in different browsers</t>
  </si>
  <si>
    <t>The homepage is displayed consistently across all tested browsers</t>
  </si>
  <si>
    <t>#15</t>
  </si>
  <si>
    <t xml:space="preserve">create an account: first name </t>
  </si>
  <si>
    <t>Check the asterisk symbol is present in the first name field</t>
  </si>
  <si>
    <t>asterisk symbol should be displayed in the first name field</t>
  </si>
  <si>
    <t>asterisk symbol is displayed in the first name field</t>
  </si>
  <si>
    <t>#16</t>
  </si>
  <si>
    <t xml:space="preserve">Check the first name field is required or not </t>
  </si>
  <si>
    <t>Error message should be displayed like "this field is required"</t>
  </si>
  <si>
    <t>1.leave the first name field empty
2. fill the other required field with valid data
3.click continue</t>
  </si>
  <si>
    <t xml:space="preserve">no input </t>
  </si>
  <si>
    <t>Error message is displayed "this field is requred"</t>
  </si>
  <si>
    <t>#17</t>
  </si>
  <si>
    <t xml:space="preserve">Check the first name  with valid first name in the first name field </t>
  </si>
  <si>
    <t>create an account should be created</t>
  </si>
  <si>
    <t>1.Enter valid first name in the first name field
2. fill the other required field with valid data
3.click continue 
4.fill the other required field with valid data
5.submit</t>
  </si>
  <si>
    <t>Md.Asadul</t>
  </si>
  <si>
    <t>create an account is created</t>
  </si>
  <si>
    <t>#18</t>
  </si>
  <si>
    <t xml:space="preserve">Check the minimum length in the first name field </t>
  </si>
  <si>
    <t>1.Enter "A" in the first name field
2.fill the other required field with valid data
3.continue
4.fill the other required field with valid data
5.submit</t>
  </si>
  <si>
    <t>A</t>
  </si>
  <si>
    <t>min : 1 max : infinite</t>
  </si>
  <si>
    <t>#19</t>
  </si>
  <si>
    <t xml:space="preserve">Check the maximum length in the first name field </t>
  </si>
  <si>
    <t xml:space="preserve">1.Enter infinite number  in the first name field 
2.fill the other required field with valid data
3.continue.
4.fill the other required field with valid data
5.submit </t>
  </si>
  <si>
    <t>MdAnisulIslamshojibu</t>
  </si>
  <si>
    <t>#20</t>
  </si>
  <si>
    <t xml:space="preserve">Check the first name  with special characters in the first name field </t>
  </si>
  <si>
    <t>a error message should be displayed "Invalid character is not allowed "</t>
  </si>
  <si>
    <t>1.Enter special characters in the first name field 
2.fill the other required field with valid data
3.continue .
4.fill the other required field with valid data
5.submit</t>
  </si>
  <si>
    <t>Md@*&amp;Asadul</t>
  </si>
  <si>
    <t>#21</t>
  </si>
  <si>
    <t xml:space="preserve">Check the first name  with number in the first name field </t>
  </si>
  <si>
    <t xml:space="preserve">1.Enter a first name with number in the first name field 
2.fill the other required field with valid data
3. continue </t>
  </si>
  <si>
    <t>Md.Asadul12345</t>
  </si>
  <si>
    <t>#22</t>
  </si>
  <si>
    <t xml:space="preserve">check the first name with spaces between words in the first name field </t>
  </si>
  <si>
    <t>1.Enter first name with spaces between words in the first name field 
2.fill the other required field with valid data 
3.continue 
4.fill the other required field 
5.submit</t>
  </si>
  <si>
    <t>"Md hanif"</t>
  </si>
  <si>
    <t>#23</t>
  </si>
  <si>
    <t>check the first name with leading and trailing spaces are trimmed when entering first name</t>
  </si>
  <si>
    <t>leading and trailing spaces must be trimmed &amp; create an account should be created</t>
  </si>
  <si>
    <t>1.Enter leading and trailing spaces with first name in the first name field 
2.fill the other required field with valid data
3.continue
4.fill the other required fiield with valid data  
5.submit</t>
  </si>
  <si>
    <t>"   Md.Asadul   "</t>
  </si>
  <si>
    <t>#24</t>
  </si>
  <si>
    <t xml:space="preserve">Check the first name with mixed cases in the first name field </t>
  </si>
  <si>
    <t>1.Enter mixed character in the first name field 
2.fill the other required field with valid data
3. continue 
4.fill the other required field with valid data
5.submit</t>
  </si>
  <si>
    <t>"MD.AsAdUL"</t>
  </si>
  <si>
    <t>#25</t>
  </si>
  <si>
    <t xml:space="preserve">check the first name field accepts other languages </t>
  </si>
  <si>
    <t>error message should be displayed " accepts only english"</t>
  </si>
  <si>
    <t xml:space="preserve">1.Enter Arabic or Bengali language in the first name field 
2.fill the other required field with valid data
3. continue </t>
  </si>
  <si>
    <t>মোহাম্মদ আসাদুল</t>
  </si>
  <si>
    <t>#26</t>
  </si>
  <si>
    <t>Create account :last name</t>
  </si>
  <si>
    <t>Check the asterisk symbol is present in the last name field</t>
  </si>
  <si>
    <t>asterisk symbol should be displayed in the last name field</t>
  </si>
  <si>
    <t>asterisk symbol is displayed in the last name field</t>
  </si>
  <si>
    <t>#27</t>
  </si>
  <si>
    <t xml:space="preserve">Check the last name field is required or not </t>
  </si>
  <si>
    <t>create an account should not be created  and displayed "this is required field"</t>
  </si>
  <si>
    <t>1.leave the last name field empty 
2. fill the other required field with valid data
3.click continue</t>
  </si>
  <si>
    <t>#28</t>
  </si>
  <si>
    <t xml:space="preserve">Check the last name  with valid last name in the last name field </t>
  </si>
  <si>
    <t xml:space="preserve">form is submitted </t>
  </si>
  <si>
    <t>1.Enter valid last name in the last name field 
2. fill the other required field with valid data
3.click continue 
4.fill the other required field with valid data
5.submit</t>
  </si>
  <si>
    <t xml:space="preserve">Islam </t>
  </si>
  <si>
    <t>#29</t>
  </si>
  <si>
    <t xml:space="preserve">Check the minimum length in the last name field </t>
  </si>
  <si>
    <t>create an account should be created successfully</t>
  </si>
  <si>
    <t>1.Enter "I" in the last name field.
2.fill the other required field with valid data
3.continue
4.fill the other required field with valid data
5.submit</t>
  </si>
  <si>
    <t>I</t>
  </si>
  <si>
    <t>length [1-20 chracter]</t>
  </si>
  <si>
    <t>#30</t>
  </si>
  <si>
    <t xml:space="preserve">Check the maximum length in the last name field </t>
  </si>
  <si>
    <t xml:space="preserve">1.Enter infenite chracter in the last name field 
2.fill the other required field with valid data
3.continue.
4.fill the other required field with valid data
5.submit </t>
  </si>
  <si>
    <t>Md.Asadulislamsomrat</t>
  </si>
  <si>
    <t>#31</t>
  </si>
  <si>
    <t xml:space="preserve">Check the last name  with special characters in the last name field </t>
  </si>
  <si>
    <t>a error message should be displayed "Invalid character  "</t>
  </si>
  <si>
    <t xml:space="preserve">1.Enter special characters in the last name field 
2.fill the other required field with valid data
3.continue </t>
  </si>
  <si>
    <t>Islam!</t>
  </si>
  <si>
    <t>not accepted</t>
  </si>
  <si>
    <t>#32</t>
  </si>
  <si>
    <t xml:space="preserve">Check the last name  with number in the last name field </t>
  </si>
  <si>
    <t>a error message should be displayed "Invalid character "</t>
  </si>
  <si>
    <t xml:space="preserve">1.Enter a last name with number in the last name field 
2.fill the other required field with valid data
3. continue </t>
  </si>
  <si>
    <t>Islam123</t>
  </si>
  <si>
    <t>#33</t>
  </si>
  <si>
    <t xml:space="preserve">check the last name with spaces between words in the last name field </t>
  </si>
  <si>
    <t>1.Enter last name with spaces between words in the last name field 
2.fill the other required field with valid data 
3.continue 
4.fill the other required field 
5.submit</t>
  </si>
  <si>
    <t>"Islam somrat"</t>
  </si>
  <si>
    <t>#34</t>
  </si>
  <si>
    <t>check the last name with leading and trailing spaces are trimmed when entering last name</t>
  </si>
  <si>
    <t xml:space="preserve">leading and trailing spaces must be trimmed &amp; form should be submitted </t>
  </si>
  <si>
    <t>1.Enter leading and trailing spaces with last name in the last name field 
2.fill the other required field with valid data
3.continue
4.fill the other required fiield with valid data  
5.submit</t>
  </si>
  <si>
    <t>"  Islam somrat  "</t>
  </si>
  <si>
    <t>#35</t>
  </si>
  <si>
    <t xml:space="preserve">Check the last name with mixed cases in the last name field </t>
  </si>
  <si>
    <t>1.Enter mixed character in the last name field 
2.fill the other required field with valid data
3. continue 
4.fill the other required field with valid data
5.submit</t>
  </si>
  <si>
    <t>"IsLAm"</t>
  </si>
  <si>
    <t>#36</t>
  </si>
  <si>
    <t>Check the last name field rejects others language</t>
  </si>
  <si>
    <t>error message should be displayed "use only English language"</t>
  </si>
  <si>
    <t>1.Enter Arabic or Bengali language in the first name field 
2.fill the other required field with valid data
3. continue</t>
  </si>
  <si>
    <t xml:space="preserve">ইসলাম </t>
  </si>
  <si>
    <t>must be accepted only english</t>
  </si>
  <si>
    <t>#37</t>
  </si>
  <si>
    <t>Create account:mobile number</t>
  </si>
  <si>
    <t>Check the asterisk point present in the mobile number field</t>
  </si>
  <si>
    <t>asterisk point should be displayed in the mobile number field</t>
  </si>
  <si>
    <t>asterisk symbol is displayed in the mobile number field</t>
  </si>
  <si>
    <t>#38</t>
  </si>
  <si>
    <t>Check the mobile number field is required or not</t>
  </si>
  <si>
    <t>Error message should be displayed "this field is required"</t>
  </si>
  <si>
    <t xml:space="preserve">1.leave the mobile number field empty 
2.fill the other required field with valid data
3. continue </t>
  </si>
  <si>
    <t>no input</t>
  </si>
  <si>
    <t>error message is displayed "this field is required"</t>
  </si>
  <si>
    <t>#39</t>
  </si>
  <si>
    <t>Check the mobile number with valid number</t>
  </si>
  <si>
    <t>create an account is created successfully</t>
  </si>
  <si>
    <t>1.Enter valid mobile number in the mobile number field 
2.fill the other field with valid data
3. continue 
4.fill the other required field 
5.submit</t>
  </si>
  <si>
    <t>01331062498</t>
  </si>
  <si>
    <t>Please enter a valid number in this field, Please enter a value between 10 and 12</t>
  </si>
  <si>
    <t>#40</t>
  </si>
  <si>
    <t>Check the max length of the mobile number field</t>
  </si>
  <si>
    <t>1.Enter max chracter  
2.fill the other required field with valid data
3. continue 
4.fill the other required field with valid data
5.submit</t>
  </si>
  <si>
    <t>013310624985</t>
  </si>
  <si>
    <t>create account is created successfully</t>
  </si>
  <si>
    <t>#41</t>
  </si>
  <si>
    <t>check the greater character of max length in the mobile number field</t>
  </si>
  <si>
    <t>a error message should be displayed "Please enter a valid number in this field, Please enter a value between 10 and 12"</t>
  </si>
  <si>
    <t>1.Enter greater charcter of max chracter  
2.fill the other required field with valid data
3. continue 
4.fill the other required field with valid data
5.submit</t>
  </si>
  <si>
    <t>0191349199929</t>
  </si>
  <si>
    <t>#42</t>
  </si>
  <si>
    <t>Check the min length of the mobile number field</t>
  </si>
  <si>
    <t>1.Enter min value in the mobile number field
2.fill the other required field with valid data.
3.continue
4.fill the other required field with valid data
5.submit</t>
  </si>
  <si>
    <t>0133106249</t>
  </si>
  <si>
    <t>#43</t>
  </si>
  <si>
    <t>Check the less character of min number in the mobile number field</t>
  </si>
  <si>
    <t>1.Enter less character in of the min length in the mobile number field
2.fill the other required field with valid data.
3.continue
4.fill the other required field with valid data
5.submit</t>
  </si>
  <si>
    <t>019194919</t>
  </si>
  <si>
    <t>#44</t>
  </si>
  <si>
    <t xml:space="preserve">Check the mobile number with non numeric character </t>
  </si>
  <si>
    <t>non-numeric character can  not be entered in the mobile number field</t>
  </si>
  <si>
    <t xml:space="preserve">1.Enter mobile number with non numeric character like "01331abcd" 
2. fill the other required field with valid data
3. continue </t>
  </si>
  <si>
    <t>non numeric character can not be entered into mobile number field</t>
  </si>
  <si>
    <t>#45</t>
  </si>
  <si>
    <t xml:space="preserve">Check the mobile number with spaces </t>
  </si>
  <si>
    <t>can not be entered spaces into mobile number field</t>
  </si>
  <si>
    <t>1.Enter mobile number with spaces like "01331   062498"</t>
  </si>
  <si>
    <t>spaces can not be entered into mobile number field</t>
  </si>
  <si>
    <t>#46</t>
  </si>
  <si>
    <t>Check the mobile number with country code</t>
  </si>
  <si>
    <t xml:space="preserve">form must be submitted </t>
  </si>
  <si>
    <t>1.Enter country code with mobile number like "+8801331062498"
2.fill  the other required field with valid data
3.continue
4.fill the other required field with valid data
5.submit</t>
  </si>
  <si>
    <t>"+8801331062498"</t>
  </si>
  <si>
    <t>#47</t>
  </si>
  <si>
    <t xml:space="preserve">Check the duplicate mobile number that is previously registered already </t>
  </si>
  <si>
    <t>A customer with the same phone number already exists in an associated website.</t>
  </si>
  <si>
    <t>1.Enter registered mobile number in the mobile number field 
2.fill the other required field with valid data
3.continue</t>
  </si>
  <si>
    <t>#48</t>
  </si>
  <si>
    <t>Check the mobile number with leading and trailing spaces are trimmed in the mobile number field</t>
  </si>
  <si>
    <t>1.Enter leading and trailing space with mobile number</t>
  </si>
  <si>
    <t>can not be entered spaces</t>
  </si>
  <si>
    <t>#49</t>
  </si>
  <si>
    <t>Check the mobile number accepts hyphen</t>
  </si>
  <si>
    <t>can not be typed hyphen</t>
  </si>
  <si>
    <t xml:space="preserve">1. Enter mobile number with hyphen in the mobile number field </t>
  </si>
  <si>
    <t>#50</t>
  </si>
  <si>
    <t>create account: gender</t>
  </si>
  <si>
    <t>check the asterisk ✳️ symbol present or not in the gender field</t>
  </si>
  <si>
    <t>asterisk symbol should be present in the gender field</t>
  </si>
  <si>
    <t>asterisk symbol is not present in the gender field</t>
  </si>
  <si>
    <t>#51</t>
  </si>
  <si>
    <t>Check the gender field is required or not</t>
  </si>
  <si>
    <t>error message should be displayed "this field is required"</t>
  </si>
  <si>
    <t xml:space="preserve">1.leave the gender field empty 
2.fill the other required field with valid data
3.continue </t>
  </si>
  <si>
    <t>#52</t>
  </si>
  <si>
    <t>check if the user can select "male" as gender</t>
  </si>
  <si>
    <t xml:space="preserve">create account should be created successfully </t>
  </si>
  <si>
    <t>1.Enter select" male " from the gender option
2.fill the other required field with valid data
3. continue 
4.fill the all required fill with valid data
5.submit</t>
  </si>
  <si>
    <t>০ Male</t>
  </si>
  <si>
    <t xml:space="preserve">create account is created successfully </t>
  </si>
  <si>
    <t>#53</t>
  </si>
  <si>
    <t>check the user can select "Fe male" as gender</t>
  </si>
  <si>
    <t>1.Enter select"fe male " from the gender option
2.fill the other required field with valid data
3. continue 
4.fill the all required fill with valid data
5.submit</t>
  </si>
  <si>
    <t>০ Fe Male</t>
  </si>
  <si>
    <t>#54</t>
  </si>
  <si>
    <t>check the user can select "other" as gender</t>
  </si>
  <si>
    <t>1.Enter select"other " from the gender option
2.fill the other required field with valid data
3. continue 
4.fill the all required fill with valid data
5.submit</t>
  </si>
  <si>
    <t>০ other</t>
  </si>
  <si>
    <t>#55</t>
  </si>
  <si>
    <t>Check the gender field has default value(if applicable)</t>
  </si>
  <si>
    <t xml:space="preserve">from should be submitted successfully as a other </t>
  </si>
  <si>
    <t xml:space="preserve">1. check the default value has present and without change this default value
2.fill  the other required field with  valid data 
3.continue 
4. fill the other required field 
5. submit </t>
  </si>
  <si>
    <t>#56</t>
  </si>
  <si>
    <t>create account: email</t>
  </si>
  <si>
    <t>check the asterisk symbol is present or not</t>
  </si>
  <si>
    <t xml:space="preserve">asterisk symbol should be displayed in the email field </t>
  </si>
  <si>
    <t>asterisk symbol is displayed in the email field</t>
  </si>
  <si>
    <t>#57</t>
  </si>
  <si>
    <t xml:space="preserve">Check the email field is required or not </t>
  </si>
  <si>
    <t>a message should be displayed "this field is required"</t>
  </si>
  <si>
    <t>1.fill the required field like (first name - last name - mobile number -gender select) with valid data 
2.continue 
3. leave the email field empty
4.fill the required field with valid data
5.submit</t>
  </si>
  <si>
    <t>#58</t>
  </si>
  <si>
    <t>check the email field with valid email</t>
  </si>
  <si>
    <t xml:space="preserve">create an account should be created successfully </t>
  </si>
  <si>
    <t>1.fill the required field like (first name - last name - mobile number -gender select) with valid data 
2.continue 
3. Enter valid email in the email field
4.fill the required field with valid data
5.submit</t>
  </si>
  <si>
    <t>asadul.bcse@gmail.com</t>
  </si>
  <si>
    <t>#59</t>
  </si>
  <si>
    <t>Check the email field rejects  email address without "@" symbol</t>
  </si>
  <si>
    <t>a error message should be displayed "please enter a valid email address "</t>
  </si>
  <si>
    <t>1.fill the required field with valid data like (first name - last name - mobile number - gender select ) with valid data
2.continue
3.Enter email without "@"symbol
4.fill the required field with valid data
5.submit</t>
  </si>
  <si>
    <t>Asadul.bcsegmail.com</t>
  </si>
  <si>
    <t>error message is displayed " Please enter a valid email address (Ex: johndoe@domain.com).</t>
  </si>
  <si>
    <t>#60</t>
  </si>
  <si>
    <t>Check the email adress field  rejects email without  domain</t>
  </si>
  <si>
    <t>1.fill the required field with valid data like (first name - last name - mobile number - gender select ) with valid data
2.continue
3.Enter email without domain
4..fill the required field with valid data
5.submit</t>
  </si>
  <si>
    <t>"Asadul.bcse@"</t>
  </si>
  <si>
    <t>a error message is  displayed "please enter a valid email address "</t>
  </si>
  <si>
    <t>#61</t>
  </si>
  <si>
    <t>Check the email with invalid character in the email field</t>
  </si>
  <si>
    <t>1.fill the required field with valid data like (first name - last name - mobile number - gender select ) with valid data
2.continue
3.Enter email with invalid character.
4.fill the required field with valid data
5.submit</t>
  </si>
  <si>
    <t>Asadul.bcse@gm$a!l.com</t>
  </si>
  <si>
    <t>#62</t>
  </si>
  <si>
    <t>Check the email field rejects email with multiple "@" symbol</t>
  </si>
  <si>
    <t>1.fill the required field with valid data like (first name - last name - mobile number - gender select ) with valid data
2.continue
3.Enter email with multiple "@"symbol.
4.fill the required field with valid data
5.submit</t>
  </si>
  <si>
    <t>Asadul.bcse@@gmail.com</t>
  </si>
  <si>
    <t>#63</t>
  </si>
  <si>
    <t>Check If The Email field rejects duplicate email</t>
  </si>
  <si>
    <t>A error message should be displayed"this email is registered previously"</t>
  </si>
  <si>
    <t>1.fill the required field with valid data like (first name - last name - mobile number - gender select ) with valid data
2.continue
3.Enter duplicate email.
4.fill the required field with valid data
5.submit</t>
  </si>
  <si>
    <t xml:space="preserve">create an account is created </t>
  </si>
  <si>
    <t>#64</t>
  </si>
  <si>
    <t xml:space="preserve">Check the email field max length </t>
  </si>
  <si>
    <t>1.fill the required field with valid data like (first name - last name - mobile number - gender select ) with valid data
2.continue
3.Enter max length of the email field.
4.fill the required field with valid data
5.submit</t>
  </si>
  <si>
    <t xml:space="preserve">enter max character </t>
  </si>
  <si>
    <t>acccept only valid email &amp; max300</t>
  </si>
  <si>
    <t>#65</t>
  </si>
  <si>
    <t>check the email field min length</t>
  </si>
  <si>
    <t>1.fill the required field with valid data like (first name - last name - mobile number - gender select ) with valid data
2.continue
3.Enter min length of the email field.
4.fill the required field with valid data
5.submit</t>
  </si>
  <si>
    <t>b@gmail.com</t>
  </si>
  <si>
    <t>accept only valid email &amp; max 300</t>
  </si>
  <si>
    <t>#66</t>
  </si>
  <si>
    <t>Check the email with leading and trailing spaces are trimmed  in the email field</t>
  </si>
  <si>
    <t xml:space="preserve">form should be submitted successfully </t>
  </si>
  <si>
    <t>1.fill the required field with valid data like (first name - last name - mobile number - gender select ) with valid data
2.continue
3.Enter leading and trailing apaces with email.
4.fill the required field with valid data
5.submit</t>
  </si>
  <si>
    <t>"  Asadul.bcse@gmail.com   "</t>
  </si>
  <si>
    <t>#67</t>
  </si>
  <si>
    <t>Create account : Date of birth</t>
  </si>
  <si>
    <t>asterisk symbol should be present in the date of birth field</t>
  </si>
  <si>
    <t>asterisk symbol is present</t>
  </si>
  <si>
    <t>#68</t>
  </si>
  <si>
    <t>Check the Dob field is required or not</t>
  </si>
  <si>
    <t>A error message should be display "this field is required"</t>
  </si>
  <si>
    <t>1.fill the required field with valid data like (first name - last name - mobile number - gender select ) with valid data
2.continue
3.leave the dob field empty.
4.fill the required field with valid data
5.submit</t>
  </si>
  <si>
    <t>#69</t>
  </si>
  <si>
    <t xml:space="preserve">Check the dob field with valid date </t>
  </si>
  <si>
    <t>1.fill the required field with valid data like (first name - last name - mobile number - gender select ) with valid data
2.continue
3.enter the valid dob in the dob field .
4.fill the required field with valid data
5.submit</t>
  </si>
  <si>
    <t>#70</t>
  </si>
  <si>
    <t>Check the dob field rejects invalid date</t>
  </si>
  <si>
    <t>can not be typed</t>
  </si>
  <si>
    <t>1.fill the required field with valid data like (first name - last name - mobile number - gender select ) with valid data
2.continue
3.enter invalid date.
4.fill the required field with valid data
5.submit</t>
  </si>
  <si>
    <t>@/11/2024</t>
  </si>
  <si>
    <t>#71</t>
  </si>
  <si>
    <t xml:space="preserve">check the dob field when future date is entered in the dob field </t>
  </si>
  <si>
    <t>A error message should be displayed "The date of birth is invalid"</t>
  </si>
  <si>
    <t>1.fill the required field with valid data like (first name - last name - mobile number - gender select ) with valid data
2.continue
3.Enter future date in the dob field</t>
  </si>
  <si>
    <t>you need to write the date that comes after today's date</t>
  </si>
  <si>
    <t>predefine value is stored ( "1994 t0 2008)</t>
  </si>
  <si>
    <t>#72</t>
  </si>
  <si>
    <t>Check the dob field rejects user under age [below 18 years]</t>
  </si>
  <si>
    <t>A error message should be displayed "User must be at least 18 years old"</t>
  </si>
  <si>
    <t>1.fill the required field with valid data like (first name - last name - mobile number - gender select ) with valid data
2.continue
3.Enter  the dob which is below under 18 years 
4.fill the required field with valid data
5.submit</t>
  </si>
  <si>
    <t>3/7/1120</t>
  </si>
  <si>
    <t>#73</t>
  </si>
  <si>
    <t xml:space="preserve">Check the dob field for a incomplete date </t>
  </si>
  <si>
    <t>A erroe message shoud be displayed "Date of birth is incomplete"</t>
  </si>
  <si>
    <t>1.fill the required field with valid data like (first name - last name - mobile number - gender select ) with valid data
2.continue
3.Enter incomplete date in the dob field
4.fill the required field with valid data
5.submit</t>
  </si>
  <si>
    <t>maintence page is openned</t>
  </si>
  <si>
    <t>#74</t>
  </si>
  <si>
    <t xml:space="preserve">Create account : password </t>
  </si>
  <si>
    <t>Check the password field with valid password</t>
  </si>
  <si>
    <t>1.fill the required field with valid data like (first name - last name - mobile number - gender select ) with valid data
2.click continue 
3.Enter valid pass in the password field 
4.fill the other required field with valid data
5.submit</t>
  </si>
  <si>
    <t>Apstndp$062498</t>
  </si>
  <si>
    <t>#75</t>
  </si>
  <si>
    <t>Check the password  field is required or not</t>
  </si>
  <si>
    <t>1.fill the required field with valid data like (first name - last name - mobile number - gender select ) with valid data
2.click continue 
3.leave the password field empty
4.fill the other required field with valid data 
5.submit</t>
  </si>
  <si>
    <t>a error message is displayed "this field is requred"</t>
  </si>
  <si>
    <t>#76</t>
  </si>
  <si>
    <t>check  the maximum length of the password field</t>
  </si>
  <si>
    <t>craete account is craeted sucsessfully</t>
  </si>
  <si>
    <t>1.fill the required field with valid data like (first name - last name - mobile number - gender select ) with valid data
2.click continue 
3.Enter infenite chracter in the password field
4.fill the other required field with valid data 
5.submit</t>
  </si>
  <si>
    <t>Apst$ndpkfg</t>
  </si>
  <si>
    <t>#77</t>
  </si>
  <si>
    <t>check the minmum length of the password</t>
  </si>
  <si>
    <t>Minimum length of this field must be equal or greater than 6 symbols. Leading and trailing spaces will be ignored.</t>
  </si>
  <si>
    <t>1.fill the required field with valid data like (first name - last name - mobile number - gender select ) with valid data
2.click continue 
3.Enter min chracter in the password field
4.fill the other required field with valid data 
5.submit</t>
  </si>
  <si>
    <t>Apstn$</t>
  </si>
  <si>
    <t>#78</t>
  </si>
  <si>
    <t>check the password with spaces in the password field</t>
  </si>
  <si>
    <t>A error message should be displayed "invalid password"</t>
  </si>
  <si>
    <t>1.fill the required field with valid data like (first name - last name - mobile number - gender select ) with valid data
2.click continue 
3.Enter password with blank spaces in the password field
4.fill the other required field with valid data 
5.submit</t>
  </si>
  <si>
    <t xml:space="preserve">"Apstndp   $0624" </t>
  </si>
  <si>
    <t>#79</t>
  </si>
  <si>
    <t>Check the password field  Rejects common password in the password field</t>
  </si>
  <si>
    <t>a error message should be displayed"password is common"</t>
  </si>
  <si>
    <t>1.fill the required field with valid data like (first name - last name - mobile number - gender select ) with valid data
2.click continue 
3.Enter common password in the password field
4.fill the other required field with valid data
5.submit</t>
  </si>
  <si>
    <t>"12345678"</t>
  </si>
  <si>
    <t>#80</t>
  </si>
  <si>
    <t>check the password field accepts complex password</t>
  </si>
  <si>
    <t>1.fill the required field with valid data like (first name - last name - mobile number - gender select ) with valid data
2.click continue 
3.Enter Complex password
4.fill the other required field with valid data 
5.submit</t>
  </si>
  <si>
    <t>"A@pstn0rd!2024"</t>
  </si>
  <si>
    <t>#81</t>
  </si>
  <si>
    <t>check the Password Field Rejects Password Without Numbers</t>
  </si>
  <si>
    <t>1.fill the required field with valid data like (first name - last name - mobile number - gender select ) with valid data
2.click continue  
3.Enter password without Numbers
4.fill the other required field with valid data 
5.submit</t>
  </si>
  <si>
    <t>Apstndp@</t>
  </si>
  <si>
    <t>#82</t>
  </si>
  <si>
    <t>Check the Password Field Rejects Password Without Special Characters</t>
  </si>
  <si>
    <t>A message should be displayed " the password must contain at least one special chracter."</t>
  </si>
  <si>
    <t>1.fill the required field with valid data like (first name - last name - mobile number - gender select ) with valid data
2.click continue  
3.Enter password without special character
4.fill the other required field with valid data 
5.submit</t>
  </si>
  <si>
    <t>Apstndp0624</t>
  </si>
  <si>
    <t>#83</t>
  </si>
  <si>
    <t>Check the Password Field Rejects Password Without Uppercase Letters</t>
  </si>
  <si>
    <t>A message should be displayed " the password must contain at least one uppercase letter."</t>
  </si>
  <si>
    <t>1.fill the required field with valid data like (first name - last name - mobile number - gender select ) with valid data
2.click continue  
3.Enter password without uppercase letter
4.fill the other required field with valid data 
5.submit</t>
  </si>
  <si>
    <t>apstndp@0624</t>
  </si>
  <si>
    <t>#84</t>
  </si>
  <si>
    <t>Check the password field and confirm password field are required</t>
  </si>
  <si>
    <t>a error message should be displayed " password field is required" "Confirm password is required"</t>
  </si>
  <si>
    <t>1.fill the required field with valid data like (first name - last name - mobile number - gender select ) with valid data
2.click continue  
3.leave the password field &amp; confirm password field empty
4.fill the other required field with valid data 
5.submit</t>
  </si>
  <si>
    <t>a error message is  displayed " password field is required" "Confirm password is required"</t>
  </si>
  <si>
    <t>#85</t>
  </si>
  <si>
    <t>Check the password &amp; confirm pass field when both are not matched</t>
  </si>
  <si>
    <t>a message should be dispayed "Passwords do not match. Please re-enter your password."</t>
  </si>
  <si>
    <t>1.fill the required field with valid data like (first name - last name - mobile number - gender select ) with valid data
2.click continue  
3.Enter diffrent password in the password field and confirm password field   
4.fill the other required field with valid data 
5.submit</t>
  </si>
  <si>
    <t>pass :Apstndp$0624 confirm pass:Xpstndp$0624</t>
  </si>
  <si>
    <t>message is displayed "plesae enter same value"</t>
  </si>
  <si>
    <t>#86</t>
  </si>
  <si>
    <t>Check the password field and confirm password field is case sensitive</t>
  </si>
  <si>
    <t>a error message should be displayed"password do not match"</t>
  </si>
  <si>
    <t>1.fill the required field with valid data like (firts name -last name-mobile number- gender select)with valid data
2.click continue
3.Enter a password in the password field and the same password in a different case in the confirm password field.
4.fill the other required field with valid data
5.submit</t>
  </si>
  <si>
    <t>pass: Apstndp@0624 confirm pass: apstndp@0624</t>
  </si>
  <si>
    <t>#87</t>
  </si>
  <si>
    <t xml:space="preserve">Check the confirm password field is required or not </t>
  </si>
  <si>
    <t>A error message should be displayed "this field is required"</t>
  </si>
  <si>
    <t>1.fill the required field with valid data like (first name - last name - mobile number - gender select ) with valid data
2.click continue  
3.leave the confirm password field empty
4.fill the other required field with valid data 
5.submit</t>
  </si>
  <si>
    <t>#88</t>
  </si>
  <si>
    <t>Check the show / hide password toggle working fine or not</t>
  </si>
  <si>
    <t>The password should be displayed or hidden when click toggle</t>
  </si>
  <si>
    <t>1.fill the required field with valid data like (first name - last name - mobile number - gender select ) with valid data
2.click continue  
3.check the show/hide toggle while entering a password in the password field
4.fill the other required field with valid data 
5.submit</t>
  </si>
  <si>
    <t>the password toggle is working when click toggle</t>
  </si>
  <si>
    <t>#89</t>
  </si>
  <si>
    <t xml:space="preserve">Create account : check box </t>
  </si>
  <si>
    <t>Check the check box is unchecked by default</t>
  </si>
  <si>
    <t>The checkbox should be unchecked by default</t>
  </si>
  <si>
    <t>1.fill the required field with valid data like (first name - last name - mobile number - gender select ) with valid data
2.click continue 
3..fill the other required field with valid data  on that time you can see check box is unchecked</t>
  </si>
  <si>
    <t>#90</t>
  </si>
  <si>
    <t>Check the user can check and uncheck the check box</t>
  </si>
  <si>
    <t>The checkbox should be checked when clicked the first time and unchecked when clicked the second time</t>
  </si>
  <si>
    <t xml:space="preserve">1.fill the required field with valid data like (first name - last name - mobile number - gender select ) with valid data
2.click continue 
3.click  the checkbox to check it &amp; again click the check box to uncheck it </t>
  </si>
  <si>
    <t>#91</t>
  </si>
  <si>
    <t>Check the form can be submitted when check box  is checked</t>
  </si>
  <si>
    <t>1.fill the required field with valid data like (first name - last name - mobile number - gender select ) with valid data
2.click continue 
3. click the checkbox to check 
4. fill the other required field with valid data
5.submit</t>
  </si>
  <si>
    <t>#92</t>
  </si>
  <si>
    <t>Check the form can not  be submitted when check box  is unchecked</t>
  </si>
  <si>
    <t>an error message should be displayed"this field is required"</t>
  </si>
  <si>
    <t>1.fill the required field with valid data like (first name - last name - mobile number - gender select ) with valid data
2.click continue 
3. click the checkbox to uncheck 
4. fill the other required field with valid data
5.submit</t>
  </si>
  <si>
    <t>#93</t>
  </si>
  <si>
    <t>Create account : submit button</t>
  </si>
  <si>
    <t>Check the submit button is working perfectly fine or not</t>
  </si>
  <si>
    <t>user should be redirected home page or dashboard or welcome page</t>
  </si>
  <si>
    <t>1.fill all the required field with valid data which are related to create account 
2. click submit</t>
  </si>
  <si>
    <t>#94</t>
  </si>
  <si>
    <t>Check the registered email or phone has gotten otp[one time password]</t>
  </si>
  <si>
    <t>user should get OTP &amp; by using this OTP user should be redirected dashboard or home page or welcome page</t>
  </si>
  <si>
    <t>1.fill all the required field with valid data which are related to create account 
2. click submit 
3.check phone number or emai for otp</t>
  </si>
  <si>
    <t>phone number has gotted otp</t>
  </si>
  <si>
    <t>#95</t>
  </si>
  <si>
    <t>check the otp code working or not</t>
  </si>
  <si>
    <t>user should go home page</t>
  </si>
  <si>
    <t xml:space="preserve">1.otp code insert the field &amp; click login </t>
  </si>
  <si>
    <t>user is redirected home page</t>
  </si>
  <si>
    <t>#96</t>
  </si>
  <si>
    <t xml:space="preserve">Check the submit button is disabled when any mandatory field is empty  </t>
  </si>
  <si>
    <t>The submit button should be disabled</t>
  </si>
  <si>
    <t>1.Leave one or more mandatory fields empty (e.g., email, password, confirm password, username).
2.Observe the submit button</t>
  </si>
  <si>
    <t>#97</t>
  </si>
  <si>
    <t>check the behaviour of sign up submit button with missing required field</t>
  </si>
  <si>
    <t xml:space="preserve">1.Leave one or more mandatory fields empty (e.g., email, password, confirm password, username).
2.Click submit button </t>
  </si>
  <si>
    <t>#98</t>
  </si>
  <si>
    <t>Check the submit button is enabled when all the mandatory field are filled with valid input</t>
  </si>
  <si>
    <t>The submit button should be enabled and clickable</t>
  </si>
  <si>
    <t>1.Enter all the field with valid data which are related to create account 
2.Observe the submit button</t>
  </si>
  <si>
    <t>#99</t>
  </si>
  <si>
    <t>Login : email</t>
  </si>
  <si>
    <t>1.leave the email field empty 
2. click continue</t>
  </si>
  <si>
    <t>a error message is displayed "this field is required"</t>
  </si>
  <si>
    <t>#100</t>
  </si>
  <si>
    <t>check the registered email is working in the email field</t>
  </si>
  <si>
    <t>login succesfully &amp; user should re -directed home page</t>
  </si>
  <si>
    <t>1.Enter valid email which is previously registered
2.enter continue 
3.enter valid password4.login</t>
  </si>
  <si>
    <t>emai:anishaanni010@gmail.com pass:Apstndp062498</t>
  </si>
  <si>
    <t>user is re-directed homepage</t>
  </si>
  <si>
    <t>#101</t>
  </si>
  <si>
    <t>check the email field with invalid email</t>
  </si>
  <si>
    <t>a error message should be displayed "enter valid email"</t>
  </si>
  <si>
    <t>1.enter invalid email which is not previously registered
2.click continue</t>
  </si>
  <si>
    <t>email:fehabd98@gmail.com</t>
  </si>
  <si>
    <t>"you are not registered customer"</t>
  </si>
  <si>
    <t>#102</t>
  </si>
  <si>
    <t>check the email field with leading and trailing spaces are trimmed</t>
  </si>
  <si>
    <t>1.enter leading and trailing spaces with email in the email field
2.continue</t>
  </si>
  <si>
    <t xml:space="preserve">email:"   fehabd98@gmail.com    </t>
  </si>
  <si>
    <t>"can not be typed space in the email field"</t>
  </si>
  <si>
    <t>#103</t>
  </si>
  <si>
    <t>Login : mobile number</t>
  </si>
  <si>
    <t>1.leave the mobile number field is empty 
2. click continue</t>
  </si>
  <si>
    <t xml:space="preserve">No input </t>
  </si>
  <si>
    <t>erroe message is displayed "this field is required"</t>
  </si>
  <si>
    <t>#104</t>
  </si>
  <si>
    <t>Check the rigistered mobile number working properly or not</t>
  </si>
  <si>
    <t>1.enter mobile number that is previously registered
2.continue
3.enter valid pass
4.login</t>
  </si>
  <si>
    <t>01331066045</t>
  </si>
  <si>
    <t>#105</t>
  </si>
  <si>
    <t>Check the invalid mobile number which is not previously registered</t>
  </si>
  <si>
    <t>a error message should be displayed ""you are not registered customer</t>
  </si>
  <si>
    <t>#106</t>
  </si>
  <si>
    <t>login: password</t>
  </si>
  <si>
    <t>Check the password field is required or not</t>
  </si>
  <si>
    <t>a error message should be displayed "this is required field"you are not registered customer</t>
  </si>
  <si>
    <t>1.fill email/phone number with valid data
2.continue.
3.leave the password field empty
4.login</t>
  </si>
  <si>
    <t>a error message is displayed"this is a required field"</t>
  </si>
  <si>
    <t>#107</t>
  </si>
  <si>
    <t>Check thepassword field with valid password</t>
  </si>
  <si>
    <t xml:space="preserve">user should be logged succcessfully </t>
  </si>
  <si>
    <t>1.fill the email/phone field with valid credentials
2.click continue
3.fill the password field with valid credentals
4.login</t>
  </si>
  <si>
    <t>Apstndp062498</t>
  </si>
  <si>
    <t>#108</t>
  </si>
  <si>
    <t>ADD TO BAG</t>
  </si>
  <si>
    <t xml:space="preserve">check the single product can be added successfully </t>
  </si>
  <si>
    <t>The single product should be added to the cart, and the count of the cart  is updated by 1.</t>
  </si>
  <si>
    <t>1.select a product  &amp; select size 
2.click add to bag</t>
  </si>
  <si>
    <t>no</t>
  </si>
  <si>
    <t>The single product should be added to the cart, and the count of the cart is updated by 1.</t>
  </si>
  <si>
    <t>#109</t>
  </si>
  <si>
    <t>Check if the multiple product is added to the cart</t>
  </si>
  <si>
    <t>All selected items should be added to the cart, and the cart count reflects the total number of items.</t>
  </si>
  <si>
    <t>1.Select multiple products.
2.Click on the "Add to Cart" button for each product.</t>
  </si>
  <si>
    <t>#110</t>
  </si>
  <si>
    <t>check if the same item can be added multiple times, and the quantity updates correctly.</t>
  </si>
  <si>
    <t>The cart shows the item with the correct quantity reflecting the number of times it was added.</t>
  </si>
  <si>
    <t>1.Select a product.
2.Click on the "Add to Cart" button multiple times for same product</t>
  </si>
  <si>
    <t>#111</t>
  </si>
  <si>
    <t>check if the product can be added to the cart without logging</t>
  </si>
  <si>
    <t>product can be added to the cart without logging</t>
  </si>
  <si>
    <t>1.Select a product.
2.Click on the "Add to Cart" button.</t>
  </si>
  <si>
    <t>product is added to the cart without login</t>
  </si>
  <si>
    <t>#112</t>
  </si>
  <si>
    <t>check  that an item can be removed from the cart.</t>
  </si>
  <si>
    <t xml:space="preserve">item should be deleted from the cart successfully </t>
  </si>
  <si>
    <t>1.select product 
2. click add to cart. 
3. go to mini cart 
4.click remove icon to delete item from the cart</t>
  </si>
  <si>
    <t xml:space="preserve">item is deleted from the cart successfully </t>
  </si>
  <si>
    <t>#113</t>
  </si>
  <si>
    <t xml:space="preserve">check if Add out of stock product to cart </t>
  </si>
  <si>
    <t>The "Add to Cart" button is either disabled, or the system displays a message indicating that the item cannot be added to the cart.</t>
  </si>
  <si>
    <t>1.Navigate to the product page of an out-of-stock item.
2.Attempt to click on the "Add to Cart" button.</t>
  </si>
  <si>
    <t>#114</t>
  </si>
  <si>
    <t>check the cart is consistently updated and displayed for each various pages.</t>
  </si>
  <si>
    <t>1.for product page : The number displayed on the cart icon or badge should be 3. 
(2)for cart page : On the cart page, three items should be displayed correctly, and each item's name, quantity, and total price should be shown accurately. 
(3)for minicart : In the mini-cart, three items should be displayed correctly, and the total quantity and price should be shown accurately.</t>
  </si>
  <si>
    <t>1. 3 product (shirt , Punjabi , pant ) add to the cart.
2. go to product page then click on the cart icon for check cart is updated.
3.click cart icon or menu to go cart page  for check cart is updated.
4.check the mini cart</t>
  </si>
  <si>
    <t>#115</t>
  </si>
  <si>
    <t>Verify that items added to the cart by a guest user are retained when they log in.</t>
  </si>
  <si>
    <t>The items added to the cart as a guest user should persist after logging in.</t>
  </si>
  <si>
    <t>1.Log out of the website if logged in.
2.As a guest user, add items to the cart.
3.Log in to an existing account.
4.Navigate to the cart page.</t>
  </si>
  <si>
    <t>The items added to the cart as a guest user is persisted after logging in.</t>
  </si>
  <si>
    <t>#116</t>
  </si>
  <si>
    <t>Verify that a promo code can be applied to items in the cart and the discount is correctly reflected.</t>
  </si>
  <si>
    <t>The promo code is applied, and the discounted total is displayed in the cart.</t>
  </si>
  <si>
    <t>1.Add items to the cart.
2.Navigate to the cart page.
3.Enter a valid promo code in the promo code field.
4.Click "Apply" or similar.</t>
  </si>
  <si>
    <t>#117</t>
  </si>
  <si>
    <t>checkout: email address</t>
  </si>
  <si>
    <t>should be present in the email field</t>
  </si>
  <si>
    <t xml:space="preserve">asterisk symbol is present </t>
  </si>
  <si>
    <t>#118</t>
  </si>
  <si>
    <t>error message should be displayed "this is required field"</t>
  </si>
  <si>
    <t>1.leave the email field empty 
2.fill the other field with valid credentials 
3. click place order</t>
  </si>
  <si>
    <t>error message is displayed "this is required field"</t>
  </si>
  <si>
    <t>#119</t>
  </si>
  <si>
    <t xml:space="preserve">should be redirected payment page </t>
  </si>
  <si>
    <t>1.enter valid email in the email field
2.fill the other required field with valid credentials 
3.place order</t>
  </si>
  <si>
    <t xml:space="preserve">user is redirected payment page </t>
  </si>
  <si>
    <t>#120</t>
  </si>
  <si>
    <t>error message should be displayed "please enter valid email like johndoe@gmail.com"</t>
  </si>
  <si>
    <t>1.enter email without "@"
2.fill the other required field with valid data
3.click place</t>
  </si>
  <si>
    <t>asadul.bcse.gmail.com</t>
  </si>
  <si>
    <t>#121</t>
  </si>
  <si>
    <t>error message is displayed "please enter valid email"</t>
  </si>
  <si>
    <t>1.enter mail without domain 
2.fill the other required field with valid data
3.click place</t>
  </si>
  <si>
    <t>asadul.bcse@</t>
  </si>
  <si>
    <t>error message is displayed "please enter valid email address "</t>
  </si>
  <si>
    <t>#122</t>
  </si>
  <si>
    <t>"error message is displayed "please enter valid email"</t>
  </si>
  <si>
    <t>1.enter invalid character in the email address field
2.fill the other required field with valid data
3.place</t>
  </si>
  <si>
    <t>asadul.bcse!Gmail.com</t>
  </si>
  <si>
    <t>#123</t>
  </si>
  <si>
    <t>1.enter email with multiple "@@@"
2.fill the other required field with valid data
3.click place</t>
  </si>
  <si>
    <t>asadul.bcse@@@gmail.com</t>
  </si>
  <si>
    <t>#124</t>
  </si>
  <si>
    <t>should be redirected payment page</t>
  </si>
  <si>
    <t>1.enter infinite character in the mail address 
2.fill the other required field with valid data 
3.place</t>
  </si>
  <si>
    <t>abcdefghijkkkkkkkkkk@gmail.com</t>
  </si>
  <si>
    <t>redirected payment page</t>
  </si>
  <si>
    <t>#125</t>
  </si>
  <si>
    <t>page should be redirected to payment page</t>
  </si>
  <si>
    <t xml:space="preserve">1.enter minimum characters in the email address field
2.fill the other required field with valid data
3.click place </t>
  </si>
  <si>
    <t>a@gmail.com</t>
  </si>
  <si>
    <t>#126</t>
  </si>
  <si>
    <t>can't be typed space</t>
  </si>
  <si>
    <t>1.enter space in the email field</t>
  </si>
  <si>
    <t>can't be typed</t>
  </si>
  <si>
    <t>#127</t>
  </si>
  <si>
    <t>checkout:first name</t>
  </si>
  <si>
    <t>asterisk *⃣ symbol should be present in the first name field</t>
  </si>
  <si>
    <t>#128</t>
  </si>
  <si>
    <t>error message should be displayed "this field is required "</t>
  </si>
  <si>
    <t xml:space="preserve">1.leave the first name field empty
2.fill the other required field with valid data
3.click place </t>
  </si>
  <si>
    <t>"error message is displayed ""this field is required """</t>
  </si>
  <si>
    <t>#129</t>
  </si>
  <si>
    <t>page should be redirected payment page</t>
  </si>
  <si>
    <t>1.enter valid first name 
2.fill the other required field with valid data
3.click place</t>
  </si>
  <si>
    <t>page is redirected payment page</t>
  </si>
  <si>
    <t>#130</t>
  </si>
  <si>
    <t>1.enter 'A'
2. fill the other required field with valid data
3.click place</t>
  </si>
  <si>
    <t>#131</t>
  </si>
  <si>
    <t xml:space="preserve">page should be redirected payment page </t>
  </si>
  <si>
    <t>1.enter max length
2.fill all the required field with valid with valid data
3.click place</t>
  </si>
  <si>
    <t>#132</t>
  </si>
  <si>
    <t>page shouldn't be redirected to payment page</t>
  </si>
  <si>
    <t>1.enter first name with special character
2.fill the other required field with valid data
3.click place</t>
  </si>
  <si>
    <t>#133</t>
  </si>
  <si>
    <t xml:space="preserve">page should not be redirected payment page </t>
  </si>
  <si>
    <t>1.enter first name with number 
2.fill the other required field with valid data
3.click place</t>
  </si>
  <si>
    <t>#134</t>
  </si>
  <si>
    <t>1.enter first name with spaces between word
2.fill all the required information with valid data
3.click place</t>
  </si>
  <si>
    <t>#135</t>
  </si>
  <si>
    <t xml:space="preserve">page should be redirected to payment page </t>
  </si>
  <si>
    <t xml:space="preserve">1. enter leading and trailing spaces with first name
2.fill the other required field with valid data
3.click place </t>
  </si>
  <si>
    <t>page is redirected to payment page</t>
  </si>
  <si>
    <t>#136</t>
  </si>
  <si>
    <t xml:space="preserve">1. enter mixed cases with name
2.fill the other required field with valid data
3.click place </t>
  </si>
  <si>
    <t xml:space="preserve">MDaSAdUL </t>
  </si>
  <si>
    <t xml:space="preserve">page is redirected to  payment page </t>
  </si>
  <si>
    <t>#137</t>
  </si>
  <si>
    <t>1.enter other language like bangla
2.fill the other required field with valid data
3.click place</t>
  </si>
  <si>
    <t xml:space="preserve">আসাদুল </t>
  </si>
  <si>
    <t>#138</t>
  </si>
  <si>
    <t>checkout:last name</t>
  </si>
  <si>
    <t>#139</t>
  </si>
  <si>
    <t xml:space="preserve">1.leave the last name field empty
2.fill the other required field with valid data
3.click place </t>
  </si>
  <si>
    <t>#140</t>
  </si>
  <si>
    <t xml:space="preserve">Check the last name  with valid first name in the first name field </t>
  </si>
  <si>
    <t>1.enter valid last name 
2.fill the other required field with valid data
3.click place</t>
  </si>
  <si>
    <t>#141</t>
  </si>
  <si>
    <t>#142</t>
  </si>
  <si>
    <t>#143</t>
  </si>
  <si>
    <t>#144</t>
  </si>
  <si>
    <t>#145</t>
  </si>
  <si>
    <t>#146</t>
  </si>
  <si>
    <t>#147</t>
  </si>
  <si>
    <t>MdAsAdUl</t>
  </si>
  <si>
    <t>#148</t>
  </si>
  <si>
    <t xml:space="preserve">check the last name field accepts other languages </t>
  </si>
  <si>
    <t>#149</t>
  </si>
  <si>
    <t>check out : payment method[for credit card , bkash, cash on delivery]</t>
  </si>
  <si>
    <t>check the field is required or not</t>
  </si>
  <si>
    <t xml:space="preserve">1. leave the 3 field empty 
2. fill the other required field with valid data
3.click place </t>
  </si>
  <si>
    <t>#150</t>
  </si>
  <si>
    <t>check the all payment method are displayed at checkout &amp; allowing the user to choose there preferred option</t>
  </si>
  <si>
    <t>all payment method should be displayed &amp; selectable</t>
  </si>
  <si>
    <t>1.navigate to checkout page 
2.observe the payment method section</t>
  </si>
  <si>
    <t>None</t>
  </si>
  <si>
    <t>all payment method is displayed &amp; both are selectable.</t>
  </si>
  <si>
    <t>#151</t>
  </si>
  <si>
    <t>verify payment process with valid credit card</t>
  </si>
  <si>
    <t>The payment is successfully processed, and the user receives a confirmation message.</t>
  </si>
  <si>
    <t>1.navigate checkout page
2.select "credit card" as the payment method
3.Enter valid credit card details
4.click confirm</t>
  </si>
  <si>
    <t>1. Navigate to the checkout page. * 2.Select "Credit Card" as the payment method. 3.Enter valid credit card details (e.g., Card Number: 4111 1111 1111 1111, Expiry Date: 12/25, CVV: 123). * 4.Click on the "Pay" button”</t>
  </si>
  <si>
    <t>#152</t>
  </si>
  <si>
    <t>verify that the system correctly handles payment attempts with an invalid credit card.</t>
  </si>
  <si>
    <t>The payment is declined, and an error message is displayed indicating invalid payment details.</t>
  </si>
  <si>
    <t>1.Navigate to the checkout page.
2.Select "Credit Card" as the payment method.
3.Enter invalid credit card details (e.g., Card Number: 1234 5678 9876 5432, Expiry Date: 01/22, CVV: 000).</t>
  </si>
  <si>
    <t>Credit Card Number: 1234 5678 9876 5432
Expiry Date: 01/22
CVV: 000</t>
  </si>
  <si>
    <t>#153</t>
  </si>
  <si>
    <t>check the system prevents payment processing when an expired credit card is used.</t>
  </si>
  <si>
    <t>The system displays an error message indicating that the card has expired.</t>
  </si>
  <si>
    <t xml:space="preserve">1.Navigate to the checkout page.
2.Select "Credit Card" as the payment method.
3.Enter credit card details with an expired date (e.g., Expiry Date: 01/20).
</t>
  </si>
  <si>
    <t>Credit Card Number: 4111 1111 1111 1111
Expiry Date: 01/20
CVV: 123</t>
  </si>
  <si>
    <t>#154</t>
  </si>
  <si>
    <t>Check payment is successfull with valid bkash account</t>
  </si>
  <si>
    <t>The payment should be successfully processed, and the user receives a confirmation message.</t>
  </si>
  <si>
    <t>1.Navigate to the checkout page.
2.Select "bKash" as the payment method. 
3.Enter a valid bKash mobile number (e.g., 017XXXXXXXX).
4.Click on the "Confirm" button.
5.Enter the OTP (One-Time Password) received on the bKash mobile number.
6.Complete the payment by entering the bKash PIN.</t>
  </si>
  <si>
    <t>bKash Mobile Number: 017XXXXXXXX
OTP: 123456
bKash PIN: ****</t>
  </si>
  <si>
    <t>#155</t>
  </si>
  <si>
    <t>Check the system correctly handles payment attempts with an incorrect bKash PIN.</t>
  </si>
  <si>
    <t>The payment is declined, and an error message is displayed indicating an incorrect PIN.</t>
  </si>
  <si>
    <t>1.Navigate to the checkout page.
2.Select "bKash" as the payment method.
3.Enter a valid bKash mobile number (e.g., 017XXXXXXXX).
4.Click on the "Proceed" button.
5.Enter the OTP received on the bKash mobile number.
6.Enter an incorrect bKash PIN.</t>
  </si>
  <si>
    <t>bKash Mobile Number: 017XXXXXXXX
OTP: 123456
Incorrect bKash PIN: ****</t>
  </si>
  <si>
    <t>wrong pin &amp; payment failed</t>
  </si>
  <si>
    <t>#156</t>
  </si>
  <si>
    <t>Check that a user can cancel the payment process after entering bKash details.</t>
  </si>
  <si>
    <t>The payment process is aborted, and the user is redirected to the previous page without processing the payment.</t>
  </si>
  <si>
    <t>1.Navigate to the checkout page.
2.Select "bKash" as the payment method.
3.Enter a valid bKash mobile number (e.g., 017XXXXXXXX).
4.Click on the "Proceed" button.
5.After entering the OTP, click on the "Cancel" button.</t>
  </si>
  <si>
    <t>bKash Mobile Number: 017XXXXXXXX
OTP: 123456</t>
  </si>
  <si>
    <t>#157</t>
  </si>
  <si>
    <t>Check that the system prevents payment processing when an invalid bKash mobile number is used.</t>
  </si>
  <si>
    <t>The system displays an error message indicating not a customer wallet</t>
  </si>
  <si>
    <t>1.Navigate to the checkout page.
2.Select "bKash" as the payment method.
3.Enter an invalid bKash mobile number (e.g., 018XXXXXXXX).
4.Click on the "Proceed" button.</t>
  </si>
  <si>
    <t>Invalid bKash Mobile Number: 018XXXXXXXX</t>
  </si>
  <si>
    <t>error message is displayed "not a customer wallet"</t>
  </si>
  <si>
    <t>#158</t>
  </si>
  <si>
    <t>Check that the system handles payment timeouts during the bKash transaction process.</t>
  </si>
  <si>
    <t>The system should display a timeout error and prompt the user to restart the payment process.</t>
  </si>
  <si>
    <t>1.Navigate to the checkout page.
2.Select "bKash" as the payment method.
3.Enter a valid bKash mobile number (e.g., 017XXXXXXXX).
4.Click on the "Proceed" button.
5.Wait without entering the OTP until the session times out.</t>
  </si>
  <si>
    <t>bKash Mobile Number: 017XXXXXXXX</t>
  </si>
  <si>
    <t>System is not displayed time out error</t>
  </si>
  <si>
    <t>#159</t>
  </si>
  <si>
    <t xml:space="preserve">Check  that the system can handle and recover from temporary network issues during the bKash payment process.
</t>
  </si>
  <si>
    <t>The system should handle the network issue gracefully, allowing the user to complete the payment successfully once the connection is restored.</t>
  </si>
  <si>
    <t>1.Navigate to the checkout page.
2.Select "bKash" as the payment method.
3.Enter a valid bKash mobile number (e.g., 017XXXXXXXX).
4.Click on the "Proceed" button.
5.Simulate a network issue (e.g., disconnect and reconnect the internet).
6.Complete the payment process after the network is restored.</t>
  </si>
  <si>
    <t>#160</t>
  </si>
  <si>
    <t>check that a user can successfully place an order using the Cash on Delivery payment method.</t>
  </si>
  <si>
    <t>The order should be  successfully placed, and the user receives an order confirmation message indicating that payment will be collected upon delivery.</t>
  </si>
  <si>
    <t>1.Navigate to the checkout page.
2.Select "Cash on Delivery" as the payment method.
3.Fill in all necessary details, such as shipping address and contact information.
4.Click on the "Place Order" button.</t>
  </si>
  <si>
    <t>Shipping Address: [User's address]
Contact Information: [User's phone number]</t>
  </si>
  <si>
    <t>#161</t>
  </si>
  <si>
    <t>check that the Cash on Delivery option is only available for locations where the service is supported</t>
  </si>
  <si>
    <t>The "Cash on Delivery" option is available for eligible locations and unavailable for locations where the service is not supported.</t>
  </si>
  <si>
    <t>1.Navigate to the checkout page.
2.Enter a shipping address in a location where Cash on Delivery is supported.
3.Verify that the "Cash on Delivery" option is available.
4.Enter a shipping address in a location where Cash on Delivery is not supported.
5.Verify that the "Cash on Delivery" option is not available.</t>
  </si>
  <si>
    <t>Eligible Address: [Supported location]
Ineligible Address: [Unsupported location]</t>
  </si>
  <si>
    <t>order is confirmed for Ineligible location</t>
  </si>
  <si>
    <t>#162</t>
  </si>
  <si>
    <t>check that the user can cancel an order placed using the Cash on Delivery payment method.</t>
  </si>
  <si>
    <t>The order is successfully canceled, and the user receives a cancellation confirmation message.</t>
  </si>
  <si>
    <t>1.Navigate to the order history or confirmation page after placing an order with COD.
2.Click on the "Cancel Order" button.
3.Confirm the cancellation.</t>
  </si>
  <si>
    <t>There is no "cancel order" option for user</t>
  </si>
  <si>
    <t>#163</t>
  </si>
  <si>
    <t>Ensure that the Cash on Delivery option is unavailable for orders that exceed a certain value limit.</t>
  </si>
  <si>
    <t>The "Cash on Delivery" option is not available for high-value orders, and a message is displayed indicating that COD is not supported for this order amount.</t>
  </si>
  <si>
    <t>1.Add items to the cart that exceed the predefined value limit for Cash on Delivery.
2.Navigate to the checkout page.
3.Verify that the "Cash on Delivery" payment method is unavailable.</t>
  </si>
  <si>
    <t>High-Value Cart: Items exceeding the COD limit (e.g., over $1,000).</t>
  </si>
  <si>
    <t xml:space="preserve">order is confirmed </t>
  </si>
  <si>
    <t>Test Case Report</t>
  </si>
  <si>
    <t xml:space="preserve">   Project Name   </t>
  </si>
  <si>
    <t xml:space="preserve">Feature Name   </t>
  </si>
  <si>
    <t xml:space="preserve">Log in,sign in, add to cart, checkout </t>
  </si>
  <si>
    <t>Test Case Version</t>
  </si>
  <si>
    <t>Written By</t>
  </si>
  <si>
    <t>Executed By</t>
  </si>
  <si>
    <t>Reviewed By</t>
  </si>
  <si>
    <t>Mohosi Haque</t>
  </si>
  <si>
    <t>TEST EXECUTION REPORT</t>
  </si>
  <si>
    <t>Test Case</t>
  </si>
  <si>
    <t>Not Executed</t>
  </si>
  <si>
    <t>Out Of Scope</t>
  </si>
  <si>
    <t>Total TC</t>
  </si>
  <si>
    <t xml:space="preserve">Grand Total  </t>
  </si>
  <si>
    <t>Section/Path</t>
  </si>
  <si>
    <t>Bug/concern Description</t>
  </si>
  <si>
    <t xml:space="preserve">Status </t>
  </si>
  <si>
    <t>Priority</t>
  </si>
  <si>
    <t xml:space="preserve">Tester Name </t>
  </si>
  <si>
    <t>Developer name</t>
  </si>
  <si>
    <t>Screen shot</t>
  </si>
  <si>
    <t>create an account : first name</t>
  </si>
  <si>
    <t>1.accepts invalid character with name
2.shouldnot be accepted invalid character with name</t>
  </si>
  <si>
    <t>"1.Enter special characters in the first name field 
2.fill the other required field with valid data
3.continue .
4.fill the other required field with valid data
5.submit"</t>
  </si>
  <si>
    <t>New</t>
  </si>
  <si>
    <t>medium</t>
  </si>
  <si>
    <t>Asadul islam</t>
  </si>
  <si>
    <t>Limon khan</t>
  </si>
  <si>
    <t>https://drive.google.com/file/d/1xzwwL0sae3ixbmX7dUUyC5m_Sxx9l2YQ/view?usp=sharing</t>
  </si>
  <si>
    <t>test done by  : আসাদুল ইসলাম</t>
  </si>
  <si>
    <t>1.accepts number with first name
2.shouldnot accepted number with a name</t>
  </si>
  <si>
    <t>"1.Enter a first name with number in the first name field 
2.fill the other required field with valid data
3. continue "</t>
  </si>
  <si>
    <t>Inprogress</t>
  </si>
  <si>
    <t>Nazmul islam</t>
  </si>
  <si>
    <t>1.accepts other language. 
2.should not accepted other language</t>
  </si>
  <si>
    <t>"1.Enter Arabic or Bengali language in the first name field 
2.fill the other required field with valid data
3. continue "</t>
  </si>
  <si>
    <t>Re-open</t>
  </si>
  <si>
    <t>create an account : last name</t>
  </si>
  <si>
    <t>1.last name accepts invalid charcater with lastname. 
2.sholudnot accepts invalid charcater</t>
  </si>
  <si>
    <t>"1.Enter special characters in the last name field 
2.fill the other required field with valid data
3.continue "</t>
  </si>
  <si>
    <t>Dev Done</t>
  </si>
  <si>
    <t>https://drive.google.com/file/d/1NcWqu4MHQOST_eRWXQf_wiSrLZSrIkck/view?usp=sharing</t>
  </si>
  <si>
    <t>Create an account : email</t>
  </si>
  <si>
    <t>1.perviously registered email is accepted
2.should not be accepted previously registered email</t>
  </si>
  <si>
    <t>"1.fill the required field with valid data like (first name - last name - mobile number - gender select ) with valid data
2.continue
3.Enter duplicate email.
4.fill the required field with valid data
5.submit"</t>
  </si>
  <si>
    <t>Not an issue</t>
  </si>
  <si>
    <t>high</t>
  </si>
  <si>
    <t>Nur Mohammad</t>
  </si>
  <si>
    <t>https://drive.google.com/file/d/1egtTKnG87_w_SormP1kdjEnAKgm8dN0L/view?usp=sharing</t>
  </si>
  <si>
    <t>Create account : Date of Birth</t>
  </si>
  <si>
    <t>1.this is a required field but account is created without this required field.
2.account shouldnot be created without this required field</t>
  </si>
  <si>
    <t>"1.fill the required field with valid data like (first name - last name - mobile number - gender select ) with valid data
2.continue
3.Enter future date in the dob field"</t>
  </si>
  <si>
    <t>Sekh Tanvir</t>
  </si>
  <si>
    <t>https://drive.google.com/file/d/1L4HamXeX0ecMdxgzFYtnlGaBZnCQwdeK/view?usp=sharing</t>
  </si>
  <si>
    <t>Create account : password</t>
  </si>
  <si>
    <t>1.password field accepts spaces
2.password field should not accepted spaces</t>
  </si>
  <si>
    <t>"1.fill the required field with valid data like (first name - last name - mobile number - gender select ) with valid data
2.click continue 
3.Enter password with blank spaces in the password field
4.fill the other required field with valid data 
5.submit"</t>
  </si>
  <si>
    <t>https://drive.google.com/file/d/1B7YSwdNonfgxPZKSChrzEhZ8KNZcF-lH/view?usp=sharing</t>
  </si>
  <si>
    <t>1.common password is accepted
2.should not accepted common password</t>
  </si>
  <si>
    <t>"1.fill the required field with valid data like (first name - last name - mobile number - gender select ) with valid data
2.click continue 
3.Enter common password in the password field
4.fill the other required field with valid data
5.submit"</t>
  </si>
  <si>
    <t>sahed sayeed</t>
  </si>
  <si>
    <t>https://drive.google.com/file/d/1B7YSwdNonfgxPZKSChrzEhZ8KNZcF-lH/view?usp=drive_link</t>
  </si>
  <si>
    <t>Test Metrics</t>
  </si>
  <si>
    <t>#SL</t>
  </si>
  <si>
    <t>Metrics</t>
  </si>
  <si>
    <t>Description</t>
  </si>
  <si>
    <t>Result (%)</t>
  </si>
  <si>
    <t>Percentage of Test Cases Executed</t>
  </si>
  <si>
    <t>(No. of Test Cases Executed / Total no. of Test Cases Written) * 100</t>
  </si>
  <si>
    <t>(156/163)*100 = 95.7%</t>
  </si>
  <si>
    <t>Percentage of Test Cases Not Executed</t>
  </si>
  <si>
    <t>(No. of Test Cases not Executed / Total no. of Test Cases Written) * 100</t>
  </si>
  <si>
    <t>(2/39)*100 = 4.7%%</t>
  </si>
  <si>
    <t>Percentage of Test Cases Passed</t>
  </si>
  <si>
    <t>(No. of Test Cases Passed / Total no. of Test Cases Executed) * 100</t>
  </si>
  <si>
    <t>(34/37)*100 = 83.8%</t>
  </si>
  <si>
    <t>Percentage of Test Cases Failed</t>
  </si>
  <si>
    <t>(No. of Test Cases Failed / Total no. of Test Cases Executed) * 100</t>
  </si>
  <si>
    <t>(3/37)*100 = 16.2%</t>
  </si>
  <si>
    <t>Percentage of Test Cases Blocked</t>
  </si>
  <si>
    <t>(No. of Test Cases Blocked / Total no. of Test Cases Executed) * 100</t>
  </si>
  <si>
    <t>(0/50)*100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</si>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</sst>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
  </numFmts>
  <fonts count="35">
    <font>
      <sz val="10.0"/>
      <color rgb="FF000000"/>
      <name val="Arial"/>
      <scheme val="minor"/>
    </font>
    <font>
      <b/>
      <sz val="13.0"/>
      <color rgb="FFFFFFFF"/>
      <name val="Roboto"/>
    </font>
    <font/>
    <font>
      <u/>
      <sz val="13.0"/>
      <color rgb="FF0000FF"/>
      <name val="Roboto"/>
    </font>
    <font>
      <sz val="13.0"/>
      <color theme="1"/>
      <name val="Roboto"/>
    </font>
    <font>
      <sz val="14.0"/>
      <color theme="1"/>
      <name val="Arial"/>
    </font>
    <font>
      <color theme="1"/>
      <name val="Arial"/>
    </font>
    <font>
      <b/>
      <sz val="12.0"/>
      <color rgb="FFFFFFFF"/>
      <name val="Roboto"/>
    </font>
    <font>
      <b/>
      <sz val="12.0"/>
      <color rgb="FFFFFFFF"/>
      <name val="Arial"/>
    </font>
    <font>
      <sz val="12.0"/>
      <color rgb="FFFFFFFF"/>
      <name val="Arial"/>
    </font>
    <font>
      <color theme="1"/>
      <name val="Arial"/>
      <scheme val="minor"/>
    </font>
    <font>
      <b/>
      <color rgb="FFFFFFFF"/>
      <name val="Verdana"/>
    </font>
    <font>
      <u/>
      <color rgb="FF0000FF"/>
    </font>
    <font>
      <b/>
      <color theme="1"/>
      <name val="Verdana"/>
    </font>
    <font>
      <color theme="1"/>
      <name val="Verdana"/>
    </font>
    <font>
      <sz val="11.0"/>
      <color rgb="FF000000"/>
      <name val="Arial"/>
    </font>
    <font>
      <sz val="11.0"/>
      <color rgb="FFE02B27"/>
      <name val="FuturaPTBook"/>
    </font>
    <font>
      <u/>
      <color rgb="FF0000FF"/>
    </font>
    <font>
      <color rgb="FF000000"/>
      <name val="Arial"/>
    </font>
    <font>
      <sz val="11.0"/>
      <color rgb="FFE02B27"/>
      <name val="Arial"/>
    </font>
    <font>
      <color rgb="FFFF0000"/>
      <name val="Arial"/>
      <scheme val="minor"/>
    </font>
    <font>
      <u/>
      <color rgb="FF0000FF"/>
    </font>
    <font>
      <b/>
      <sz val="24.0"/>
      <color rgb="FFFFFFFF"/>
      <name val="Calibri"/>
    </font>
    <font>
      <b/>
      <sz val="11.0"/>
      <color theme="1"/>
      <name val="Calibri"/>
    </font>
    <font>
      <b/>
      <u/>
      <sz val="11.0"/>
      <color rgb="FF0000FF"/>
      <name val="Calibri"/>
    </font>
    <font>
      <b/>
      <sz val="11.0"/>
      <color theme="1"/>
      <name val="Comfortaa"/>
    </font>
    <font>
      <b/>
      <sz val="12.0"/>
      <color theme="1"/>
      <name val="Calibri"/>
    </font>
    <font>
      <sz val="11.0"/>
      <color theme="1"/>
      <name val="Calibri"/>
    </font>
    <font>
      <b/>
      <sz val="14.0"/>
      <color theme="1"/>
      <name val="Calibri"/>
    </font>
    <font>
      <u/>
      <color rgb="FF1155CC"/>
      <name val="Arial"/>
    </font>
    <font>
      <u/>
      <color rgb="FF0000FF"/>
    </font>
    <font>
      <u/>
      <color rgb="FF0000FF"/>
    </font>
    <font>
      <b/>
      <sz val="18.0"/>
      <color rgb="FFFFFFFF"/>
      <name val="Calibri"/>
    </font>
    <font>
      <color theme="1"/>
      <name val="Calibri"/>
    </font>
    <font>
      <b/>
      <color theme="1"/>
      <name val="Calibri"/>
    </font>
  </fonts>
  <fills count="28">
    <fill>
      <patternFill patternType="none"/>
    </fill>
    <fill>
      <patternFill patternType="lightGray"/>
    </fill>
    <fill>
      <patternFill patternType="solid">
        <fgColor rgb="FF000000"/>
        <bgColor rgb="FF000000"/>
      </patternFill>
    </fill>
    <fill>
      <patternFill patternType="solid">
        <fgColor rgb="FFC6D9F0"/>
        <bgColor rgb="FFC6D9F0"/>
      </patternFill>
    </fill>
    <fill>
      <patternFill patternType="solid">
        <fgColor rgb="FFB7B7B7"/>
        <bgColor rgb="FFB7B7B7"/>
      </patternFill>
    </fill>
    <fill>
      <patternFill patternType="solid">
        <fgColor rgb="FF434343"/>
        <bgColor rgb="FF434343"/>
      </patternFill>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7B7B7B"/>
        <bgColor rgb="FF7B7B7B"/>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A2C4C9"/>
        <bgColor rgb="FFA2C4C9"/>
      </patternFill>
    </fill>
    <fill>
      <patternFill patternType="solid">
        <fgColor rgb="FF999999"/>
        <bgColor rgb="FF999999"/>
      </patternFill>
    </fill>
  </fills>
  <borders count="39">
    <border/>
    <border>
      <bottom style="medium">
        <color rgb="FFCFE2F3"/>
      </bottom>
    </border>
    <border>
      <top style="thin">
        <color rgb="FF000000"/>
      </top>
      <bottom style="medium">
        <color rgb="FFCFE2F3"/>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FFFFFF"/>
      </left>
      <bottom style="medium">
        <color rgb="FFCFE2F3"/>
      </bottom>
    </border>
    <border>
      <left style="medium">
        <color rgb="FFFFFFFF"/>
      </left>
      <bottom style="medium">
        <color rgb="FF000000"/>
      </bottom>
    </border>
    <border>
      <bottom style="medium">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double">
        <color rgb="FF000000"/>
      </left>
      <right style="double">
        <color rgb="FF000000"/>
      </right>
      <top style="double">
        <color rgb="FF000000"/>
      </top>
      <bottom style="double">
        <color rgb="FF000000"/>
      </bottom>
    </border>
    <border>
      <left style="medium">
        <color rgb="FF000000"/>
      </left>
      <top style="medium">
        <color rgb="FF000000"/>
      </top>
    </border>
    <border>
      <top style="medium">
        <color rgb="FF000000"/>
      </top>
    </border>
    <border>
      <right style="medium">
        <color rgb="FF000000"/>
      </right>
      <top style="medium">
        <color rgb="FF000000"/>
      </top>
    </border>
    <border>
      <top/>
      <bottom style="medium">
        <color rgb="FF000000"/>
      </bottom>
    </border>
    <border>
      <right style="medium">
        <color rgb="FF000000"/>
      </right>
      <top/>
      <bottom style="medium">
        <color rgb="FF000000"/>
      </bottom>
    </border>
    <border>
      <left/>
      <top/>
      <bottom style="medium">
        <color rgb="FF000000"/>
      </bottom>
    </border>
    <border>
      <left style="medium">
        <color rgb="FF000000"/>
      </left>
      <right style="thin">
        <color rgb="FF000000"/>
      </right>
      <top/>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2" numFmtId="0" xfId="0" applyBorder="1" applyFont="1"/>
    <xf borderId="0" fillId="0" fontId="3" numFmtId="0" xfId="0" applyAlignment="1" applyFont="1">
      <alignment horizontal="center" readingOrder="0" shrinkToFit="0" vertical="bottom" wrapText="1"/>
    </xf>
    <xf borderId="2" fillId="2" fontId="1" numFmtId="0" xfId="0" applyAlignment="1" applyBorder="1" applyFont="1">
      <alignment horizontal="center" readingOrder="0" shrinkToFit="0" vertical="bottom" wrapText="1"/>
    </xf>
    <xf borderId="0" fillId="0" fontId="4" numFmtId="164" xfId="0" applyAlignment="1" applyFont="1" applyNumberFormat="1">
      <alignment horizontal="center" readingOrder="0"/>
    </xf>
    <xf borderId="2" fillId="2" fontId="1" numFmtId="0" xfId="0" applyAlignment="1" applyBorder="1" applyFont="1">
      <alignment horizontal="center" shrinkToFit="0" vertical="bottom" wrapText="1"/>
    </xf>
    <xf borderId="0" fillId="0" fontId="4" numFmtId="0" xfId="0" applyAlignment="1" applyFont="1">
      <alignment horizontal="center" shrinkToFit="0" vertical="bottom" wrapText="1"/>
    </xf>
    <xf borderId="3" fillId="0" fontId="5" numFmtId="0" xfId="0" applyAlignment="1" applyBorder="1" applyFont="1">
      <alignment vertical="bottom"/>
    </xf>
    <xf borderId="4" fillId="0" fontId="5" numFmtId="0" xfId="0" applyAlignment="1" applyBorder="1" applyFont="1">
      <alignment vertical="bottom"/>
    </xf>
    <xf borderId="4" fillId="3" fontId="5" numFmtId="0" xfId="0" applyAlignment="1" applyBorder="1" applyFill="1" applyFont="1">
      <alignment vertical="bottom"/>
    </xf>
    <xf borderId="5" fillId="2" fontId="1" numFmtId="0" xfId="0" applyAlignment="1" applyBorder="1" applyFont="1">
      <alignment horizontal="center" shrinkToFit="0" vertical="bottom"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shrinkToFit="0" vertical="bottom" wrapText="1"/>
    </xf>
    <xf borderId="0" fillId="0" fontId="4" numFmtId="0" xfId="0" applyAlignment="1" applyFont="1">
      <alignment horizontal="center" vertical="bottom"/>
    </xf>
    <xf borderId="0" fillId="0" fontId="5" numFmtId="0" xfId="0" applyAlignment="1" applyFont="1">
      <alignment vertical="bottom"/>
    </xf>
    <xf borderId="0" fillId="0" fontId="4" numFmtId="0" xfId="0" applyAlignment="1" applyFont="1">
      <alignment horizontal="center" readingOrder="0"/>
    </xf>
    <xf borderId="6" fillId="2" fontId="1" numFmtId="0" xfId="0" applyAlignment="1" applyBorder="1" applyFont="1">
      <alignment horizontal="center" shrinkToFit="0" vertical="bottom" wrapText="1"/>
    </xf>
    <xf borderId="7" fillId="0" fontId="2" numFmtId="0" xfId="0" applyBorder="1" applyFont="1"/>
    <xf borderId="7" fillId="2" fontId="1" numFmtId="0" xfId="0" applyAlignment="1" applyBorder="1" applyFont="1">
      <alignment horizontal="center" readingOrder="0" shrinkToFit="0" vertical="bottom" wrapText="1"/>
    </xf>
    <xf borderId="7" fillId="2" fontId="1" numFmtId="0" xfId="0" applyAlignment="1" applyBorder="1" applyFont="1">
      <alignment horizontal="center" shrinkToFit="0" vertical="bottom" wrapText="1"/>
    </xf>
    <xf borderId="0" fillId="3" fontId="5" numFmtId="0" xfId="0" applyAlignment="1" applyFont="1">
      <alignment vertical="bottom"/>
    </xf>
    <xf borderId="0" fillId="4" fontId="6" numFmtId="0" xfId="0" applyAlignment="1" applyFill="1" applyFont="1">
      <alignment vertical="bottom"/>
    </xf>
    <xf borderId="0" fillId="4" fontId="6" numFmtId="0" xfId="0" applyFont="1"/>
    <xf borderId="8" fillId="5" fontId="7" numFmtId="0" xfId="0" applyAlignment="1" applyBorder="1" applyFill="1" applyFont="1">
      <alignment horizontal="center" vertical="bottom"/>
    </xf>
    <xf borderId="9" fillId="5" fontId="7" numFmtId="0" xfId="0" applyAlignment="1" applyBorder="1" applyFont="1">
      <alignment horizontal="center" vertical="bottom"/>
    </xf>
    <xf borderId="9" fillId="5" fontId="8" numFmtId="0" xfId="0" applyAlignment="1" applyBorder="1" applyFont="1">
      <alignment horizontal="center" vertical="bottom"/>
    </xf>
    <xf borderId="0" fillId="5" fontId="9" numFmtId="0" xfId="0" applyAlignment="1" applyFont="1">
      <alignment horizontal="center" readingOrder="0" vertical="bottom"/>
    </xf>
    <xf borderId="0" fillId="5" fontId="9" numFmtId="0" xfId="0" applyAlignment="1" applyFont="1">
      <alignment vertical="bottom"/>
    </xf>
    <xf borderId="4" fillId="0" fontId="10" numFmtId="0" xfId="0" applyAlignment="1" applyBorder="1" applyFont="1">
      <alignment readingOrder="0" shrinkToFit="0" wrapText="1"/>
    </xf>
    <xf borderId="10" fillId="0" fontId="10" numFmtId="0" xfId="0" applyAlignment="1" applyBorder="1" applyFont="1">
      <alignment horizontal="center" readingOrder="0" shrinkToFit="0" vertical="center" wrapText="1"/>
    </xf>
    <xf borderId="4" fillId="0" fontId="10" numFmtId="0" xfId="0" applyAlignment="1" applyBorder="1" applyFont="1">
      <alignment horizontal="left" readingOrder="0" shrinkToFit="0" vertical="bottom" wrapText="1"/>
    </xf>
    <xf borderId="4" fillId="0" fontId="10" numFmtId="0" xfId="0" applyAlignment="1" applyBorder="1" applyFont="1">
      <alignment shrinkToFit="0" wrapText="1"/>
    </xf>
    <xf borderId="4" fillId="0" fontId="10" numFmtId="0" xfId="0" applyBorder="1" applyFont="1"/>
    <xf borderId="11" fillId="6" fontId="11" numFmtId="0" xfId="0" applyAlignment="1" applyBorder="1" applyFill="1" applyFont="1">
      <alignment horizontal="center" readingOrder="0" shrinkToFit="0" vertical="center" wrapText="1"/>
    </xf>
    <xf borderId="3" fillId="0" fontId="2" numFmtId="0" xfId="0" applyBorder="1" applyFont="1"/>
    <xf borderId="4" fillId="7" fontId="11" numFmtId="0" xfId="0" applyAlignment="1" applyBorder="1" applyFill="1" applyFont="1">
      <alignment horizontal="center" readingOrder="0" shrinkToFit="0" vertical="center" wrapText="1"/>
    </xf>
    <xf borderId="8" fillId="0" fontId="2" numFmtId="0" xfId="0" applyBorder="1" applyFont="1"/>
    <xf borderId="4" fillId="0" fontId="12" numFmtId="0" xfId="0" applyAlignment="1" applyBorder="1" applyFont="1">
      <alignment horizontal="left" readingOrder="0" shrinkToFit="0" vertical="bottom" wrapText="1"/>
    </xf>
    <xf borderId="12" fillId="8" fontId="13" numFmtId="0" xfId="0" applyAlignment="1" applyBorder="1" applyFill="1" applyFont="1">
      <alignment horizontal="center" shrinkToFit="0" vertical="bottom" wrapText="1"/>
    </xf>
    <xf borderId="13" fillId="9" fontId="14" numFmtId="0" xfId="0" applyAlignment="1" applyBorder="1" applyFill="1" applyFont="1">
      <alignment horizontal="center" shrinkToFit="0" vertical="bottom" wrapText="1"/>
    </xf>
    <xf borderId="14" fillId="10" fontId="11" numFmtId="0" xfId="0" applyAlignment="1" applyBorder="1" applyFill="1" applyFont="1">
      <alignment horizontal="center" shrinkToFit="0" vertical="bottom" wrapText="1"/>
    </xf>
    <xf borderId="15" fillId="9" fontId="14" numFmtId="0" xfId="0" applyAlignment="1" applyBorder="1" applyFont="1">
      <alignment horizontal="center" shrinkToFit="0" vertical="bottom" wrapText="1"/>
    </xf>
    <xf borderId="0" fillId="0" fontId="10" numFmtId="0" xfId="0" applyAlignment="1" applyFont="1">
      <alignment readingOrder="0" shrinkToFit="0" wrapText="1"/>
    </xf>
    <xf borderId="14" fillId="11" fontId="13" numFmtId="0" xfId="0" applyAlignment="1" applyBorder="1" applyFill="1" applyFont="1">
      <alignment horizontal="center" shrinkToFit="0" vertical="bottom" wrapText="1"/>
    </xf>
    <xf borderId="14" fillId="12" fontId="13" numFmtId="0" xfId="0" applyAlignment="1" applyBorder="1" applyFill="1" applyFont="1">
      <alignment horizontal="center" shrinkToFit="0" vertical="bottom" wrapText="1"/>
    </xf>
    <xf borderId="15" fillId="13" fontId="14" numFmtId="0" xfId="0" applyAlignment="1" applyBorder="1" applyFill="1" applyFont="1">
      <alignment horizontal="center" shrinkToFit="0" vertical="bottom" wrapText="1"/>
    </xf>
    <xf borderId="16" fillId="3" fontId="13" numFmtId="0" xfId="0" applyAlignment="1" applyBorder="1" applyFont="1">
      <alignment horizontal="center" shrinkToFit="0" vertical="bottom" wrapText="1"/>
    </xf>
    <xf borderId="17" fillId="9" fontId="13" numFmtId="0" xfId="0" applyAlignment="1" applyBorder="1" applyFont="1">
      <alignment horizontal="center" shrinkToFit="0" vertical="bottom" wrapText="1"/>
    </xf>
    <xf borderId="18" fillId="0" fontId="2" numFmtId="0" xfId="0" applyBorder="1" applyFont="1"/>
    <xf borderId="18" fillId="0" fontId="10" numFmtId="0" xfId="0" applyAlignment="1" applyBorder="1" applyFont="1">
      <alignment readingOrder="0" shrinkToFit="0" wrapText="1"/>
    </xf>
    <xf borderId="18" fillId="0" fontId="10" numFmtId="0" xfId="0" applyAlignment="1" applyBorder="1" applyFont="1">
      <alignment horizontal="left" readingOrder="0" shrinkToFit="0" vertical="center" wrapText="1"/>
    </xf>
    <xf borderId="18" fillId="0" fontId="10" numFmtId="0" xfId="0" applyAlignment="1" applyBorder="1" applyFont="1">
      <alignment readingOrder="0" shrinkToFit="0" vertical="top" wrapText="0"/>
    </xf>
    <xf borderId="18" fillId="0" fontId="10" numFmtId="0" xfId="0" applyAlignment="1" applyBorder="1" applyFont="1">
      <alignment shrinkToFit="0" wrapText="1"/>
    </xf>
    <xf borderId="18" fillId="0" fontId="10" numFmtId="0" xfId="0" applyBorder="1" applyFont="1"/>
    <xf borderId="4" fillId="0" fontId="10" numFmtId="0" xfId="0" applyAlignment="1" applyBorder="1" applyFont="1">
      <alignment readingOrder="0" shrinkToFit="0" wrapText="1"/>
    </xf>
    <xf borderId="4" fillId="0" fontId="10" numFmtId="0" xfId="0" applyAlignment="1" applyBorder="1" applyFont="1">
      <alignment shrinkToFit="0" wrapText="1"/>
    </xf>
    <xf borderId="4" fillId="0" fontId="10" numFmtId="0" xfId="0" applyBorder="1" applyFont="1"/>
    <xf borderId="4" fillId="0" fontId="10" numFmtId="0" xfId="0" applyAlignment="1" applyBorder="1" applyFont="1">
      <alignment readingOrder="0" shrinkToFit="0" vertical="center" wrapText="1"/>
    </xf>
    <xf borderId="4" fillId="0" fontId="10" numFmtId="0" xfId="0" applyAlignment="1" applyBorder="1" applyFont="1">
      <alignment readingOrder="0"/>
    </xf>
    <xf borderId="10" fillId="0" fontId="10" numFmtId="0" xfId="0" applyAlignment="1" applyBorder="1" applyFont="1">
      <alignment horizontal="center" readingOrder="0" shrinkToFit="0" vertical="center" wrapText="1"/>
    </xf>
    <xf borderId="0" fillId="0" fontId="10" numFmtId="0" xfId="0" applyAlignment="1" applyFont="1">
      <alignment shrinkToFit="0" wrapText="1"/>
    </xf>
    <xf borderId="8" fillId="0" fontId="2" numFmtId="0" xfId="0" applyBorder="1" applyFont="1"/>
    <xf borderId="18" fillId="0" fontId="2" numFmtId="0" xfId="0" applyBorder="1" applyFont="1"/>
    <xf borderId="4" fillId="0" fontId="10" numFmtId="49" xfId="0" applyAlignment="1" applyBorder="1" applyFont="1" applyNumberFormat="1">
      <alignment readingOrder="0" shrinkToFit="0" wrapText="1"/>
    </xf>
    <xf borderId="0" fillId="7" fontId="15" numFmtId="0" xfId="0" applyAlignment="1" applyFont="1">
      <alignment horizontal="left" readingOrder="0" shrinkToFit="0" wrapText="1"/>
    </xf>
    <xf borderId="0" fillId="7" fontId="16" numFmtId="0" xfId="0" applyAlignment="1" applyFont="1">
      <alignment horizontal="left" readingOrder="0" shrinkToFit="0" wrapText="1"/>
    </xf>
    <xf borderId="0" fillId="0" fontId="10" numFmtId="0" xfId="0" applyAlignment="1" applyFont="1">
      <alignment readingOrder="0"/>
    </xf>
    <xf borderId="0" fillId="0" fontId="10" numFmtId="0" xfId="0" applyAlignment="1" applyFont="1">
      <alignment readingOrder="0" shrinkToFit="0" vertical="center" wrapText="1"/>
    </xf>
    <xf borderId="10" fillId="0" fontId="10" numFmtId="0" xfId="0" applyAlignment="1" applyBorder="1" applyFont="1">
      <alignment readingOrder="0" shrinkToFit="0" vertical="center" wrapText="1"/>
    </xf>
    <xf borderId="4" fillId="0" fontId="17" numFmtId="0" xfId="0" applyAlignment="1" applyBorder="1" applyFont="1">
      <alignment readingOrder="0" shrinkToFit="0" wrapText="1"/>
    </xf>
    <xf borderId="4" fillId="0" fontId="10" numFmtId="165" xfId="0" applyAlignment="1" applyBorder="1" applyFont="1" applyNumberFormat="1">
      <alignment readingOrder="0" shrinkToFit="0" wrapText="1"/>
    </xf>
    <xf borderId="4" fillId="0" fontId="10" numFmtId="0" xfId="0" applyAlignment="1" applyBorder="1" applyFont="1">
      <alignment horizontal="right" readingOrder="0" shrinkToFit="0" wrapText="1"/>
    </xf>
    <xf borderId="4" fillId="0" fontId="10" numFmtId="166" xfId="0" applyAlignment="1" applyBorder="1" applyFont="1" applyNumberFormat="1">
      <alignment readingOrder="0" shrinkToFit="0" wrapText="1"/>
    </xf>
    <xf borderId="0" fillId="7" fontId="18" numFmtId="0" xfId="0" applyAlignment="1" applyFont="1">
      <alignment horizontal="left" readingOrder="0" shrinkToFit="0" wrapText="1"/>
    </xf>
    <xf borderId="0" fillId="7" fontId="19" numFmtId="0" xfId="0" applyAlignment="1" applyFont="1">
      <alignment horizontal="left" readingOrder="0" shrinkToFit="0" wrapText="1"/>
    </xf>
    <xf borderId="10" fillId="0" fontId="10" numFmtId="0" xfId="0" applyAlignment="1" applyBorder="1" applyFont="1">
      <alignment horizontal="center" readingOrder="0" vertical="center"/>
    </xf>
    <xf borderId="10" fillId="0" fontId="10" numFmtId="0" xfId="0" applyAlignment="1" applyBorder="1" applyFont="1">
      <alignment readingOrder="0" vertical="center"/>
    </xf>
    <xf borderId="4" fillId="0" fontId="10" numFmtId="0" xfId="0" applyAlignment="1" applyBorder="1" applyFont="1">
      <alignment readingOrder="0"/>
    </xf>
    <xf borderId="4" fillId="0" fontId="10" numFmtId="49" xfId="0" applyAlignment="1" applyBorder="1" applyFont="1" applyNumberFormat="1">
      <alignment horizontal="left" readingOrder="0" shrinkToFit="0" vertical="bottom" wrapText="1"/>
    </xf>
    <xf borderId="4" fillId="0" fontId="20" numFmtId="0" xfId="0" applyAlignment="1" applyBorder="1" applyFont="1">
      <alignment readingOrder="0" shrinkToFit="0" wrapText="1"/>
    </xf>
    <xf borderId="4" fillId="0" fontId="10" numFmtId="0" xfId="0" applyAlignment="1" applyBorder="1" applyFont="1">
      <alignment horizontal="left" readingOrder="0"/>
    </xf>
    <xf borderId="10" fillId="0" fontId="10" numFmtId="0" xfId="0" applyAlignment="1" applyBorder="1" applyFont="1">
      <alignment horizontal="center" readingOrder="0" vertical="center"/>
    </xf>
    <xf borderId="8" fillId="0" fontId="2" numFmtId="0" xfId="0" applyBorder="1" applyFont="1"/>
    <xf borderId="4" fillId="0" fontId="20" numFmtId="0" xfId="0" applyAlignment="1" applyBorder="1" applyFont="1">
      <alignment readingOrder="0" shrinkToFit="0" wrapText="1"/>
    </xf>
    <xf borderId="18" fillId="0" fontId="2" numFmtId="0" xfId="0" applyBorder="1" applyFont="1"/>
    <xf borderId="4" fillId="0" fontId="21" numFmtId="0" xfId="0" applyAlignment="1" applyBorder="1" applyFont="1">
      <alignment readingOrder="0" shrinkToFit="0" wrapText="1"/>
    </xf>
    <xf borderId="10" fillId="0" fontId="10" numFmtId="0" xfId="0" applyAlignment="1" applyBorder="1" applyFont="1">
      <alignment readingOrder="0" shrinkToFit="0" vertical="center" wrapText="1"/>
    </xf>
    <xf borderId="8" fillId="0" fontId="2" numFmtId="0" xfId="0" applyBorder="1" applyFont="1"/>
    <xf borderId="10" fillId="0" fontId="10" numFmtId="0" xfId="0" applyAlignment="1" applyBorder="1" applyFont="1">
      <alignment readingOrder="0" shrinkToFit="0" wrapText="1"/>
    </xf>
    <xf borderId="19" fillId="0" fontId="10" numFmtId="0" xfId="0" applyAlignment="1" applyBorder="1" applyFont="1">
      <alignment readingOrder="0" shrinkToFit="0" wrapText="1"/>
    </xf>
    <xf borderId="3" fillId="0" fontId="10" numFmtId="0" xfId="0" applyAlignment="1" applyBorder="1" applyFont="1">
      <alignment readingOrder="0" shrinkToFit="0" wrapText="1"/>
    </xf>
    <xf borderId="10" fillId="0" fontId="10" numFmtId="0" xfId="0" applyAlignment="1" applyBorder="1" applyFont="1">
      <alignment readingOrder="0" shrinkToFit="0" wrapText="1"/>
    </xf>
    <xf borderId="3" fillId="0" fontId="10" numFmtId="0" xfId="0" applyAlignment="1" applyBorder="1" applyFont="1">
      <alignment readingOrder="0" shrinkToFit="0" wrapText="1"/>
    </xf>
    <xf borderId="18" fillId="0" fontId="10" numFmtId="0" xfId="0" applyAlignment="1" applyBorder="1" applyFont="1">
      <alignment readingOrder="0" shrinkToFit="0" wrapText="1"/>
    </xf>
    <xf borderId="18" fillId="0" fontId="2" numFmtId="0" xfId="0" applyBorder="1" applyFont="1"/>
    <xf borderId="18" fillId="0" fontId="10" numFmtId="0" xfId="0" applyAlignment="1" applyBorder="1" applyFont="1">
      <alignment shrinkToFit="0" wrapText="1"/>
    </xf>
    <xf borderId="20" fillId="14" fontId="22" numFmtId="0" xfId="0" applyAlignment="1" applyBorder="1" applyFill="1" applyFont="1">
      <alignment horizontal="center" vertical="bottom"/>
    </xf>
    <xf borderId="21" fillId="0" fontId="2" numFmtId="0" xfId="0" applyBorder="1" applyFont="1"/>
    <xf borderId="22" fillId="0" fontId="2" numFmtId="0" xfId="0" applyBorder="1" applyFont="1"/>
    <xf borderId="4" fillId="15" fontId="23" numFmtId="0" xfId="0" applyAlignment="1" applyBorder="1" applyFill="1" applyFont="1">
      <alignment horizontal="right" vertical="bottom"/>
    </xf>
    <xf borderId="23" fillId="16" fontId="24" numFmtId="0" xfId="0" applyAlignment="1" applyBorder="1" applyFill="1" applyFont="1">
      <alignment readingOrder="0" shrinkToFit="0" vertical="bottom" wrapText="1"/>
    </xf>
    <xf borderId="23" fillId="0" fontId="2" numFmtId="0" xfId="0" applyBorder="1" applyFont="1"/>
    <xf borderId="24" fillId="0" fontId="2" numFmtId="0" xfId="0" applyBorder="1" applyFont="1"/>
    <xf borderId="13" fillId="15" fontId="23" numFmtId="0" xfId="0" applyAlignment="1" applyBorder="1" applyFont="1">
      <alignment horizontal="right" vertical="bottom"/>
    </xf>
    <xf borderId="25" fillId="16" fontId="23" numFmtId="0" xfId="0" applyAlignment="1" applyBorder="1" applyFont="1">
      <alignment readingOrder="0" vertical="bottom"/>
    </xf>
    <xf borderId="26" fillId="15" fontId="23" numFmtId="0" xfId="0" applyAlignment="1" applyBorder="1" applyFont="1">
      <alignment horizontal="right" vertical="bottom"/>
    </xf>
    <xf borderId="25" fillId="16" fontId="6" numFmtId="0" xfId="0" applyAlignment="1" applyBorder="1" applyFont="1">
      <alignment vertical="bottom"/>
    </xf>
    <xf borderId="25" fillId="16" fontId="23" numFmtId="0" xfId="0" applyAlignment="1" applyBorder="1" applyFont="1">
      <alignment shrinkToFit="0" vertical="bottom" wrapText="1"/>
    </xf>
    <xf borderId="27" fillId="17" fontId="25" numFmtId="0" xfId="0" applyAlignment="1" applyBorder="1" applyFill="1" applyFont="1">
      <alignment horizontal="center" shrinkToFit="0" vertical="bottom" wrapText="1"/>
    </xf>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26" fillId="18" fontId="26" numFmtId="0" xfId="0" applyAlignment="1" applyBorder="1" applyFill="1" applyFont="1">
      <alignment horizontal="center" shrinkToFit="0" vertical="top" wrapText="1"/>
    </xf>
    <xf borderId="32" fillId="18" fontId="26" numFmtId="0" xfId="0" applyAlignment="1" applyBorder="1" applyFont="1">
      <alignment horizontal="center" shrinkToFit="0" vertical="top" wrapText="1"/>
    </xf>
    <xf borderId="33" fillId="18" fontId="26" numFmtId="0" xfId="0" applyAlignment="1" applyBorder="1" applyFont="1">
      <alignment horizontal="center" shrinkToFit="0" vertical="top" wrapText="1"/>
    </xf>
    <xf borderId="26" fillId="19" fontId="6" numFmtId="0" xfId="0" applyAlignment="1" applyBorder="1" applyFill="1" applyFont="1">
      <alignment vertical="bottom"/>
    </xf>
    <xf borderId="32" fillId="20" fontId="27" numFmtId="0" xfId="0" applyAlignment="1" applyBorder="1" applyFill="1" applyFont="1">
      <alignment horizontal="center" vertical="bottom"/>
    </xf>
    <xf borderId="32" fillId="21" fontId="27" numFmtId="0" xfId="0" applyAlignment="1" applyBorder="1" applyFill="1" applyFont="1">
      <alignment horizontal="center" vertical="bottom"/>
    </xf>
    <xf borderId="32" fillId="22" fontId="27" numFmtId="0" xfId="0" applyAlignment="1" applyBorder="1" applyFill="1" applyFont="1">
      <alignment horizontal="center" vertical="bottom"/>
    </xf>
    <xf borderId="32" fillId="23" fontId="6" numFmtId="0" xfId="0" applyAlignment="1" applyBorder="1" applyFill="1" applyFont="1">
      <alignment vertical="bottom"/>
    </xf>
    <xf borderId="33" fillId="24" fontId="27" numFmtId="0" xfId="0" applyAlignment="1" applyBorder="1" applyFill="1" applyFont="1">
      <alignment horizontal="center" vertical="bottom"/>
    </xf>
    <xf borderId="34" fillId="25" fontId="28" numFmtId="0" xfId="0" applyAlignment="1" applyBorder="1" applyFill="1" applyFont="1">
      <alignment horizontal="center" vertical="bottom"/>
    </xf>
    <xf borderId="35" fillId="25" fontId="28" numFmtId="0" xfId="0" applyAlignment="1" applyBorder="1" applyFont="1">
      <alignment horizontal="center" vertical="bottom"/>
    </xf>
    <xf borderId="35" fillId="25" fontId="28" numFmtId="0" xfId="0" applyAlignment="1" applyBorder="1" applyFont="1">
      <alignment horizontal="center" shrinkToFit="0" vertical="bottom" wrapText="1"/>
    </xf>
    <xf borderId="35" fillId="25" fontId="6" numFmtId="0" xfId="0" applyAlignment="1" applyBorder="1" applyFont="1">
      <alignment vertical="bottom"/>
    </xf>
    <xf borderId="36" fillId="25" fontId="28" numFmtId="0" xfId="0" applyAlignment="1" applyBorder="1" applyFont="1">
      <alignment horizontal="center" vertical="bottom"/>
    </xf>
    <xf borderId="0" fillId="5" fontId="8" numFmtId="0" xfId="0" applyAlignment="1" applyFont="1">
      <alignment horizontal="center" vertical="center"/>
    </xf>
    <xf borderId="0" fillId="5" fontId="8" numFmtId="0" xfId="0" applyAlignment="1" applyFont="1">
      <alignment horizontal="center" shrinkToFit="0" vertical="center" wrapText="1"/>
    </xf>
    <xf borderId="0" fillId="5" fontId="8" numFmtId="0" xfId="0" applyAlignment="1" applyFont="1">
      <alignment horizontal="center" readingOrder="0" vertical="center"/>
    </xf>
    <xf borderId="0" fillId="5" fontId="9" numFmtId="0" xfId="0" applyAlignment="1" applyFont="1">
      <alignment vertical="center"/>
    </xf>
    <xf borderId="0" fillId="0" fontId="6" numFmtId="0" xfId="0" applyAlignment="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readingOrder="0" vertical="bottom"/>
    </xf>
    <xf borderId="0" fillId="0" fontId="29" numFmtId="0" xfId="0" applyAlignment="1" applyFont="1">
      <alignment readingOrder="0" shrinkToFit="0" vertical="bottom" wrapText="1"/>
    </xf>
    <xf borderId="0" fillId="0" fontId="6" numFmtId="0" xfId="0" applyAlignment="1" applyFont="1">
      <alignment shrinkToFit="0" vertical="bottom" wrapText="1"/>
    </xf>
    <xf borderId="0" fillId="0" fontId="30" numFmtId="0" xfId="0" applyAlignment="1" applyFont="1">
      <alignment readingOrder="0" shrinkToFit="0" wrapText="1"/>
    </xf>
    <xf borderId="0" fillId="0" fontId="10" numFmtId="0" xfId="0" applyAlignment="1" applyFont="1">
      <alignment horizontal="center" readingOrder="0" shrinkToFit="0" wrapText="1"/>
    </xf>
    <xf borderId="0" fillId="0" fontId="31" numFmtId="0" xfId="0" applyAlignment="1" applyFont="1">
      <alignment readingOrder="0" shrinkToFit="0" wrapText="1"/>
    </xf>
    <xf borderId="20" fillId="26" fontId="32" numFmtId="0" xfId="0" applyAlignment="1" applyBorder="1" applyFill="1" applyFont="1">
      <alignment horizontal="center" vertical="center"/>
    </xf>
    <xf borderId="37" fillId="27" fontId="28" numFmtId="0" xfId="0" applyAlignment="1" applyBorder="1" applyFill="1" applyFont="1">
      <alignment horizontal="center" vertical="bottom"/>
    </xf>
    <xf borderId="38" fillId="27" fontId="28" numFmtId="0" xfId="0" applyAlignment="1" applyBorder="1" applyFont="1">
      <alignment horizontal="center" vertical="bottom"/>
    </xf>
    <xf borderId="0" fillId="27" fontId="10" numFmtId="0" xfId="0" applyFont="1"/>
    <xf borderId="37" fillId="0" fontId="33" numFmtId="0" xfId="0" applyAlignment="1" applyBorder="1" applyFont="1">
      <alignment horizontal="center" vertical="bottom"/>
    </xf>
    <xf borderId="37" fillId="0" fontId="34" numFmtId="0" xfId="0" applyAlignment="1" applyBorder="1" applyFont="1">
      <alignment vertical="bottom"/>
    </xf>
    <xf borderId="37" fillId="0" fontId="33" numFmtId="0" xfId="0" applyAlignment="1" applyBorder="1" applyFont="1">
      <alignment vertical="bottom"/>
    </xf>
    <xf borderId="37" fillId="0" fontId="33"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arong.com/" TargetMode="External"/><Relationship Id="rId2" Type="http://schemas.openxmlformats.org/officeDocument/2006/relationships/hyperlink" Target="https://www.aarong.com/" TargetMode="External"/><Relationship Id="rId3" Type="http://schemas.openxmlformats.org/officeDocument/2006/relationships/hyperlink" Target="https://www.aarong.com/contact/" TargetMode="External"/><Relationship Id="rId4" Type="http://schemas.openxmlformats.org/officeDocument/2006/relationships/hyperlink" Target="https://www.aarong.com/monsoon-24" TargetMode="External"/><Relationship Id="rId9" Type="http://schemas.openxmlformats.org/officeDocument/2006/relationships/drawing" Target="../drawings/drawing1.xml"/><Relationship Id="rId5" Type="http://schemas.openxmlformats.org/officeDocument/2006/relationships/hyperlink" Target="https://www.aarong.com/careers" TargetMode="External"/><Relationship Id="rId6" Type="http://schemas.openxmlformats.org/officeDocument/2006/relationships/hyperlink" Target="https://www.aarong.com/" TargetMode="External"/><Relationship Id="rId7" Type="http://schemas.openxmlformats.org/officeDocument/2006/relationships/hyperlink" Target="http://asadul.bcsegmail.com/" TargetMode="External"/><Relationship Id="rId8" Type="http://schemas.openxmlformats.org/officeDocument/2006/relationships/hyperlink" Target="http://asadul.bcse.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arong.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xzwwL0sae3ixbmX7dUUyC5m_Sxx9l2YQ/view?usp=sharing" TargetMode="External"/><Relationship Id="rId2" Type="http://schemas.openxmlformats.org/officeDocument/2006/relationships/hyperlink" Target="https://drive.google.com/file/d/1xzwwL0sae3ixbmX7dUUyC5m_Sxx9l2YQ/view?usp=sharing" TargetMode="External"/><Relationship Id="rId3" Type="http://schemas.openxmlformats.org/officeDocument/2006/relationships/hyperlink" Target="https://drive.google.com/file/d/1xzwwL0sae3ixbmX7dUUyC5m_Sxx9l2YQ/view?usp=sharing" TargetMode="External"/><Relationship Id="rId4" Type="http://schemas.openxmlformats.org/officeDocument/2006/relationships/hyperlink" Target="https://drive.google.com/file/d/1NcWqu4MHQOST_eRWXQf_wiSrLZSrIkck/view?usp=sharing" TargetMode="External"/><Relationship Id="rId9" Type="http://schemas.openxmlformats.org/officeDocument/2006/relationships/drawing" Target="../drawings/drawing3.xml"/><Relationship Id="rId5" Type="http://schemas.openxmlformats.org/officeDocument/2006/relationships/hyperlink" Target="https://drive.google.com/file/d/1egtTKnG87_w_SormP1kdjEnAKgm8dN0L/view?usp=sharing" TargetMode="External"/><Relationship Id="rId6" Type="http://schemas.openxmlformats.org/officeDocument/2006/relationships/hyperlink" Target="https://drive.google.com/file/d/1L4HamXeX0ecMdxgzFYtnlGaBZnCQwdeK/view?usp=sharing" TargetMode="External"/><Relationship Id="rId7" Type="http://schemas.openxmlformats.org/officeDocument/2006/relationships/hyperlink" Target="https://drive.google.com/file/d/1B7YSwdNonfgxPZKSChrzEhZ8KNZcF-lH/view?usp=sharing" TargetMode="External"/><Relationship Id="rId8" Type="http://schemas.openxmlformats.org/officeDocument/2006/relationships/hyperlink" Target="https://drive.google.com/file/d/1B7YSwdNonfgxPZKSChrzEhZ8KNZcF-lH/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17.25"/>
    <col customWidth="1" min="3" max="3" width="27.0"/>
    <col customWidth="1" min="4" max="4" width="26.75"/>
    <col customWidth="1" min="5" max="6" width="25.5"/>
    <col customWidth="1" min="7" max="7" width="16.88"/>
  </cols>
  <sheetData>
    <row r="1">
      <c r="A1" s="1" t="s">
        <v>0</v>
      </c>
      <c r="B1" s="2"/>
      <c r="C1" s="3" t="s">
        <v>1</v>
      </c>
      <c r="D1" s="4" t="s">
        <v>2</v>
      </c>
      <c r="E1" s="5">
        <v>45488.0</v>
      </c>
      <c r="F1" s="6" t="s">
        <v>3</v>
      </c>
      <c r="G1" s="7" t="s">
        <v>4</v>
      </c>
      <c r="H1" s="8"/>
      <c r="I1" s="9"/>
      <c r="J1" s="9"/>
      <c r="K1" s="9"/>
      <c r="L1" s="9"/>
      <c r="M1" s="9"/>
      <c r="N1" s="9"/>
      <c r="O1" s="9"/>
      <c r="P1" s="9"/>
      <c r="Q1" s="9"/>
      <c r="R1" s="10"/>
      <c r="S1" s="10"/>
      <c r="T1" s="9"/>
      <c r="U1" s="9"/>
      <c r="V1" s="9"/>
      <c r="W1" s="9"/>
      <c r="X1" s="9"/>
      <c r="Y1" s="9"/>
      <c r="Z1" s="9"/>
      <c r="AA1" s="9"/>
      <c r="AB1" s="9"/>
      <c r="AC1" s="9"/>
    </row>
    <row r="2">
      <c r="A2" s="11" t="s">
        <v>5</v>
      </c>
      <c r="B2" s="2"/>
      <c r="C2" s="7"/>
      <c r="D2" s="12" t="s">
        <v>6</v>
      </c>
      <c r="E2" s="5">
        <v>45504.0</v>
      </c>
      <c r="F2" s="13" t="s">
        <v>7</v>
      </c>
      <c r="G2" s="14" t="s">
        <v>8</v>
      </c>
      <c r="H2" s="8"/>
      <c r="I2" s="9"/>
      <c r="J2" s="9"/>
      <c r="K2" s="9"/>
      <c r="L2" s="9"/>
      <c r="M2" s="9"/>
      <c r="N2" s="9"/>
      <c r="O2" s="9"/>
      <c r="P2" s="9"/>
      <c r="Q2" s="9"/>
      <c r="R2" s="10"/>
      <c r="S2" s="10"/>
      <c r="T2" s="9"/>
      <c r="U2" s="9"/>
      <c r="V2" s="9"/>
      <c r="W2" s="9"/>
      <c r="X2" s="9"/>
      <c r="Y2" s="9"/>
      <c r="Z2" s="9"/>
      <c r="AA2" s="9"/>
      <c r="AB2" s="9"/>
      <c r="AC2" s="9"/>
    </row>
    <row r="3">
      <c r="A3" s="11" t="s">
        <v>9</v>
      </c>
      <c r="B3" s="2"/>
      <c r="C3" s="15"/>
      <c r="D3" s="12" t="s">
        <v>10</v>
      </c>
      <c r="E3" s="16" t="s">
        <v>11</v>
      </c>
      <c r="F3" s="13" t="s">
        <v>12</v>
      </c>
      <c r="G3" s="7" t="s">
        <v>13</v>
      </c>
      <c r="H3" s="8"/>
      <c r="I3" s="9"/>
      <c r="J3" s="9"/>
      <c r="K3" s="9"/>
      <c r="L3" s="9"/>
      <c r="M3" s="9"/>
      <c r="N3" s="9"/>
      <c r="O3" s="9"/>
      <c r="P3" s="9"/>
      <c r="Q3" s="9"/>
      <c r="R3" s="10"/>
      <c r="S3" s="10"/>
      <c r="T3" s="9"/>
      <c r="U3" s="9"/>
      <c r="V3" s="9"/>
      <c r="W3" s="9"/>
      <c r="X3" s="9"/>
      <c r="Y3" s="9"/>
      <c r="Z3" s="9"/>
      <c r="AA3" s="9"/>
      <c r="AB3" s="9"/>
      <c r="AC3" s="9"/>
    </row>
    <row r="4">
      <c r="A4" s="17" t="s">
        <v>14</v>
      </c>
      <c r="B4" s="18"/>
      <c r="C4" s="15"/>
      <c r="D4" s="19" t="s">
        <v>15</v>
      </c>
      <c r="E4" s="16" t="s">
        <v>16</v>
      </c>
      <c r="F4" s="20" t="s">
        <v>17</v>
      </c>
      <c r="G4" s="7" t="s">
        <v>13</v>
      </c>
      <c r="H4" s="15"/>
      <c r="I4" s="15"/>
      <c r="J4" s="15"/>
      <c r="K4" s="15"/>
      <c r="L4" s="15"/>
      <c r="M4" s="15"/>
      <c r="N4" s="15"/>
      <c r="O4" s="15"/>
      <c r="P4" s="15"/>
      <c r="Q4" s="15"/>
      <c r="R4" s="21"/>
      <c r="S4" s="21"/>
      <c r="T4" s="15"/>
      <c r="U4" s="15"/>
      <c r="V4" s="15"/>
      <c r="W4" s="15"/>
      <c r="X4" s="15"/>
      <c r="Y4" s="15"/>
      <c r="Z4" s="15"/>
      <c r="AA4" s="15"/>
      <c r="AB4" s="15"/>
      <c r="AC4" s="15"/>
    </row>
    <row r="5">
      <c r="A5" s="22"/>
      <c r="B5" s="22"/>
      <c r="C5" s="22"/>
      <c r="D5" s="23"/>
      <c r="E5" s="22"/>
      <c r="F5" s="22"/>
      <c r="G5" s="22"/>
      <c r="H5" s="22"/>
      <c r="I5" s="22"/>
      <c r="J5" s="22"/>
      <c r="K5" s="22"/>
      <c r="L5" s="22"/>
      <c r="M5" s="22"/>
      <c r="N5" s="22"/>
      <c r="O5" s="22"/>
      <c r="P5" s="22"/>
      <c r="Q5" s="22"/>
      <c r="R5" s="22"/>
      <c r="S5" s="22"/>
      <c r="T5" s="22"/>
      <c r="U5" s="22"/>
      <c r="V5" s="22"/>
      <c r="W5" s="22"/>
      <c r="X5" s="22"/>
      <c r="Y5" s="22"/>
      <c r="Z5" s="22"/>
      <c r="AA5" s="22"/>
      <c r="AB5" s="22"/>
      <c r="AC5" s="22"/>
    </row>
    <row r="6">
      <c r="A6" s="24" t="s">
        <v>18</v>
      </c>
      <c r="B6" s="25" t="s">
        <v>19</v>
      </c>
      <c r="C6" s="25" t="s">
        <v>20</v>
      </c>
      <c r="D6" s="25" t="s">
        <v>21</v>
      </c>
      <c r="E6" s="26" t="s">
        <v>22</v>
      </c>
      <c r="F6" s="25" t="s">
        <v>23</v>
      </c>
      <c r="G6" s="25" t="s">
        <v>24</v>
      </c>
      <c r="H6" s="25" t="s">
        <v>25</v>
      </c>
      <c r="I6" s="25" t="s">
        <v>26</v>
      </c>
      <c r="J6" s="25" t="s">
        <v>27</v>
      </c>
      <c r="K6" s="25" t="s">
        <v>28</v>
      </c>
      <c r="L6" s="27" t="s">
        <v>29</v>
      </c>
      <c r="M6" s="28"/>
      <c r="N6" s="28"/>
      <c r="O6" s="28"/>
      <c r="P6" s="28"/>
      <c r="Q6" s="28"/>
      <c r="R6" s="28"/>
      <c r="S6" s="28"/>
      <c r="T6" s="28"/>
      <c r="U6" s="28"/>
      <c r="V6" s="28"/>
      <c r="W6" s="28"/>
      <c r="X6" s="28"/>
      <c r="Y6" s="28"/>
      <c r="Z6" s="28"/>
      <c r="AA6" s="28"/>
      <c r="AB6" s="28"/>
      <c r="AC6" s="28"/>
    </row>
    <row r="7" ht="27.0" customHeight="1">
      <c r="A7" s="29" t="s">
        <v>30</v>
      </c>
      <c r="B7" s="30" t="s">
        <v>31</v>
      </c>
      <c r="C7" s="29" t="s">
        <v>32</v>
      </c>
      <c r="D7" s="29" t="s">
        <v>33</v>
      </c>
      <c r="E7" s="29" t="s">
        <v>34</v>
      </c>
      <c r="F7" s="31" t="s">
        <v>35</v>
      </c>
      <c r="G7" s="29" t="s">
        <v>36</v>
      </c>
      <c r="H7" s="29" t="s">
        <v>37</v>
      </c>
      <c r="I7" s="29"/>
      <c r="J7" s="32"/>
      <c r="K7" s="32"/>
      <c r="L7" s="33"/>
      <c r="M7" s="34" t="s">
        <v>38</v>
      </c>
      <c r="N7" s="35"/>
      <c r="O7" s="36"/>
      <c r="P7" s="33"/>
      <c r="Q7" s="33"/>
      <c r="R7" s="33"/>
      <c r="S7" s="33"/>
      <c r="T7" s="33"/>
      <c r="U7" s="33"/>
      <c r="V7" s="33"/>
      <c r="W7" s="33"/>
      <c r="X7" s="33"/>
      <c r="Y7" s="33"/>
      <c r="Z7" s="33"/>
      <c r="AA7" s="33"/>
      <c r="AB7" s="33"/>
      <c r="AC7" s="33"/>
    </row>
    <row r="8" ht="27.0" customHeight="1">
      <c r="A8" s="29" t="s">
        <v>39</v>
      </c>
      <c r="B8" s="37"/>
      <c r="C8" s="29" t="s">
        <v>40</v>
      </c>
      <c r="D8" s="29" t="s">
        <v>41</v>
      </c>
      <c r="E8" s="29" t="s">
        <v>42</v>
      </c>
      <c r="F8" s="38" t="s">
        <v>1</v>
      </c>
      <c r="G8" s="29" t="s">
        <v>43</v>
      </c>
      <c r="H8" s="29" t="s">
        <v>37</v>
      </c>
      <c r="I8" s="29"/>
      <c r="J8" s="32"/>
      <c r="K8" s="32"/>
      <c r="L8" s="33"/>
      <c r="M8" s="39" t="s">
        <v>37</v>
      </c>
      <c r="N8" s="40">
        <f>COUNTIF(H7:H5000,"PASS")</f>
        <v>134</v>
      </c>
      <c r="O8" s="36"/>
      <c r="P8" s="33"/>
      <c r="Q8" s="33"/>
      <c r="R8" s="33"/>
      <c r="S8" s="33"/>
      <c r="T8" s="33"/>
      <c r="U8" s="33"/>
      <c r="V8" s="33"/>
      <c r="W8" s="33"/>
      <c r="X8" s="33"/>
      <c r="Y8" s="33"/>
      <c r="Z8" s="33"/>
      <c r="AA8" s="33"/>
      <c r="AB8" s="33"/>
      <c r="AC8" s="33"/>
    </row>
    <row r="9" ht="27.0" customHeight="1">
      <c r="A9" s="29" t="s">
        <v>44</v>
      </c>
      <c r="B9" s="37"/>
      <c r="C9" s="29" t="s">
        <v>45</v>
      </c>
      <c r="D9" s="29" t="s">
        <v>46</v>
      </c>
      <c r="E9" s="29" t="s">
        <v>47</v>
      </c>
      <c r="F9" s="38" t="s">
        <v>48</v>
      </c>
      <c r="G9" s="29" t="s">
        <v>49</v>
      </c>
      <c r="H9" s="29" t="s">
        <v>37</v>
      </c>
      <c r="I9" s="29"/>
      <c r="J9" s="32"/>
      <c r="K9" s="32"/>
      <c r="L9" s="33"/>
      <c r="M9" s="41" t="s">
        <v>50</v>
      </c>
      <c r="N9" s="42">
        <f>COUNTIF(H7:H5000, "Fail")</f>
        <v>22</v>
      </c>
      <c r="O9" s="36"/>
      <c r="P9" s="33"/>
      <c r="Q9" s="33"/>
      <c r="R9" s="33"/>
      <c r="S9" s="33"/>
      <c r="T9" s="33"/>
      <c r="U9" s="33"/>
      <c r="V9" s="33"/>
      <c r="W9" s="33"/>
      <c r="X9" s="33"/>
      <c r="Y9" s="33"/>
      <c r="Z9" s="33"/>
      <c r="AA9" s="33"/>
      <c r="AB9" s="33"/>
      <c r="AC9" s="33"/>
    </row>
    <row r="10" ht="27.0" customHeight="1">
      <c r="A10" s="29" t="s">
        <v>51</v>
      </c>
      <c r="B10" s="37"/>
      <c r="C10" s="29" t="s">
        <v>52</v>
      </c>
      <c r="D10" s="29" t="s">
        <v>53</v>
      </c>
      <c r="E10" s="43" t="s">
        <v>54</v>
      </c>
      <c r="F10" s="31" t="s">
        <v>35</v>
      </c>
      <c r="G10" s="29" t="s">
        <v>55</v>
      </c>
      <c r="H10" s="29" t="s">
        <v>37</v>
      </c>
      <c r="I10" s="29"/>
      <c r="J10" s="32"/>
      <c r="K10" s="32"/>
      <c r="L10" s="33"/>
      <c r="M10" s="44" t="s">
        <v>56</v>
      </c>
      <c r="N10" s="42">
        <f>COUNTIF(H7:H5000, "Not Execute")</f>
        <v>7</v>
      </c>
      <c r="O10" s="36"/>
      <c r="P10" s="33"/>
      <c r="Q10" s="33"/>
      <c r="R10" s="33"/>
      <c r="S10" s="33"/>
      <c r="T10" s="33"/>
      <c r="U10" s="33"/>
      <c r="V10" s="33"/>
      <c r="W10" s="33"/>
      <c r="X10" s="33"/>
      <c r="Y10" s="33"/>
      <c r="Z10" s="33"/>
      <c r="AA10" s="33"/>
      <c r="AB10" s="33"/>
      <c r="AC10" s="33"/>
    </row>
    <row r="11" ht="27.0" customHeight="1">
      <c r="A11" s="29" t="s">
        <v>57</v>
      </c>
      <c r="B11" s="37"/>
      <c r="C11" s="29" t="s">
        <v>58</v>
      </c>
      <c r="D11" s="29" t="s">
        <v>59</v>
      </c>
      <c r="E11" s="29" t="s">
        <v>60</v>
      </c>
      <c r="F11" s="31" t="s">
        <v>35</v>
      </c>
      <c r="G11" s="29" t="s">
        <v>61</v>
      </c>
      <c r="H11" s="29" t="s">
        <v>37</v>
      </c>
      <c r="I11" s="29"/>
      <c r="J11" s="32"/>
      <c r="K11" s="32"/>
      <c r="L11" s="33"/>
      <c r="M11" s="45" t="s">
        <v>62</v>
      </c>
      <c r="N11" s="46">
        <f>COUNTIF(O28:O529, "Out of Scope")</f>
        <v>0</v>
      </c>
      <c r="O11" s="36"/>
      <c r="P11" s="33"/>
      <c r="Q11" s="33"/>
      <c r="R11" s="33"/>
      <c r="S11" s="33"/>
      <c r="T11" s="33"/>
      <c r="U11" s="33"/>
      <c r="V11" s="33"/>
      <c r="W11" s="33"/>
      <c r="X11" s="33"/>
      <c r="Y11" s="33"/>
      <c r="Z11" s="33"/>
      <c r="AA11" s="33"/>
      <c r="AB11" s="33"/>
      <c r="AC11" s="33"/>
    </row>
    <row r="12" ht="27.0" customHeight="1">
      <c r="A12" s="29" t="s">
        <v>63</v>
      </c>
      <c r="B12" s="37"/>
      <c r="C12" s="29" t="s">
        <v>64</v>
      </c>
      <c r="D12" s="29" t="s">
        <v>65</v>
      </c>
      <c r="E12" s="29" t="s">
        <v>66</v>
      </c>
      <c r="F12" s="31" t="s">
        <v>35</v>
      </c>
      <c r="G12" s="29" t="s">
        <v>67</v>
      </c>
      <c r="H12" s="29" t="s">
        <v>37</v>
      </c>
      <c r="I12" s="29"/>
      <c r="J12" s="32"/>
      <c r="K12" s="32"/>
      <c r="L12" s="33"/>
      <c r="M12" s="47" t="s">
        <v>68</v>
      </c>
      <c r="N12" s="48">
        <f>SUM(N8:N11)</f>
        <v>163</v>
      </c>
      <c r="O12" s="36"/>
      <c r="P12" s="33"/>
      <c r="Q12" s="33"/>
      <c r="R12" s="33"/>
      <c r="S12" s="33"/>
      <c r="T12" s="33"/>
      <c r="U12" s="33"/>
      <c r="V12" s="33"/>
      <c r="W12" s="33"/>
      <c r="X12" s="33"/>
      <c r="Y12" s="33"/>
      <c r="Z12" s="33"/>
      <c r="AA12" s="33"/>
      <c r="AB12" s="33"/>
      <c r="AC12" s="33"/>
    </row>
    <row r="13" ht="27.0" customHeight="1">
      <c r="A13" s="29" t="s">
        <v>69</v>
      </c>
      <c r="B13" s="37"/>
      <c r="C13" s="29" t="s">
        <v>70</v>
      </c>
      <c r="D13" s="29" t="s">
        <v>71</v>
      </c>
      <c r="E13" s="29" t="s">
        <v>72</v>
      </c>
      <c r="F13" s="38" t="s">
        <v>73</v>
      </c>
      <c r="G13" s="29" t="s">
        <v>61</v>
      </c>
      <c r="H13" s="29" t="s">
        <v>37</v>
      </c>
      <c r="I13" s="29"/>
      <c r="J13" s="32"/>
      <c r="K13" s="32"/>
      <c r="L13" s="33"/>
      <c r="M13" s="33"/>
      <c r="N13" s="36"/>
      <c r="O13" s="36"/>
      <c r="P13" s="33"/>
      <c r="Q13" s="33"/>
      <c r="R13" s="33"/>
      <c r="S13" s="33"/>
      <c r="T13" s="33"/>
      <c r="U13" s="33"/>
      <c r="V13" s="33"/>
      <c r="W13" s="33"/>
      <c r="X13" s="33"/>
      <c r="Y13" s="33"/>
      <c r="Z13" s="33"/>
      <c r="AA13" s="33"/>
      <c r="AB13" s="33"/>
      <c r="AC13" s="33"/>
    </row>
    <row r="14" ht="27.0" customHeight="1">
      <c r="A14" s="29" t="s">
        <v>74</v>
      </c>
      <c r="B14" s="37"/>
      <c r="C14" s="29" t="s">
        <v>75</v>
      </c>
      <c r="D14" s="29" t="s">
        <v>76</v>
      </c>
      <c r="E14" s="29" t="s">
        <v>77</v>
      </c>
      <c r="F14" s="31" t="s">
        <v>78</v>
      </c>
      <c r="G14" s="29" t="s">
        <v>79</v>
      </c>
      <c r="H14" s="29" t="s">
        <v>37</v>
      </c>
      <c r="I14" s="29"/>
      <c r="J14" s="32"/>
      <c r="K14" s="32"/>
      <c r="L14" s="33"/>
      <c r="M14" s="33"/>
      <c r="N14" s="36"/>
      <c r="O14" s="36"/>
      <c r="P14" s="33"/>
      <c r="Q14" s="33"/>
      <c r="R14" s="33"/>
      <c r="S14" s="33"/>
      <c r="T14" s="33"/>
      <c r="U14" s="33"/>
      <c r="V14" s="33"/>
      <c r="W14" s="33"/>
      <c r="X14" s="33"/>
      <c r="Y14" s="33"/>
      <c r="Z14" s="33"/>
      <c r="AA14" s="33"/>
      <c r="AB14" s="33"/>
      <c r="AC14" s="33"/>
    </row>
    <row r="15" ht="27.0" customHeight="1">
      <c r="A15" s="29" t="s">
        <v>80</v>
      </c>
      <c r="B15" s="37"/>
      <c r="C15" s="29" t="s">
        <v>81</v>
      </c>
      <c r="D15" s="29" t="s">
        <v>82</v>
      </c>
      <c r="E15" s="29" t="s">
        <v>83</v>
      </c>
      <c r="F15" s="38" t="s">
        <v>84</v>
      </c>
      <c r="G15" s="29" t="s">
        <v>61</v>
      </c>
      <c r="H15" s="29" t="s">
        <v>37</v>
      </c>
      <c r="I15" s="29"/>
      <c r="J15" s="32"/>
      <c r="K15" s="32"/>
      <c r="L15" s="33"/>
      <c r="M15" s="33"/>
      <c r="N15" s="36"/>
      <c r="O15" s="36"/>
      <c r="P15" s="33"/>
      <c r="Q15" s="33"/>
      <c r="R15" s="33"/>
      <c r="S15" s="33"/>
      <c r="T15" s="33"/>
      <c r="U15" s="33"/>
      <c r="V15" s="33"/>
      <c r="W15" s="33"/>
      <c r="X15" s="33"/>
      <c r="Y15" s="33"/>
      <c r="Z15" s="33"/>
      <c r="AA15" s="33"/>
      <c r="AB15" s="33"/>
      <c r="AC15" s="33"/>
    </row>
    <row r="16" ht="27.0" customHeight="1">
      <c r="A16" s="29" t="s">
        <v>85</v>
      </c>
      <c r="B16" s="37"/>
      <c r="C16" s="29" t="s">
        <v>86</v>
      </c>
      <c r="D16" s="29" t="s">
        <v>87</v>
      </c>
      <c r="E16" s="29" t="s">
        <v>88</v>
      </c>
      <c r="F16" s="31" t="s">
        <v>35</v>
      </c>
      <c r="G16" s="29" t="s">
        <v>61</v>
      </c>
      <c r="H16" s="29" t="s">
        <v>37</v>
      </c>
      <c r="I16" s="29"/>
      <c r="J16" s="32"/>
      <c r="K16" s="32"/>
      <c r="L16" s="33"/>
      <c r="M16" s="33"/>
      <c r="N16" s="36"/>
      <c r="O16" s="36"/>
      <c r="P16" s="33"/>
      <c r="Q16" s="33"/>
      <c r="R16" s="33"/>
      <c r="S16" s="33"/>
      <c r="T16" s="33"/>
      <c r="U16" s="33"/>
      <c r="V16" s="33"/>
      <c r="W16" s="33"/>
      <c r="X16" s="33"/>
      <c r="Y16" s="33"/>
      <c r="Z16" s="33"/>
      <c r="AA16" s="33"/>
      <c r="AB16" s="33"/>
      <c r="AC16" s="33"/>
    </row>
    <row r="17" ht="27.0" customHeight="1">
      <c r="A17" s="29" t="s">
        <v>89</v>
      </c>
      <c r="B17" s="37"/>
      <c r="C17" s="29" t="s">
        <v>90</v>
      </c>
      <c r="D17" s="29" t="s">
        <v>91</v>
      </c>
      <c r="E17" s="29" t="s">
        <v>92</v>
      </c>
      <c r="F17" s="31" t="s">
        <v>35</v>
      </c>
      <c r="G17" s="29" t="s">
        <v>61</v>
      </c>
      <c r="H17" s="29" t="s">
        <v>37</v>
      </c>
      <c r="I17" s="29"/>
      <c r="J17" s="32"/>
      <c r="K17" s="32"/>
      <c r="L17" s="33"/>
      <c r="M17" s="33"/>
      <c r="N17" s="36"/>
      <c r="O17" s="36"/>
      <c r="P17" s="33"/>
      <c r="Q17" s="33"/>
      <c r="R17" s="33"/>
      <c r="S17" s="33"/>
      <c r="T17" s="33"/>
      <c r="U17" s="33"/>
      <c r="V17" s="33"/>
      <c r="W17" s="33"/>
      <c r="X17" s="33"/>
      <c r="Y17" s="33"/>
      <c r="Z17" s="33"/>
      <c r="AA17" s="33"/>
      <c r="AB17" s="33"/>
      <c r="AC17" s="33"/>
    </row>
    <row r="18" ht="27.0" customHeight="1">
      <c r="A18" s="29" t="s">
        <v>93</v>
      </c>
      <c r="B18" s="37"/>
      <c r="C18" s="29" t="s">
        <v>94</v>
      </c>
      <c r="D18" s="29" t="s">
        <v>95</v>
      </c>
      <c r="E18" s="29" t="s">
        <v>96</v>
      </c>
      <c r="F18" s="31" t="s">
        <v>35</v>
      </c>
      <c r="G18" s="29" t="s">
        <v>97</v>
      </c>
      <c r="H18" s="29" t="s">
        <v>37</v>
      </c>
      <c r="I18" s="29"/>
      <c r="J18" s="32"/>
      <c r="K18" s="32"/>
      <c r="L18" s="33"/>
      <c r="M18" s="33"/>
      <c r="N18" s="36"/>
      <c r="O18" s="36"/>
      <c r="P18" s="33"/>
      <c r="Q18" s="33"/>
      <c r="R18" s="33"/>
      <c r="S18" s="33"/>
      <c r="T18" s="33"/>
      <c r="U18" s="33"/>
      <c r="V18" s="33"/>
      <c r="W18" s="33"/>
      <c r="X18" s="33"/>
      <c r="Y18" s="33"/>
      <c r="Z18" s="33"/>
      <c r="AA18" s="33"/>
      <c r="AB18" s="33"/>
      <c r="AC18" s="33"/>
    </row>
    <row r="19" ht="27.0" customHeight="1">
      <c r="A19" s="29" t="s">
        <v>98</v>
      </c>
      <c r="B19" s="37"/>
      <c r="C19" s="29" t="s">
        <v>99</v>
      </c>
      <c r="D19" s="29" t="s">
        <v>100</v>
      </c>
      <c r="E19" s="29" t="s">
        <v>101</v>
      </c>
      <c r="F19" s="31" t="s">
        <v>35</v>
      </c>
      <c r="G19" s="29" t="s">
        <v>61</v>
      </c>
      <c r="H19" s="29" t="s">
        <v>37</v>
      </c>
      <c r="I19" s="29"/>
      <c r="J19" s="32"/>
      <c r="K19" s="32"/>
      <c r="L19" s="33"/>
      <c r="M19" s="33"/>
      <c r="N19" s="36"/>
      <c r="O19" s="36"/>
      <c r="P19" s="33"/>
      <c r="Q19" s="33"/>
      <c r="R19" s="33"/>
      <c r="S19" s="33"/>
      <c r="T19" s="33"/>
      <c r="U19" s="33"/>
      <c r="V19" s="33"/>
      <c r="W19" s="33"/>
      <c r="X19" s="33"/>
      <c r="Y19" s="33"/>
      <c r="Z19" s="33"/>
      <c r="AA19" s="33"/>
      <c r="AB19" s="33"/>
      <c r="AC19" s="33"/>
    </row>
    <row r="20" ht="27.0" customHeight="1">
      <c r="A20" s="29" t="s">
        <v>102</v>
      </c>
      <c r="B20" s="49"/>
      <c r="C20" s="29" t="s">
        <v>103</v>
      </c>
      <c r="D20" s="29" t="s">
        <v>104</v>
      </c>
      <c r="E20" s="29" t="s">
        <v>105</v>
      </c>
      <c r="F20" s="38" t="s">
        <v>1</v>
      </c>
      <c r="G20" s="29" t="s">
        <v>106</v>
      </c>
      <c r="H20" s="29" t="s">
        <v>37</v>
      </c>
      <c r="I20" s="29"/>
      <c r="J20" s="32"/>
      <c r="K20" s="32"/>
      <c r="L20" s="33"/>
      <c r="M20" s="33"/>
      <c r="N20" s="36"/>
      <c r="O20" s="36"/>
      <c r="P20" s="33"/>
      <c r="Q20" s="33"/>
      <c r="R20" s="33"/>
      <c r="S20" s="33"/>
      <c r="T20" s="33"/>
      <c r="U20" s="33"/>
      <c r="V20" s="33"/>
      <c r="W20" s="33"/>
      <c r="X20" s="33"/>
      <c r="Y20" s="33"/>
      <c r="Z20" s="33"/>
      <c r="AA20" s="33"/>
      <c r="AB20" s="33"/>
      <c r="AC20" s="33"/>
    </row>
    <row r="21" ht="27.0" customHeight="1">
      <c r="A21" s="29" t="s">
        <v>107</v>
      </c>
      <c r="B21" s="30" t="s">
        <v>108</v>
      </c>
      <c r="C21" s="29" t="s">
        <v>109</v>
      </c>
      <c r="D21" s="29" t="s">
        <v>110</v>
      </c>
      <c r="E21" s="29" t="s">
        <v>35</v>
      </c>
      <c r="F21" s="29" t="s">
        <v>35</v>
      </c>
      <c r="G21" s="29" t="s">
        <v>111</v>
      </c>
      <c r="H21" s="29" t="s">
        <v>37</v>
      </c>
      <c r="I21" s="29"/>
      <c r="J21" s="32"/>
      <c r="K21" s="32"/>
      <c r="L21" s="33"/>
      <c r="M21" s="33"/>
      <c r="P21" s="33"/>
      <c r="Q21" s="33"/>
      <c r="R21" s="33"/>
      <c r="S21" s="33"/>
      <c r="T21" s="33"/>
      <c r="U21" s="33"/>
      <c r="V21" s="33"/>
      <c r="W21" s="33"/>
      <c r="X21" s="33"/>
      <c r="Y21" s="33"/>
      <c r="Z21" s="33"/>
      <c r="AA21" s="33"/>
      <c r="AB21" s="33"/>
      <c r="AC21" s="33"/>
    </row>
    <row r="22">
      <c r="A22" s="29" t="s">
        <v>112</v>
      </c>
      <c r="B22" s="37"/>
      <c r="C22" s="50" t="s">
        <v>113</v>
      </c>
      <c r="D22" s="51" t="s">
        <v>114</v>
      </c>
      <c r="E22" s="52" t="s">
        <v>115</v>
      </c>
      <c r="F22" s="50" t="s">
        <v>116</v>
      </c>
      <c r="G22" s="50" t="s">
        <v>117</v>
      </c>
      <c r="H22" s="50" t="s">
        <v>37</v>
      </c>
      <c r="I22" s="53"/>
      <c r="J22" s="53"/>
      <c r="K22" s="53"/>
      <c r="L22" s="54"/>
    </row>
    <row r="23">
      <c r="A23" s="29" t="s">
        <v>118</v>
      </c>
      <c r="B23" s="37"/>
      <c r="C23" s="55" t="s">
        <v>119</v>
      </c>
      <c r="D23" s="55" t="s">
        <v>120</v>
      </c>
      <c r="E23" s="55" t="s">
        <v>121</v>
      </c>
      <c r="F23" s="55" t="s">
        <v>122</v>
      </c>
      <c r="G23" s="55" t="s">
        <v>123</v>
      </c>
      <c r="H23" s="55" t="s">
        <v>37</v>
      </c>
      <c r="I23" s="56"/>
      <c r="J23" s="56"/>
      <c r="K23" s="56"/>
      <c r="L23" s="57"/>
    </row>
    <row r="24">
      <c r="A24" s="29" t="s">
        <v>124</v>
      </c>
      <c r="B24" s="37"/>
      <c r="C24" s="55" t="s">
        <v>125</v>
      </c>
      <c r="D24" s="55" t="s">
        <v>120</v>
      </c>
      <c r="E24" s="55" t="s">
        <v>126</v>
      </c>
      <c r="F24" s="55" t="s">
        <v>127</v>
      </c>
      <c r="G24" s="55" t="s">
        <v>123</v>
      </c>
      <c r="H24" s="55" t="s">
        <v>37</v>
      </c>
      <c r="I24" s="56"/>
      <c r="J24" s="56"/>
      <c r="K24" s="56"/>
      <c r="L24" s="58" t="s">
        <v>128</v>
      </c>
    </row>
    <row r="25">
      <c r="A25" s="29" t="s">
        <v>129</v>
      </c>
      <c r="B25" s="37"/>
      <c r="C25" s="55" t="s">
        <v>130</v>
      </c>
      <c r="D25" s="55" t="s">
        <v>120</v>
      </c>
      <c r="E25" s="55" t="s">
        <v>131</v>
      </c>
      <c r="F25" s="55" t="s">
        <v>132</v>
      </c>
      <c r="G25" s="55" t="s">
        <v>123</v>
      </c>
      <c r="H25" s="55" t="s">
        <v>37</v>
      </c>
      <c r="I25" s="56"/>
      <c r="J25" s="56"/>
      <c r="K25" s="56"/>
      <c r="L25" s="57"/>
    </row>
    <row r="26">
      <c r="A26" s="29" t="s">
        <v>133</v>
      </c>
      <c r="B26" s="37"/>
      <c r="C26" s="55" t="s">
        <v>134</v>
      </c>
      <c r="D26" s="55" t="s">
        <v>135</v>
      </c>
      <c r="E26" s="55" t="s">
        <v>136</v>
      </c>
      <c r="F26" s="55" t="s">
        <v>137</v>
      </c>
      <c r="G26" s="55" t="s">
        <v>123</v>
      </c>
      <c r="H26" s="55" t="s">
        <v>50</v>
      </c>
      <c r="I26" s="56"/>
      <c r="J26" s="56"/>
      <c r="K26" s="56"/>
      <c r="L26" s="57"/>
    </row>
    <row r="27">
      <c r="A27" s="29" t="s">
        <v>138</v>
      </c>
      <c r="B27" s="37"/>
      <c r="C27" s="55" t="s">
        <v>139</v>
      </c>
      <c r="D27" s="55" t="s">
        <v>135</v>
      </c>
      <c r="E27" s="55" t="s">
        <v>140</v>
      </c>
      <c r="F27" s="55" t="s">
        <v>141</v>
      </c>
      <c r="G27" s="55" t="s">
        <v>123</v>
      </c>
      <c r="H27" s="55" t="s">
        <v>50</v>
      </c>
      <c r="I27" s="56"/>
      <c r="J27" s="56"/>
      <c r="K27" s="56"/>
      <c r="L27" s="57"/>
    </row>
    <row r="28">
      <c r="A28" s="29" t="s">
        <v>142</v>
      </c>
      <c r="B28" s="37"/>
      <c r="C28" s="55" t="s">
        <v>143</v>
      </c>
      <c r="D28" s="55" t="s">
        <v>120</v>
      </c>
      <c r="E28" s="55" t="s">
        <v>144</v>
      </c>
      <c r="F28" s="55" t="s">
        <v>145</v>
      </c>
      <c r="G28" s="55" t="s">
        <v>123</v>
      </c>
      <c r="H28" s="55" t="s">
        <v>37</v>
      </c>
      <c r="I28" s="56"/>
      <c r="J28" s="56"/>
      <c r="K28" s="56"/>
      <c r="L28" s="57"/>
    </row>
    <row r="29">
      <c r="A29" s="29" t="s">
        <v>146</v>
      </c>
      <c r="B29" s="37"/>
      <c r="C29" s="55" t="s">
        <v>147</v>
      </c>
      <c r="D29" s="55" t="s">
        <v>148</v>
      </c>
      <c r="E29" s="55" t="s">
        <v>149</v>
      </c>
      <c r="F29" s="55" t="s">
        <v>150</v>
      </c>
      <c r="G29" s="59" t="s">
        <v>123</v>
      </c>
      <c r="H29" s="59" t="s">
        <v>37</v>
      </c>
      <c r="I29" s="56"/>
      <c r="J29" s="56"/>
      <c r="K29" s="56"/>
      <c r="L29" s="57"/>
    </row>
    <row r="30">
      <c r="A30" s="29" t="s">
        <v>151</v>
      </c>
      <c r="B30" s="37"/>
      <c r="C30" s="55" t="s">
        <v>152</v>
      </c>
      <c r="D30" s="55" t="s">
        <v>120</v>
      </c>
      <c r="E30" s="55" t="s">
        <v>153</v>
      </c>
      <c r="F30" s="55" t="s">
        <v>154</v>
      </c>
      <c r="G30" s="59" t="s">
        <v>123</v>
      </c>
      <c r="H30" s="59" t="s">
        <v>37</v>
      </c>
      <c r="I30" s="56"/>
      <c r="J30" s="56"/>
      <c r="K30" s="56"/>
      <c r="L30" s="57"/>
    </row>
    <row r="31">
      <c r="A31" s="29" t="s">
        <v>155</v>
      </c>
      <c r="B31" s="49"/>
      <c r="C31" s="55" t="s">
        <v>156</v>
      </c>
      <c r="D31" s="55" t="s">
        <v>157</v>
      </c>
      <c r="E31" s="55" t="s">
        <v>158</v>
      </c>
      <c r="F31" s="55" t="s">
        <v>159</v>
      </c>
      <c r="G31" s="59" t="s">
        <v>123</v>
      </c>
      <c r="H31" s="59" t="s">
        <v>50</v>
      </c>
      <c r="I31" s="56"/>
      <c r="J31" s="56"/>
      <c r="K31" s="56"/>
      <c r="L31" s="57"/>
    </row>
    <row r="32" ht="27.0" customHeight="1">
      <c r="A32" s="29" t="s">
        <v>160</v>
      </c>
      <c r="B32" s="60" t="s">
        <v>161</v>
      </c>
      <c r="C32" s="43" t="s">
        <v>162</v>
      </c>
      <c r="D32" s="43" t="s">
        <v>163</v>
      </c>
      <c r="E32" s="43" t="s">
        <v>35</v>
      </c>
      <c r="F32" s="43" t="s">
        <v>35</v>
      </c>
      <c r="G32" s="43" t="s">
        <v>164</v>
      </c>
      <c r="H32" s="43" t="s">
        <v>37</v>
      </c>
      <c r="I32" s="61"/>
      <c r="J32" s="61"/>
      <c r="K32" s="61"/>
    </row>
    <row r="33">
      <c r="A33" s="29" t="s">
        <v>165</v>
      </c>
      <c r="B33" s="62"/>
      <c r="C33" s="55" t="s">
        <v>166</v>
      </c>
      <c r="D33" s="55" t="s">
        <v>167</v>
      </c>
      <c r="E33" s="55" t="s">
        <v>168</v>
      </c>
      <c r="F33" s="55" t="s">
        <v>116</v>
      </c>
      <c r="G33" s="55" t="s">
        <v>117</v>
      </c>
      <c r="H33" s="55" t="s">
        <v>37</v>
      </c>
      <c r="I33" s="56"/>
      <c r="J33" s="56"/>
      <c r="K33" s="56"/>
      <c r="L33" s="57"/>
    </row>
    <row r="34">
      <c r="A34" s="29" t="s">
        <v>169</v>
      </c>
      <c r="B34" s="62"/>
      <c r="C34" s="55" t="s">
        <v>170</v>
      </c>
      <c r="D34" s="55" t="s">
        <v>171</v>
      </c>
      <c r="E34" s="55" t="s">
        <v>172</v>
      </c>
      <c r="F34" s="55" t="s">
        <v>173</v>
      </c>
      <c r="G34" s="56"/>
      <c r="H34" s="55" t="s">
        <v>37</v>
      </c>
      <c r="I34" s="56"/>
      <c r="J34" s="56"/>
      <c r="K34" s="56"/>
      <c r="L34" s="57"/>
    </row>
    <row r="35">
      <c r="A35" s="29" t="s">
        <v>174</v>
      </c>
      <c r="B35" s="62"/>
      <c r="C35" s="55" t="s">
        <v>175</v>
      </c>
      <c r="D35" s="55" t="s">
        <v>176</v>
      </c>
      <c r="E35" s="55" t="s">
        <v>177</v>
      </c>
      <c r="F35" s="55" t="s">
        <v>178</v>
      </c>
      <c r="G35" s="55" t="s">
        <v>123</v>
      </c>
      <c r="H35" s="55" t="s">
        <v>37</v>
      </c>
      <c r="I35" s="56"/>
      <c r="J35" s="56"/>
      <c r="K35" s="56"/>
      <c r="L35" s="58" t="s">
        <v>179</v>
      </c>
    </row>
    <row r="36">
      <c r="A36" s="29" t="s">
        <v>180</v>
      </c>
      <c r="B36" s="62"/>
      <c r="C36" s="55" t="s">
        <v>181</v>
      </c>
      <c r="D36" s="55" t="s">
        <v>176</v>
      </c>
      <c r="E36" s="55" t="s">
        <v>182</v>
      </c>
      <c r="F36" s="55" t="s">
        <v>183</v>
      </c>
      <c r="G36" s="55" t="s">
        <v>123</v>
      </c>
      <c r="H36" s="55" t="s">
        <v>37</v>
      </c>
      <c r="I36" s="56"/>
      <c r="J36" s="56"/>
      <c r="K36" s="56"/>
      <c r="L36" s="57"/>
    </row>
    <row r="37">
      <c r="A37" s="29" t="s">
        <v>184</v>
      </c>
      <c r="B37" s="62"/>
      <c r="C37" s="55" t="s">
        <v>185</v>
      </c>
      <c r="D37" s="55" t="s">
        <v>186</v>
      </c>
      <c r="E37" s="55" t="s">
        <v>187</v>
      </c>
      <c r="F37" s="55" t="s">
        <v>188</v>
      </c>
      <c r="G37" s="55" t="s">
        <v>123</v>
      </c>
      <c r="H37" s="55" t="s">
        <v>50</v>
      </c>
      <c r="I37" s="56"/>
      <c r="J37" s="56"/>
      <c r="K37" s="56"/>
      <c r="L37" s="59" t="s">
        <v>189</v>
      </c>
    </row>
    <row r="38">
      <c r="A38" s="29" t="s">
        <v>190</v>
      </c>
      <c r="B38" s="62"/>
      <c r="C38" s="55" t="s">
        <v>191</v>
      </c>
      <c r="D38" s="55" t="s">
        <v>192</v>
      </c>
      <c r="E38" s="55" t="s">
        <v>193</v>
      </c>
      <c r="F38" s="55" t="s">
        <v>194</v>
      </c>
      <c r="G38" s="55" t="s">
        <v>123</v>
      </c>
      <c r="H38" s="55" t="s">
        <v>50</v>
      </c>
      <c r="I38" s="56"/>
      <c r="J38" s="56"/>
      <c r="K38" s="56"/>
      <c r="L38" s="57"/>
    </row>
    <row r="39">
      <c r="A39" s="29" t="s">
        <v>195</v>
      </c>
      <c r="B39" s="62"/>
      <c r="C39" s="55" t="s">
        <v>196</v>
      </c>
      <c r="D39" s="55" t="s">
        <v>120</v>
      </c>
      <c r="E39" s="55" t="s">
        <v>197</v>
      </c>
      <c r="F39" s="55" t="s">
        <v>198</v>
      </c>
      <c r="G39" s="55" t="s">
        <v>123</v>
      </c>
      <c r="H39" s="55" t="s">
        <v>37</v>
      </c>
      <c r="I39" s="56"/>
      <c r="J39" s="56"/>
      <c r="K39" s="56"/>
      <c r="L39" s="57"/>
    </row>
    <row r="40">
      <c r="A40" s="29" t="s">
        <v>199</v>
      </c>
      <c r="B40" s="62"/>
      <c r="C40" s="55" t="s">
        <v>200</v>
      </c>
      <c r="D40" s="55" t="s">
        <v>201</v>
      </c>
      <c r="E40" s="55" t="s">
        <v>202</v>
      </c>
      <c r="F40" s="55" t="s">
        <v>203</v>
      </c>
      <c r="G40" s="59" t="s">
        <v>123</v>
      </c>
      <c r="H40" s="59" t="s">
        <v>37</v>
      </c>
      <c r="I40" s="56"/>
      <c r="J40" s="56"/>
      <c r="K40" s="56"/>
      <c r="L40" s="57"/>
    </row>
    <row r="41">
      <c r="A41" s="29" t="s">
        <v>204</v>
      </c>
      <c r="B41" s="62"/>
      <c r="C41" s="55" t="s">
        <v>205</v>
      </c>
      <c r="D41" s="55" t="s">
        <v>120</v>
      </c>
      <c r="E41" s="55" t="s">
        <v>206</v>
      </c>
      <c r="F41" s="55" t="s">
        <v>207</v>
      </c>
      <c r="G41" s="59" t="s">
        <v>123</v>
      </c>
      <c r="H41" s="59" t="s">
        <v>37</v>
      </c>
      <c r="I41" s="56"/>
      <c r="J41" s="56"/>
      <c r="K41" s="56"/>
      <c r="L41" s="57"/>
    </row>
    <row r="42">
      <c r="A42" s="29" t="s">
        <v>208</v>
      </c>
      <c r="B42" s="63"/>
      <c r="C42" s="55" t="s">
        <v>209</v>
      </c>
      <c r="D42" s="55" t="s">
        <v>210</v>
      </c>
      <c r="E42" s="55" t="s">
        <v>211</v>
      </c>
      <c r="F42" s="55" t="s">
        <v>212</v>
      </c>
      <c r="G42" s="55" t="s">
        <v>123</v>
      </c>
      <c r="H42" s="55" t="s">
        <v>50</v>
      </c>
      <c r="I42" s="56"/>
      <c r="J42" s="56"/>
      <c r="K42" s="56"/>
      <c r="L42" s="55" t="s">
        <v>213</v>
      </c>
    </row>
    <row r="43">
      <c r="A43" s="29" t="s">
        <v>214</v>
      </c>
      <c r="B43" s="60" t="s">
        <v>215</v>
      </c>
      <c r="C43" s="55" t="s">
        <v>216</v>
      </c>
      <c r="D43" s="55" t="s">
        <v>217</v>
      </c>
      <c r="E43" s="55" t="s">
        <v>35</v>
      </c>
      <c r="F43" s="55" t="s">
        <v>35</v>
      </c>
      <c r="G43" s="55" t="s">
        <v>218</v>
      </c>
      <c r="H43" s="55" t="s">
        <v>37</v>
      </c>
      <c r="I43" s="56"/>
      <c r="J43" s="56"/>
      <c r="K43" s="56"/>
      <c r="L43" s="57"/>
    </row>
    <row r="44">
      <c r="A44" s="29" t="s">
        <v>219</v>
      </c>
      <c r="B44" s="62"/>
      <c r="C44" s="55" t="s">
        <v>220</v>
      </c>
      <c r="D44" s="55" t="s">
        <v>221</v>
      </c>
      <c r="E44" s="55" t="s">
        <v>222</v>
      </c>
      <c r="F44" s="55" t="s">
        <v>223</v>
      </c>
      <c r="G44" s="55" t="s">
        <v>224</v>
      </c>
      <c r="H44" s="55" t="s">
        <v>37</v>
      </c>
      <c r="I44" s="56"/>
      <c r="J44" s="56"/>
      <c r="K44" s="56"/>
      <c r="L44" s="57"/>
    </row>
    <row r="45">
      <c r="A45" s="29" t="s">
        <v>225</v>
      </c>
      <c r="B45" s="62"/>
      <c r="C45" s="55" t="s">
        <v>226</v>
      </c>
      <c r="D45" s="55" t="s">
        <v>227</v>
      </c>
      <c r="E45" s="55" t="s">
        <v>228</v>
      </c>
      <c r="F45" s="64" t="s">
        <v>229</v>
      </c>
      <c r="G45" s="56"/>
      <c r="H45" s="55" t="s">
        <v>37</v>
      </c>
      <c r="I45" s="56"/>
      <c r="J45" s="56"/>
      <c r="K45" s="56"/>
      <c r="L45" s="65" t="s">
        <v>230</v>
      </c>
    </row>
    <row r="46">
      <c r="A46" s="29" t="s">
        <v>231</v>
      </c>
      <c r="B46" s="62"/>
      <c r="C46" s="55" t="s">
        <v>232</v>
      </c>
      <c r="D46" s="55" t="s">
        <v>227</v>
      </c>
      <c r="E46" s="55" t="s">
        <v>233</v>
      </c>
      <c r="F46" s="64" t="s">
        <v>234</v>
      </c>
      <c r="G46" s="55" t="s">
        <v>235</v>
      </c>
      <c r="H46" s="55" t="s">
        <v>37</v>
      </c>
      <c r="I46" s="56"/>
      <c r="J46" s="56"/>
      <c r="K46" s="56"/>
      <c r="L46" s="65" t="s">
        <v>230</v>
      </c>
    </row>
    <row r="47">
      <c r="A47" s="29" t="s">
        <v>236</v>
      </c>
      <c r="B47" s="62"/>
      <c r="C47" s="55" t="s">
        <v>237</v>
      </c>
      <c r="D47" s="65" t="s">
        <v>238</v>
      </c>
      <c r="E47" s="55" t="s">
        <v>239</v>
      </c>
      <c r="F47" s="64" t="s">
        <v>240</v>
      </c>
      <c r="G47" s="65" t="s">
        <v>230</v>
      </c>
      <c r="H47" s="55" t="s">
        <v>37</v>
      </c>
      <c r="I47" s="56"/>
      <c r="J47" s="56"/>
      <c r="K47" s="56"/>
      <c r="L47" s="65"/>
    </row>
    <row r="48">
      <c r="A48" s="29" t="s">
        <v>241</v>
      </c>
      <c r="B48" s="62"/>
      <c r="C48" s="55" t="s">
        <v>242</v>
      </c>
      <c r="D48" s="55" t="s">
        <v>120</v>
      </c>
      <c r="E48" s="55" t="s">
        <v>243</v>
      </c>
      <c r="F48" s="64" t="s">
        <v>244</v>
      </c>
      <c r="G48" s="55" t="s">
        <v>235</v>
      </c>
      <c r="H48" s="55" t="s">
        <v>37</v>
      </c>
      <c r="I48" s="56"/>
      <c r="J48" s="56"/>
      <c r="K48" s="56"/>
      <c r="L48" s="58"/>
    </row>
    <row r="49">
      <c r="A49" s="29" t="s">
        <v>245</v>
      </c>
      <c r="B49" s="62"/>
      <c r="C49" s="55" t="s">
        <v>246</v>
      </c>
      <c r="D49" s="65" t="s">
        <v>230</v>
      </c>
      <c r="E49" s="55" t="s">
        <v>247</v>
      </c>
      <c r="F49" s="64" t="s">
        <v>248</v>
      </c>
      <c r="G49" s="55" t="s">
        <v>230</v>
      </c>
      <c r="H49" s="55" t="s">
        <v>37</v>
      </c>
      <c r="I49" s="56"/>
      <c r="J49" s="56"/>
      <c r="K49" s="56"/>
      <c r="L49" s="58"/>
    </row>
    <row r="50">
      <c r="A50" s="29" t="s">
        <v>249</v>
      </c>
      <c r="B50" s="62"/>
      <c r="C50" s="55" t="s">
        <v>250</v>
      </c>
      <c r="D50" s="55" t="s">
        <v>251</v>
      </c>
      <c r="E50" s="64" t="s">
        <v>252</v>
      </c>
      <c r="F50" s="55" t="s">
        <v>35</v>
      </c>
      <c r="G50" s="55" t="s">
        <v>253</v>
      </c>
      <c r="H50" s="55" t="s">
        <v>37</v>
      </c>
      <c r="I50" s="56"/>
      <c r="J50" s="56"/>
      <c r="K50" s="56"/>
      <c r="L50" s="57"/>
    </row>
    <row r="51">
      <c r="A51" s="29" t="s">
        <v>254</v>
      </c>
      <c r="B51" s="62"/>
      <c r="C51" s="55" t="s">
        <v>255</v>
      </c>
      <c r="D51" s="55" t="s">
        <v>256</v>
      </c>
      <c r="E51" s="55" t="s">
        <v>257</v>
      </c>
      <c r="F51" s="55" t="s">
        <v>35</v>
      </c>
      <c r="G51" s="55" t="s">
        <v>258</v>
      </c>
      <c r="H51" s="55" t="s">
        <v>37</v>
      </c>
      <c r="I51" s="56"/>
      <c r="J51" s="56"/>
      <c r="K51" s="56"/>
      <c r="L51" s="57"/>
    </row>
    <row r="52">
      <c r="A52" s="29" t="s">
        <v>259</v>
      </c>
      <c r="B52" s="62"/>
      <c r="C52" s="55" t="s">
        <v>260</v>
      </c>
      <c r="D52" s="55" t="s">
        <v>261</v>
      </c>
      <c r="E52" s="55" t="s">
        <v>262</v>
      </c>
      <c r="F52" s="64" t="s">
        <v>263</v>
      </c>
      <c r="G52" s="56"/>
      <c r="H52" s="55" t="s">
        <v>56</v>
      </c>
      <c r="I52" s="56"/>
      <c r="J52" s="56"/>
      <c r="K52" s="56"/>
      <c r="L52" s="57"/>
    </row>
    <row r="53">
      <c r="A53" s="29" t="s">
        <v>264</v>
      </c>
      <c r="B53" s="62"/>
      <c r="C53" s="55" t="s">
        <v>265</v>
      </c>
      <c r="D53" s="55" t="s">
        <v>266</v>
      </c>
      <c r="E53" s="55" t="s">
        <v>267</v>
      </c>
      <c r="F53" s="64" t="s">
        <v>229</v>
      </c>
      <c r="G53" s="55" t="s">
        <v>266</v>
      </c>
      <c r="H53" s="55" t="s">
        <v>37</v>
      </c>
      <c r="I53" s="56"/>
      <c r="J53" s="56"/>
      <c r="K53" s="56"/>
      <c r="L53" s="66" t="s">
        <v>266</v>
      </c>
    </row>
    <row r="54">
      <c r="A54" s="29" t="s">
        <v>268</v>
      </c>
      <c r="B54" s="62"/>
      <c r="C54" s="55" t="s">
        <v>269</v>
      </c>
      <c r="D54" s="67" t="s">
        <v>256</v>
      </c>
      <c r="E54" s="55" t="s">
        <v>270</v>
      </c>
      <c r="F54" s="55" t="s">
        <v>35</v>
      </c>
      <c r="G54" s="55" t="s">
        <v>271</v>
      </c>
      <c r="H54" s="55" t="s">
        <v>37</v>
      </c>
      <c r="I54" s="56"/>
      <c r="J54" s="56"/>
      <c r="K54" s="56"/>
      <c r="L54" s="57"/>
    </row>
    <row r="55">
      <c r="A55" s="29" t="s">
        <v>272</v>
      </c>
      <c r="B55" s="63"/>
      <c r="C55" s="55" t="s">
        <v>273</v>
      </c>
      <c r="D55" s="55" t="s">
        <v>274</v>
      </c>
      <c r="E55" s="55" t="s">
        <v>275</v>
      </c>
      <c r="F55" s="55" t="s">
        <v>35</v>
      </c>
      <c r="G55" s="55" t="s">
        <v>274</v>
      </c>
      <c r="H55" s="55" t="s">
        <v>37</v>
      </c>
      <c r="I55" s="56"/>
      <c r="J55" s="56"/>
      <c r="K55" s="56"/>
      <c r="L55" s="57"/>
    </row>
    <row r="56">
      <c r="A56" s="29" t="s">
        <v>276</v>
      </c>
      <c r="B56" s="60" t="s">
        <v>277</v>
      </c>
      <c r="C56" s="68" t="s">
        <v>278</v>
      </c>
      <c r="D56" s="55" t="s">
        <v>279</v>
      </c>
      <c r="E56" s="55"/>
      <c r="F56" s="55" t="s">
        <v>35</v>
      </c>
      <c r="G56" s="55" t="s">
        <v>280</v>
      </c>
      <c r="H56" s="55" t="s">
        <v>37</v>
      </c>
      <c r="I56" s="56"/>
      <c r="J56" s="56"/>
      <c r="K56" s="56"/>
      <c r="L56" s="57"/>
    </row>
    <row r="57">
      <c r="A57" s="29" t="s">
        <v>281</v>
      </c>
      <c r="B57" s="62"/>
      <c r="C57" s="68" t="s">
        <v>282</v>
      </c>
      <c r="D57" s="55" t="s">
        <v>283</v>
      </c>
      <c r="E57" s="55" t="s">
        <v>284</v>
      </c>
      <c r="F57" s="55" t="s">
        <v>116</v>
      </c>
      <c r="G57" s="55" t="s">
        <v>224</v>
      </c>
      <c r="H57" s="55" t="s">
        <v>37</v>
      </c>
      <c r="I57" s="56"/>
      <c r="J57" s="56"/>
      <c r="K57" s="56"/>
      <c r="L57" s="57"/>
    </row>
    <row r="58">
      <c r="A58" s="29" t="s">
        <v>285</v>
      </c>
      <c r="B58" s="62"/>
      <c r="C58" s="55" t="s">
        <v>286</v>
      </c>
      <c r="D58" s="55" t="s">
        <v>287</v>
      </c>
      <c r="E58" s="55" t="s">
        <v>288</v>
      </c>
      <c r="F58" s="55" t="s">
        <v>289</v>
      </c>
      <c r="G58" s="55" t="s">
        <v>290</v>
      </c>
      <c r="H58" s="55" t="s">
        <v>37</v>
      </c>
      <c r="I58" s="56"/>
      <c r="J58" s="56"/>
      <c r="K58" s="56"/>
      <c r="L58" s="57"/>
    </row>
    <row r="59">
      <c r="A59" s="29" t="s">
        <v>291</v>
      </c>
      <c r="B59" s="62"/>
      <c r="C59" s="55" t="s">
        <v>292</v>
      </c>
      <c r="D59" s="55" t="s">
        <v>287</v>
      </c>
      <c r="E59" s="55" t="s">
        <v>293</v>
      </c>
      <c r="F59" s="55" t="s">
        <v>294</v>
      </c>
      <c r="G59" s="55" t="s">
        <v>287</v>
      </c>
      <c r="H59" s="55" t="s">
        <v>37</v>
      </c>
      <c r="I59" s="56"/>
      <c r="J59" s="56"/>
      <c r="K59" s="56"/>
      <c r="L59" s="57"/>
    </row>
    <row r="60">
      <c r="A60" s="29" t="s">
        <v>295</v>
      </c>
      <c r="B60" s="62"/>
      <c r="C60" s="55" t="s">
        <v>296</v>
      </c>
      <c r="D60" s="55" t="s">
        <v>287</v>
      </c>
      <c r="E60" s="55" t="s">
        <v>297</v>
      </c>
      <c r="F60" s="55" t="s">
        <v>298</v>
      </c>
      <c r="G60" s="55" t="s">
        <v>287</v>
      </c>
      <c r="H60" s="55" t="s">
        <v>37</v>
      </c>
      <c r="I60" s="56"/>
      <c r="J60" s="56"/>
      <c r="K60" s="56"/>
      <c r="L60" s="57"/>
    </row>
    <row r="61">
      <c r="A61" s="29" t="s">
        <v>299</v>
      </c>
      <c r="B61" s="63"/>
      <c r="C61" s="55" t="s">
        <v>300</v>
      </c>
      <c r="D61" s="55" t="s">
        <v>301</v>
      </c>
      <c r="E61" s="55" t="s">
        <v>302</v>
      </c>
      <c r="F61" s="55" t="s">
        <v>223</v>
      </c>
      <c r="G61" s="56"/>
      <c r="H61" s="55" t="s">
        <v>56</v>
      </c>
      <c r="I61" s="56"/>
      <c r="J61" s="56"/>
      <c r="K61" s="56"/>
      <c r="L61" s="57"/>
    </row>
    <row r="62">
      <c r="A62" s="29" t="s">
        <v>303</v>
      </c>
      <c r="B62" s="69" t="s">
        <v>304</v>
      </c>
      <c r="C62" s="55" t="s">
        <v>305</v>
      </c>
      <c r="D62" s="55" t="s">
        <v>306</v>
      </c>
      <c r="E62" s="55" t="s">
        <v>35</v>
      </c>
      <c r="F62" s="55" t="s">
        <v>223</v>
      </c>
      <c r="G62" s="55" t="s">
        <v>307</v>
      </c>
      <c r="H62" s="55" t="s">
        <v>37</v>
      </c>
      <c r="I62" s="56"/>
      <c r="J62" s="56"/>
      <c r="K62" s="56"/>
      <c r="L62" s="57"/>
    </row>
    <row r="63">
      <c r="A63" s="29" t="s">
        <v>308</v>
      </c>
      <c r="B63" s="62"/>
      <c r="C63" s="55" t="s">
        <v>309</v>
      </c>
      <c r="D63" s="55" t="s">
        <v>310</v>
      </c>
      <c r="E63" s="55" t="s">
        <v>311</v>
      </c>
      <c r="F63" s="55" t="s">
        <v>116</v>
      </c>
      <c r="G63" s="55" t="s">
        <v>224</v>
      </c>
      <c r="H63" s="55" t="s">
        <v>37</v>
      </c>
      <c r="I63" s="56"/>
      <c r="J63" s="56"/>
      <c r="K63" s="56"/>
      <c r="L63" s="57"/>
    </row>
    <row r="64">
      <c r="A64" s="29" t="s">
        <v>312</v>
      </c>
      <c r="B64" s="62"/>
      <c r="C64" s="55" t="s">
        <v>313</v>
      </c>
      <c r="D64" s="55" t="s">
        <v>314</v>
      </c>
      <c r="E64" s="55" t="s">
        <v>315</v>
      </c>
      <c r="F64" s="55" t="s">
        <v>316</v>
      </c>
      <c r="G64" s="55" t="s">
        <v>290</v>
      </c>
      <c r="H64" s="55" t="s">
        <v>37</v>
      </c>
      <c r="I64" s="56"/>
      <c r="J64" s="56"/>
      <c r="K64" s="56"/>
      <c r="L64" s="57"/>
    </row>
    <row r="65">
      <c r="A65" s="29" t="s">
        <v>317</v>
      </c>
      <c r="B65" s="62"/>
      <c r="C65" s="55" t="s">
        <v>318</v>
      </c>
      <c r="D65" s="55" t="s">
        <v>319</v>
      </c>
      <c r="E65" s="55" t="s">
        <v>320</v>
      </c>
      <c r="F65" s="70" t="s">
        <v>321</v>
      </c>
      <c r="G65" s="55" t="s">
        <v>322</v>
      </c>
      <c r="H65" s="55" t="s">
        <v>37</v>
      </c>
      <c r="I65" s="56"/>
      <c r="J65" s="56"/>
      <c r="K65" s="56"/>
      <c r="L65" s="57"/>
    </row>
    <row r="66">
      <c r="A66" s="29" t="s">
        <v>323</v>
      </c>
      <c r="B66" s="62"/>
      <c r="C66" s="55" t="s">
        <v>324</v>
      </c>
      <c r="D66" s="55" t="s">
        <v>319</v>
      </c>
      <c r="E66" s="55" t="s">
        <v>325</v>
      </c>
      <c r="F66" s="55" t="s">
        <v>326</v>
      </c>
      <c r="G66" s="55" t="s">
        <v>327</v>
      </c>
      <c r="H66" s="55" t="s">
        <v>37</v>
      </c>
      <c r="I66" s="56"/>
      <c r="J66" s="56"/>
      <c r="K66" s="56"/>
      <c r="L66" s="57"/>
    </row>
    <row r="67">
      <c r="A67" s="29" t="s">
        <v>328</v>
      </c>
      <c r="B67" s="62"/>
      <c r="C67" s="55" t="s">
        <v>329</v>
      </c>
      <c r="D67" s="55" t="s">
        <v>319</v>
      </c>
      <c r="E67" s="55" t="s">
        <v>330</v>
      </c>
      <c r="F67" s="55" t="s">
        <v>331</v>
      </c>
      <c r="G67" s="55" t="s">
        <v>327</v>
      </c>
      <c r="H67" s="55" t="s">
        <v>37</v>
      </c>
      <c r="I67" s="56"/>
      <c r="J67" s="56"/>
      <c r="K67" s="56"/>
      <c r="L67" s="57"/>
    </row>
    <row r="68">
      <c r="A68" s="29" t="s">
        <v>332</v>
      </c>
      <c r="B68" s="62"/>
      <c r="C68" s="55" t="s">
        <v>333</v>
      </c>
      <c r="D68" s="55" t="s">
        <v>319</v>
      </c>
      <c r="E68" s="55" t="s">
        <v>334</v>
      </c>
      <c r="F68" s="55" t="s">
        <v>335</v>
      </c>
      <c r="G68" s="55" t="s">
        <v>327</v>
      </c>
      <c r="H68" s="55" t="s">
        <v>37</v>
      </c>
      <c r="I68" s="56"/>
      <c r="J68" s="56"/>
      <c r="K68" s="56"/>
      <c r="L68" s="57"/>
    </row>
    <row r="69">
      <c r="A69" s="29" t="s">
        <v>336</v>
      </c>
      <c r="B69" s="62"/>
      <c r="C69" s="29" t="s">
        <v>337</v>
      </c>
      <c r="D69" s="55" t="s">
        <v>338</v>
      </c>
      <c r="E69" s="55" t="s">
        <v>339</v>
      </c>
      <c r="F69" s="55" t="s">
        <v>316</v>
      </c>
      <c r="G69" s="55" t="s">
        <v>340</v>
      </c>
      <c r="H69" s="55" t="s">
        <v>50</v>
      </c>
      <c r="I69" s="56"/>
      <c r="J69" s="56"/>
      <c r="K69" s="56"/>
      <c r="L69" s="57"/>
    </row>
    <row r="70">
      <c r="A70" s="29" t="s">
        <v>341</v>
      </c>
      <c r="B70" s="62"/>
      <c r="C70" s="29" t="s">
        <v>342</v>
      </c>
      <c r="D70" s="55" t="s">
        <v>287</v>
      </c>
      <c r="E70" s="55" t="s">
        <v>343</v>
      </c>
      <c r="F70" s="55" t="s">
        <v>344</v>
      </c>
      <c r="G70" s="56"/>
      <c r="H70" s="55" t="s">
        <v>37</v>
      </c>
      <c r="I70" s="56"/>
      <c r="J70" s="56"/>
      <c r="K70" s="56"/>
      <c r="L70" s="55" t="s">
        <v>345</v>
      </c>
    </row>
    <row r="71">
      <c r="A71" s="29" t="s">
        <v>346</v>
      </c>
      <c r="B71" s="62"/>
      <c r="C71" s="43" t="s">
        <v>347</v>
      </c>
      <c r="D71" s="55" t="s">
        <v>176</v>
      </c>
      <c r="E71" s="55" t="s">
        <v>348</v>
      </c>
      <c r="F71" s="55" t="s">
        <v>349</v>
      </c>
      <c r="G71" s="55" t="s">
        <v>227</v>
      </c>
      <c r="H71" s="55" t="s">
        <v>37</v>
      </c>
      <c r="I71" s="56"/>
      <c r="J71" s="56"/>
      <c r="K71" s="56"/>
      <c r="L71" s="55" t="s">
        <v>350</v>
      </c>
    </row>
    <row r="72">
      <c r="A72" s="29" t="s">
        <v>351</v>
      </c>
      <c r="B72" s="63"/>
      <c r="C72" s="55" t="s">
        <v>352</v>
      </c>
      <c r="D72" s="55" t="s">
        <v>353</v>
      </c>
      <c r="E72" s="55" t="s">
        <v>354</v>
      </c>
      <c r="F72" s="55" t="s">
        <v>355</v>
      </c>
      <c r="G72" s="56"/>
      <c r="H72" s="55" t="s">
        <v>37</v>
      </c>
      <c r="I72" s="56"/>
      <c r="J72" s="56"/>
      <c r="K72" s="56"/>
      <c r="L72" s="57"/>
    </row>
    <row r="73">
      <c r="A73" s="29" t="s">
        <v>356</v>
      </c>
      <c r="B73" s="60" t="s">
        <v>357</v>
      </c>
      <c r="C73" s="55" t="s">
        <v>305</v>
      </c>
      <c r="D73" s="55" t="s">
        <v>358</v>
      </c>
      <c r="E73" s="55" t="s">
        <v>35</v>
      </c>
      <c r="F73" s="55" t="s">
        <v>35</v>
      </c>
      <c r="G73" s="55" t="s">
        <v>359</v>
      </c>
      <c r="H73" s="55" t="s">
        <v>37</v>
      </c>
      <c r="I73" s="56"/>
      <c r="J73" s="56"/>
      <c r="K73" s="56"/>
      <c r="L73" s="57"/>
    </row>
    <row r="74">
      <c r="A74" s="29" t="s">
        <v>360</v>
      </c>
      <c r="B74" s="62"/>
      <c r="C74" s="55" t="s">
        <v>361</v>
      </c>
      <c r="D74" s="55" t="s">
        <v>362</v>
      </c>
      <c r="E74" s="55" t="s">
        <v>363</v>
      </c>
      <c r="F74" s="55" t="s">
        <v>223</v>
      </c>
      <c r="G74" s="55" t="s">
        <v>235</v>
      </c>
      <c r="H74" s="55" t="s">
        <v>50</v>
      </c>
      <c r="I74" s="56"/>
      <c r="J74" s="56"/>
      <c r="K74" s="56"/>
      <c r="L74" s="57"/>
    </row>
    <row r="75">
      <c r="A75" s="29" t="s">
        <v>364</v>
      </c>
      <c r="B75" s="62"/>
      <c r="C75" s="55" t="s">
        <v>365</v>
      </c>
      <c r="D75" s="55" t="s">
        <v>287</v>
      </c>
      <c r="E75" s="55" t="s">
        <v>366</v>
      </c>
      <c r="F75" s="71">
        <v>45477.0</v>
      </c>
      <c r="G75" s="55" t="s">
        <v>235</v>
      </c>
      <c r="H75" s="55" t="s">
        <v>37</v>
      </c>
      <c r="I75" s="56"/>
      <c r="J75" s="56"/>
      <c r="K75" s="56"/>
      <c r="L75" s="57"/>
    </row>
    <row r="76">
      <c r="A76" s="29" t="s">
        <v>367</v>
      </c>
      <c r="B76" s="62"/>
      <c r="C76" s="55" t="s">
        <v>368</v>
      </c>
      <c r="D76" s="55" t="s">
        <v>369</v>
      </c>
      <c r="E76" s="55" t="s">
        <v>370</v>
      </c>
      <c r="F76" s="72" t="s">
        <v>371</v>
      </c>
      <c r="G76" s="55" t="s">
        <v>369</v>
      </c>
      <c r="H76" s="55" t="s">
        <v>37</v>
      </c>
      <c r="I76" s="56"/>
      <c r="J76" s="56"/>
      <c r="K76" s="56"/>
      <c r="L76" s="57"/>
    </row>
    <row r="77">
      <c r="A77" s="29" t="s">
        <v>372</v>
      </c>
      <c r="B77" s="62"/>
      <c r="C77" s="55" t="s">
        <v>373</v>
      </c>
      <c r="D77" s="55" t="s">
        <v>374</v>
      </c>
      <c r="E77" s="55" t="s">
        <v>375</v>
      </c>
      <c r="F77" s="55" t="s">
        <v>376</v>
      </c>
      <c r="G77" s="55" t="s">
        <v>377</v>
      </c>
      <c r="H77" s="55" t="s">
        <v>50</v>
      </c>
      <c r="I77" s="56"/>
      <c r="J77" s="56"/>
      <c r="K77" s="56"/>
      <c r="L77" s="57"/>
    </row>
    <row r="78">
      <c r="A78" s="29" t="s">
        <v>378</v>
      </c>
      <c r="B78" s="62"/>
      <c r="C78" s="55" t="s">
        <v>379</v>
      </c>
      <c r="D78" s="55" t="s">
        <v>380</v>
      </c>
      <c r="E78" s="55" t="s">
        <v>381</v>
      </c>
      <c r="F78" s="71" t="s">
        <v>382</v>
      </c>
      <c r="G78" s="56"/>
      <c r="H78" s="55" t="s">
        <v>56</v>
      </c>
      <c r="I78" s="56"/>
      <c r="J78" s="56"/>
      <c r="K78" s="56"/>
      <c r="L78" s="57"/>
    </row>
    <row r="79">
      <c r="A79" s="29" t="s">
        <v>383</v>
      </c>
      <c r="B79" s="63"/>
      <c r="C79" s="55" t="s">
        <v>384</v>
      </c>
      <c r="D79" s="55" t="s">
        <v>385</v>
      </c>
      <c r="E79" s="55" t="s">
        <v>386</v>
      </c>
      <c r="F79" s="73">
        <v>45488.0</v>
      </c>
      <c r="G79" s="55" t="s">
        <v>387</v>
      </c>
      <c r="H79" s="55" t="s">
        <v>50</v>
      </c>
      <c r="I79" s="56"/>
      <c r="J79" s="56"/>
      <c r="K79" s="56"/>
      <c r="L79" s="57"/>
    </row>
    <row r="80">
      <c r="A80" s="29" t="s">
        <v>388</v>
      </c>
      <c r="B80" s="60" t="s">
        <v>389</v>
      </c>
      <c r="C80" s="55" t="s">
        <v>390</v>
      </c>
      <c r="D80" s="55" t="s">
        <v>287</v>
      </c>
      <c r="E80" s="55" t="s">
        <v>391</v>
      </c>
      <c r="F80" s="55" t="s">
        <v>392</v>
      </c>
      <c r="G80" s="55" t="s">
        <v>227</v>
      </c>
      <c r="H80" s="55" t="s">
        <v>37</v>
      </c>
      <c r="I80" s="56"/>
      <c r="J80" s="56"/>
      <c r="K80" s="56"/>
      <c r="L80" s="57"/>
    </row>
    <row r="81">
      <c r="A81" s="29" t="s">
        <v>393</v>
      </c>
      <c r="B81" s="62"/>
      <c r="C81" s="55" t="s">
        <v>394</v>
      </c>
      <c r="D81" s="55" t="s">
        <v>310</v>
      </c>
      <c r="E81" s="74" t="s">
        <v>395</v>
      </c>
      <c r="F81" s="55" t="s">
        <v>223</v>
      </c>
      <c r="G81" s="55" t="s">
        <v>396</v>
      </c>
      <c r="H81" s="55" t="s">
        <v>37</v>
      </c>
      <c r="I81" s="56"/>
      <c r="J81" s="56"/>
      <c r="K81" s="56"/>
      <c r="L81" s="57"/>
    </row>
    <row r="82">
      <c r="A82" s="29" t="s">
        <v>397</v>
      </c>
      <c r="B82" s="62"/>
      <c r="C82" s="29" t="s">
        <v>398</v>
      </c>
      <c r="D82" s="55" t="s">
        <v>399</v>
      </c>
      <c r="E82" s="74" t="s">
        <v>400</v>
      </c>
      <c r="F82" s="55" t="s">
        <v>401</v>
      </c>
      <c r="G82" s="55" t="s">
        <v>227</v>
      </c>
      <c r="H82" s="55" t="s">
        <v>37</v>
      </c>
      <c r="I82" s="56"/>
      <c r="J82" s="56"/>
      <c r="K82" s="56"/>
      <c r="L82" s="55"/>
    </row>
    <row r="83">
      <c r="A83" s="29" t="s">
        <v>402</v>
      </c>
      <c r="B83" s="62"/>
      <c r="C83" s="29" t="s">
        <v>403</v>
      </c>
      <c r="D83" s="75" t="s">
        <v>404</v>
      </c>
      <c r="E83" s="74" t="s">
        <v>405</v>
      </c>
      <c r="F83" s="55" t="s">
        <v>406</v>
      </c>
      <c r="G83" s="65" t="s">
        <v>404</v>
      </c>
      <c r="H83" s="55" t="s">
        <v>37</v>
      </c>
      <c r="I83" s="56"/>
      <c r="J83" s="56"/>
      <c r="K83" s="56"/>
      <c r="L83" s="57"/>
    </row>
    <row r="84">
      <c r="A84" s="29" t="s">
        <v>407</v>
      </c>
      <c r="B84" s="62"/>
      <c r="C84" s="29" t="s">
        <v>408</v>
      </c>
      <c r="D84" s="55" t="s">
        <v>409</v>
      </c>
      <c r="E84" s="55" t="s">
        <v>410</v>
      </c>
      <c r="F84" s="55" t="s">
        <v>411</v>
      </c>
      <c r="G84" s="55" t="s">
        <v>227</v>
      </c>
      <c r="H84" s="55" t="s">
        <v>50</v>
      </c>
      <c r="I84" s="56"/>
      <c r="J84" s="56"/>
      <c r="K84" s="56"/>
      <c r="L84" s="57"/>
    </row>
    <row r="85">
      <c r="A85" s="29" t="s">
        <v>412</v>
      </c>
      <c r="B85" s="62"/>
      <c r="C85" s="29" t="s">
        <v>413</v>
      </c>
      <c r="D85" s="55" t="s">
        <v>414</v>
      </c>
      <c r="E85" s="55" t="s">
        <v>415</v>
      </c>
      <c r="F85" s="55" t="s">
        <v>416</v>
      </c>
      <c r="G85" s="55" t="s">
        <v>227</v>
      </c>
      <c r="H85" s="55" t="s">
        <v>50</v>
      </c>
      <c r="I85" s="56"/>
      <c r="J85" s="56"/>
      <c r="K85" s="56"/>
      <c r="L85" s="57"/>
    </row>
    <row r="86">
      <c r="A86" s="29" t="s">
        <v>417</v>
      </c>
      <c r="B86" s="62"/>
      <c r="C86" s="29" t="s">
        <v>418</v>
      </c>
      <c r="D86" s="55" t="s">
        <v>287</v>
      </c>
      <c r="E86" s="55" t="s">
        <v>419</v>
      </c>
      <c r="F86" s="55" t="s">
        <v>420</v>
      </c>
      <c r="G86" s="55" t="s">
        <v>227</v>
      </c>
      <c r="H86" s="55" t="s">
        <v>37</v>
      </c>
      <c r="I86" s="56"/>
      <c r="J86" s="56"/>
      <c r="K86" s="56"/>
      <c r="L86" s="57"/>
    </row>
    <row r="87">
      <c r="A87" s="29" t="s">
        <v>421</v>
      </c>
      <c r="B87" s="62"/>
      <c r="C87" s="29" t="s">
        <v>422</v>
      </c>
      <c r="D87" s="55" t="s">
        <v>287</v>
      </c>
      <c r="E87" s="55" t="s">
        <v>423</v>
      </c>
      <c r="F87" s="55" t="s">
        <v>424</v>
      </c>
      <c r="G87" s="55" t="s">
        <v>227</v>
      </c>
      <c r="H87" s="55" t="s">
        <v>37</v>
      </c>
      <c r="I87" s="56"/>
      <c r="J87" s="56"/>
      <c r="K87" s="56"/>
      <c r="L87" s="57"/>
    </row>
    <row r="88">
      <c r="A88" s="29" t="s">
        <v>425</v>
      </c>
      <c r="B88" s="62"/>
      <c r="C88" s="29" t="s">
        <v>426</v>
      </c>
      <c r="D88" s="29" t="s">
        <v>427</v>
      </c>
      <c r="E88" s="55" t="s">
        <v>428</v>
      </c>
      <c r="F88" s="55" t="s">
        <v>429</v>
      </c>
      <c r="G88" s="55" t="s">
        <v>227</v>
      </c>
      <c r="H88" s="55" t="s">
        <v>50</v>
      </c>
      <c r="I88" s="56"/>
      <c r="J88" s="56"/>
      <c r="K88" s="56"/>
      <c r="L88" s="57"/>
    </row>
    <row r="89">
      <c r="A89" s="29" t="s">
        <v>430</v>
      </c>
      <c r="B89" s="62"/>
      <c r="C89" s="29" t="s">
        <v>431</v>
      </c>
      <c r="D89" s="29" t="s">
        <v>432</v>
      </c>
      <c r="E89" s="55" t="s">
        <v>433</v>
      </c>
      <c r="F89" s="55" t="s">
        <v>434</v>
      </c>
      <c r="G89" s="55" t="s">
        <v>227</v>
      </c>
      <c r="H89" s="55" t="s">
        <v>50</v>
      </c>
      <c r="I89" s="56"/>
      <c r="J89" s="56"/>
      <c r="K89" s="56"/>
      <c r="L89" s="57"/>
    </row>
    <row r="90">
      <c r="A90" s="29" t="s">
        <v>435</v>
      </c>
      <c r="B90" s="62"/>
      <c r="C90" s="43" t="s">
        <v>436</v>
      </c>
      <c r="D90" s="55" t="s">
        <v>437</v>
      </c>
      <c r="E90" s="55" t="s">
        <v>438</v>
      </c>
      <c r="F90" s="55" t="s">
        <v>116</v>
      </c>
      <c r="G90" s="55" t="s">
        <v>439</v>
      </c>
      <c r="H90" s="55" t="s">
        <v>37</v>
      </c>
      <c r="I90" s="56"/>
      <c r="J90" s="56"/>
      <c r="K90" s="56"/>
      <c r="L90" s="57"/>
    </row>
    <row r="91">
      <c r="A91" s="29" t="s">
        <v>440</v>
      </c>
      <c r="B91" s="62"/>
      <c r="C91" s="43" t="s">
        <v>441</v>
      </c>
      <c r="D91" s="55" t="s">
        <v>442</v>
      </c>
      <c r="E91" s="55" t="s">
        <v>443</v>
      </c>
      <c r="F91" s="55" t="s">
        <v>444</v>
      </c>
      <c r="G91" s="55" t="s">
        <v>445</v>
      </c>
      <c r="H91" s="55" t="s">
        <v>37</v>
      </c>
      <c r="I91" s="56"/>
      <c r="J91" s="56"/>
      <c r="K91" s="56"/>
      <c r="L91" s="57"/>
    </row>
    <row r="92">
      <c r="A92" s="29" t="s">
        <v>446</v>
      </c>
      <c r="B92" s="62"/>
      <c r="C92" s="55" t="s">
        <v>447</v>
      </c>
      <c r="D92" s="55" t="s">
        <v>448</v>
      </c>
      <c r="E92" s="55" t="s">
        <v>449</v>
      </c>
      <c r="F92" s="55" t="s">
        <v>450</v>
      </c>
      <c r="G92" s="55" t="s">
        <v>445</v>
      </c>
      <c r="H92" s="55" t="s">
        <v>37</v>
      </c>
      <c r="I92" s="56"/>
      <c r="J92" s="56"/>
      <c r="K92" s="56"/>
      <c r="L92" s="57"/>
    </row>
    <row r="93">
      <c r="A93" s="29" t="s">
        <v>451</v>
      </c>
      <c r="B93" s="62"/>
      <c r="C93" s="55" t="s">
        <v>452</v>
      </c>
      <c r="D93" s="55" t="s">
        <v>453</v>
      </c>
      <c r="E93" s="55" t="s">
        <v>454</v>
      </c>
      <c r="F93" s="55" t="s">
        <v>223</v>
      </c>
      <c r="G93" s="55" t="s">
        <v>224</v>
      </c>
      <c r="H93" s="55" t="s">
        <v>37</v>
      </c>
      <c r="I93" s="56"/>
      <c r="J93" s="56"/>
      <c r="K93" s="56"/>
      <c r="L93" s="57"/>
    </row>
    <row r="94">
      <c r="A94" s="29" t="s">
        <v>455</v>
      </c>
      <c r="B94" s="63"/>
      <c r="C94" s="55" t="s">
        <v>456</v>
      </c>
      <c r="D94" s="43" t="s">
        <v>457</v>
      </c>
      <c r="E94" s="55" t="s">
        <v>458</v>
      </c>
      <c r="F94" s="55" t="s">
        <v>223</v>
      </c>
      <c r="G94" s="55" t="s">
        <v>459</v>
      </c>
      <c r="H94" s="55" t="s">
        <v>37</v>
      </c>
      <c r="I94" s="56"/>
      <c r="J94" s="56"/>
      <c r="K94" s="56"/>
      <c r="L94" s="57"/>
    </row>
    <row r="95">
      <c r="A95" s="29" t="s">
        <v>460</v>
      </c>
      <c r="B95" s="60" t="s">
        <v>461</v>
      </c>
      <c r="C95" s="55" t="s">
        <v>462</v>
      </c>
      <c r="D95" s="43" t="s">
        <v>463</v>
      </c>
      <c r="E95" s="55" t="s">
        <v>464</v>
      </c>
      <c r="F95" s="55" t="s">
        <v>223</v>
      </c>
      <c r="G95" s="56"/>
      <c r="H95" s="55" t="s">
        <v>37</v>
      </c>
      <c r="I95" s="56"/>
      <c r="J95" s="56"/>
      <c r="K95" s="56"/>
      <c r="L95" s="57"/>
    </row>
    <row r="96">
      <c r="A96" s="29" t="s">
        <v>465</v>
      </c>
      <c r="B96" s="62"/>
      <c r="C96" s="55" t="s">
        <v>466</v>
      </c>
      <c r="D96" s="43" t="s">
        <v>467</v>
      </c>
      <c r="E96" s="55" t="s">
        <v>468</v>
      </c>
      <c r="F96" s="55" t="s">
        <v>223</v>
      </c>
      <c r="G96" s="55" t="s">
        <v>61</v>
      </c>
      <c r="H96" s="55" t="s">
        <v>37</v>
      </c>
      <c r="I96" s="56"/>
      <c r="J96" s="56"/>
      <c r="K96" s="56"/>
      <c r="L96" s="57"/>
    </row>
    <row r="97">
      <c r="A97" s="29" t="s">
        <v>469</v>
      </c>
      <c r="B97" s="62"/>
      <c r="C97" s="55" t="s">
        <v>470</v>
      </c>
      <c r="D97" s="55" t="s">
        <v>176</v>
      </c>
      <c r="E97" s="55" t="s">
        <v>471</v>
      </c>
      <c r="F97" s="55" t="s">
        <v>223</v>
      </c>
      <c r="G97" s="55" t="s">
        <v>123</v>
      </c>
      <c r="H97" s="55" t="s">
        <v>37</v>
      </c>
      <c r="I97" s="56"/>
      <c r="J97" s="56"/>
      <c r="K97" s="56"/>
      <c r="L97" s="57"/>
    </row>
    <row r="98">
      <c r="A98" s="29" t="s">
        <v>472</v>
      </c>
      <c r="B98" s="63"/>
      <c r="C98" s="55" t="s">
        <v>473</v>
      </c>
      <c r="D98" s="43" t="s">
        <v>474</v>
      </c>
      <c r="E98" s="55" t="s">
        <v>475</v>
      </c>
      <c r="F98" s="55"/>
      <c r="G98" s="55" t="s">
        <v>224</v>
      </c>
      <c r="H98" s="55" t="s">
        <v>37</v>
      </c>
      <c r="I98" s="56"/>
      <c r="J98" s="56"/>
      <c r="K98" s="56"/>
      <c r="L98" s="57"/>
    </row>
    <row r="99">
      <c r="A99" s="29" t="s">
        <v>476</v>
      </c>
      <c r="B99" s="60" t="s">
        <v>477</v>
      </c>
      <c r="C99" s="55" t="s">
        <v>478</v>
      </c>
      <c r="D99" s="55" t="s">
        <v>479</v>
      </c>
      <c r="E99" s="55" t="s">
        <v>480</v>
      </c>
      <c r="F99" s="55" t="s">
        <v>223</v>
      </c>
      <c r="G99" s="43" t="s">
        <v>61</v>
      </c>
      <c r="H99" s="67" t="s">
        <v>37</v>
      </c>
      <c r="I99" s="56"/>
      <c r="J99" s="56"/>
      <c r="K99" s="56"/>
      <c r="L99" s="57"/>
    </row>
    <row r="100">
      <c r="A100" s="29" t="s">
        <v>481</v>
      </c>
      <c r="B100" s="62"/>
      <c r="C100" s="55" t="s">
        <v>482</v>
      </c>
      <c r="D100" s="55" t="s">
        <v>483</v>
      </c>
      <c r="E100" s="55" t="s">
        <v>484</v>
      </c>
      <c r="F100" s="55" t="s">
        <v>223</v>
      </c>
      <c r="G100" s="43" t="s">
        <v>485</v>
      </c>
      <c r="H100" s="67" t="s">
        <v>37</v>
      </c>
      <c r="I100" s="56"/>
      <c r="J100" s="56"/>
      <c r="K100" s="56"/>
      <c r="L100" s="57"/>
    </row>
    <row r="101">
      <c r="A101" s="29" t="s">
        <v>486</v>
      </c>
      <c r="B101" s="62"/>
      <c r="C101" s="55" t="s">
        <v>487</v>
      </c>
      <c r="D101" s="55" t="s">
        <v>488</v>
      </c>
      <c r="E101" s="55" t="s">
        <v>489</v>
      </c>
      <c r="F101" s="55">
        <v>896045.0</v>
      </c>
      <c r="G101" s="43" t="s">
        <v>490</v>
      </c>
      <c r="H101" s="67" t="s">
        <v>37</v>
      </c>
      <c r="I101" s="56"/>
      <c r="J101" s="56"/>
      <c r="K101" s="56"/>
      <c r="L101" s="57"/>
    </row>
    <row r="102">
      <c r="A102" s="29" t="s">
        <v>491</v>
      </c>
      <c r="B102" s="62"/>
      <c r="C102" s="55" t="s">
        <v>492</v>
      </c>
      <c r="D102" s="55" t="s">
        <v>493</v>
      </c>
      <c r="E102" s="55" t="s">
        <v>494</v>
      </c>
      <c r="F102" s="55" t="s">
        <v>223</v>
      </c>
      <c r="G102" s="56"/>
      <c r="H102" s="55" t="s">
        <v>56</v>
      </c>
      <c r="I102" s="56"/>
      <c r="J102" s="56"/>
      <c r="K102" s="56"/>
      <c r="L102" s="57"/>
    </row>
    <row r="103">
      <c r="A103" s="29" t="s">
        <v>495</v>
      </c>
      <c r="B103" s="62"/>
      <c r="C103" s="55" t="s">
        <v>496</v>
      </c>
      <c r="D103" s="56"/>
      <c r="E103" s="55" t="s">
        <v>497</v>
      </c>
      <c r="F103" s="56"/>
      <c r="G103" s="56"/>
      <c r="H103" s="55" t="s">
        <v>37</v>
      </c>
      <c r="I103" s="56"/>
      <c r="J103" s="56"/>
      <c r="K103" s="56"/>
      <c r="L103" s="57"/>
    </row>
    <row r="104">
      <c r="A104" s="29" t="s">
        <v>498</v>
      </c>
      <c r="B104" s="63"/>
      <c r="C104" s="55" t="s">
        <v>499</v>
      </c>
      <c r="D104" s="55" t="s">
        <v>500</v>
      </c>
      <c r="E104" s="55" t="s">
        <v>501</v>
      </c>
      <c r="F104" s="55" t="s">
        <v>116</v>
      </c>
      <c r="G104" s="55" t="s">
        <v>61</v>
      </c>
      <c r="H104" s="55" t="s">
        <v>37</v>
      </c>
      <c r="I104" s="56"/>
      <c r="J104" s="56"/>
      <c r="K104" s="56"/>
      <c r="L104" s="57"/>
    </row>
    <row r="105">
      <c r="A105" s="29" t="s">
        <v>502</v>
      </c>
      <c r="B105" s="76" t="s">
        <v>503</v>
      </c>
      <c r="C105" s="43" t="s">
        <v>309</v>
      </c>
      <c r="D105" s="43" t="s">
        <v>283</v>
      </c>
      <c r="E105" s="43" t="s">
        <v>504</v>
      </c>
      <c r="F105" s="43" t="s">
        <v>116</v>
      </c>
      <c r="G105" s="43" t="s">
        <v>505</v>
      </c>
      <c r="H105" s="55" t="s">
        <v>37</v>
      </c>
    </row>
    <row r="106">
      <c r="A106" s="29" t="s">
        <v>506</v>
      </c>
      <c r="B106" s="37"/>
      <c r="C106" s="29" t="s">
        <v>507</v>
      </c>
      <c r="D106" s="29" t="s">
        <v>508</v>
      </c>
      <c r="E106" s="29" t="s">
        <v>509</v>
      </c>
      <c r="F106" s="29" t="s">
        <v>510</v>
      </c>
      <c r="G106" s="29" t="s">
        <v>511</v>
      </c>
      <c r="H106" s="55" t="s">
        <v>37</v>
      </c>
    </row>
    <row r="107">
      <c r="A107" s="29" t="s">
        <v>512</v>
      </c>
      <c r="B107" s="37"/>
      <c r="C107" s="29" t="s">
        <v>513</v>
      </c>
      <c r="D107" s="29" t="s">
        <v>514</v>
      </c>
      <c r="E107" s="29" t="s">
        <v>515</v>
      </c>
      <c r="F107" s="29" t="s">
        <v>516</v>
      </c>
      <c r="G107" s="29" t="s">
        <v>517</v>
      </c>
      <c r="H107" s="55" t="s">
        <v>37</v>
      </c>
    </row>
    <row r="108">
      <c r="A108" s="29" t="s">
        <v>518</v>
      </c>
      <c r="B108" s="49"/>
      <c r="C108" s="29" t="s">
        <v>519</v>
      </c>
      <c r="D108" s="29" t="s">
        <v>508</v>
      </c>
      <c r="E108" s="29" t="s">
        <v>520</v>
      </c>
      <c r="F108" s="29" t="s">
        <v>521</v>
      </c>
      <c r="G108" s="29" t="s">
        <v>522</v>
      </c>
      <c r="H108" s="55" t="s">
        <v>37</v>
      </c>
    </row>
    <row r="109">
      <c r="A109" s="29" t="s">
        <v>523</v>
      </c>
      <c r="B109" s="77" t="s">
        <v>524</v>
      </c>
      <c r="C109" s="29" t="s">
        <v>220</v>
      </c>
      <c r="D109" s="29" t="s">
        <v>283</v>
      </c>
      <c r="E109" s="29" t="s">
        <v>525</v>
      </c>
      <c r="F109" s="78" t="s">
        <v>526</v>
      </c>
      <c r="G109" s="29" t="s">
        <v>527</v>
      </c>
      <c r="H109" s="55" t="s">
        <v>37</v>
      </c>
    </row>
    <row r="110">
      <c r="A110" s="29" t="s">
        <v>528</v>
      </c>
      <c r="B110" s="37"/>
      <c r="C110" s="29" t="s">
        <v>529</v>
      </c>
      <c r="D110" s="29" t="s">
        <v>508</v>
      </c>
      <c r="E110" s="29" t="s">
        <v>530</v>
      </c>
      <c r="F110" s="79" t="s">
        <v>531</v>
      </c>
      <c r="G110" s="29" t="s">
        <v>508</v>
      </c>
      <c r="H110" s="55" t="s">
        <v>37</v>
      </c>
    </row>
    <row r="111">
      <c r="A111" s="29" t="s">
        <v>532</v>
      </c>
      <c r="B111" s="49"/>
      <c r="C111" s="29" t="s">
        <v>533</v>
      </c>
      <c r="D111" s="80" t="s">
        <v>534</v>
      </c>
      <c r="E111" s="29" t="s">
        <v>530</v>
      </c>
      <c r="F111" s="81">
        <v>1.987676879E9</v>
      </c>
      <c r="G111" s="29" t="s">
        <v>534</v>
      </c>
      <c r="H111" s="55" t="s">
        <v>37</v>
      </c>
    </row>
    <row r="112">
      <c r="A112" s="29" t="s">
        <v>535</v>
      </c>
      <c r="B112" s="77" t="s">
        <v>536</v>
      </c>
      <c r="C112" s="29" t="s">
        <v>537</v>
      </c>
      <c r="D112" s="29" t="s">
        <v>538</v>
      </c>
      <c r="E112" s="29" t="s">
        <v>539</v>
      </c>
      <c r="F112" s="78" t="s">
        <v>35</v>
      </c>
      <c r="G112" s="29" t="s">
        <v>540</v>
      </c>
      <c r="H112" s="55" t="s">
        <v>37</v>
      </c>
    </row>
    <row r="113">
      <c r="A113" s="29" t="s">
        <v>541</v>
      </c>
      <c r="B113" s="49"/>
      <c r="C113" s="29" t="s">
        <v>542</v>
      </c>
      <c r="D113" s="29" t="s">
        <v>543</v>
      </c>
      <c r="E113" s="29" t="s">
        <v>544</v>
      </c>
      <c r="F113" s="78" t="s">
        <v>545</v>
      </c>
      <c r="G113" s="33"/>
      <c r="H113" s="55" t="s">
        <v>37</v>
      </c>
    </row>
    <row r="114">
      <c r="A114" s="29" t="s">
        <v>546</v>
      </c>
      <c r="B114" s="82" t="s">
        <v>547</v>
      </c>
      <c r="C114" s="29" t="s">
        <v>548</v>
      </c>
      <c r="D114" s="29" t="s">
        <v>549</v>
      </c>
      <c r="E114" s="78" t="s">
        <v>550</v>
      </c>
      <c r="F114" s="78" t="s">
        <v>551</v>
      </c>
      <c r="G114" s="29" t="s">
        <v>552</v>
      </c>
      <c r="H114" s="55" t="s">
        <v>37</v>
      </c>
    </row>
    <row r="115">
      <c r="A115" s="29" t="s">
        <v>553</v>
      </c>
      <c r="B115" s="83"/>
      <c r="C115" s="43" t="s">
        <v>554</v>
      </c>
      <c r="D115" s="55" t="s">
        <v>555</v>
      </c>
      <c r="E115" s="55" t="s">
        <v>556</v>
      </c>
      <c r="F115" s="55" t="s">
        <v>551</v>
      </c>
      <c r="G115" s="55" t="s">
        <v>555</v>
      </c>
      <c r="H115" s="55" t="s">
        <v>37</v>
      </c>
      <c r="I115" s="56"/>
      <c r="J115" s="56"/>
      <c r="K115" s="56"/>
      <c r="L115" s="57"/>
    </row>
    <row r="116">
      <c r="A116" s="29" t="s">
        <v>557</v>
      </c>
      <c r="B116" s="83"/>
      <c r="C116" s="43" t="s">
        <v>558</v>
      </c>
      <c r="D116" s="55" t="s">
        <v>559</v>
      </c>
      <c r="E116" s="55" t="s">
        <v>560</v>
      </c>
      <c r="F116" s="55" t="s">
        <v>551</v>
      </c>
      <c r="G116" s="55" t="s">
        <v>559</v>
      </c>
      <c r="H116" s="55" t="s">
        <v>37</v>
      </c>
      <c r="I116" s="56"/>
      <c r="J116" s="56"/>
      <c r="K116" s="56"/>
      <c r="L116" s="57"/>
    </row>
    <row r="117">
      <c r="A117" s="29" t="s">
        <v>561</v>
      </c>
      <c r="B117" s="83"/>
      <c r="C117" s="55" t="s">
        <v>562</v>
      </c>
      <c r="D117" s="84" t="s">
        <v>563</v>
      </c>
      <c r="E117" s="55" t="s">
        <v>564</v>
      </c>
      <c r="F117" s="55" t="s">
        <v>551</v>
      </c>
      <c r="G117" s="55" t="s">
        <v>565</v>
      </c>
      <c r="H117" s="55" t="s">
        <v>37</v>
      </c>
      <c r="I117" s="56"/>
      <c r="J117" s="56"/>
      <c r="K117" s="56"/>
      <c r="L117" s="57"/>
    </row>
    <row r="118">
      <c r="A118" s="29" t="s">
        <v>566</v>
      </c>
      <c r="B118" s="83"/>
      <c r="C118" s="55" t="s">
        <v>567</v>
      </c>
      <c r="D118" s="55" t="s">
        <v>568</v>
      </c>
      <c r="E118" s="55" t="s">
        <v>569</v>
      </c>
      <c r="F118" s="55" t="s">
        <v>551</v>
      </c>
      <c r="G118" s="55" t="s">
        <v>570</v>
      </c>
      <c r="H118" s="55" t="s">
        <v>37</v>
      </c>
      <c r="I118" s="56"/>
      <c r="J118" s="56"/>
      <c r="K118" s="56"/>
      <c r="L118" s="57"/>
    </row>
    <row r="119">
      <c r="A119" s="29" t="s">
        <v>571</v>
      </c>
      <c r="B119" s="83"/>
      <c r="C119" s="55" t="s">
        <v>572</v>
      </c>
      <c r="D119" s="55" t="s">
        <v>573</v>
      </c>
      <c r="E119" s="55" t="s">
        <v>574</v>
      </c>
      <c r="F119" s="55" t="s">
        <v>551</v>
      </c>
      <c r="G119" s="55" t="s">
        <v>573</v>
      </c>
      <c r="H119" s="55" t="s">
        <v>37</v>
      </c>
      <c r="I119" s="56"/>
      <c r="J119" s="56"/>
      <c r="K119" s="56"/>
      <c r="L119" s="57"/>
    </row>
    <row r="120">
      <c r="A120" s="29" t="s">
        <v>575</v>
      </c>
      <c r="B120" s="83"/>
      <c r="C120" s="55" t="s">
        <v>576</v>
      </c>
      <c r="D120" s="55" t="s">
        <v>577</v>
      </c>
      <c r="E120" s="55" t="s">
        <v>578</v>
      </c>
      <c r="F120" s="55" t="s">
        <v>551</v>
      </c>
      <c r="G120" s="56"/>
      <c r="H120" s="55" t="s">
        <v>56</v>
      </c>
      <c r="I120" s="56"/>
      <c r="J120" s="56"/>
      <c r="K120" s="56"/>
      <c r="L120" s="57"/>
    </row>
    <row r="121">
      <c r="A121" s="29" t="s">
        <v>579</v>
      </c>
      <c r="B121" s="83"/>
      <c r="C121" s="55" t="s">
        <v>580</v>
      </c>
      <c r="D121" s="55" t="s">
        <v>581</v>
      </c>
      <c r="E121" s="55" t="s">
        <v>582</v>
      </c>
      <c r="F121" s="56"/>
      <c r="G121" s="55" t="s">
        <v>583</v>
      </c>
      <c r="H121" s="55" t="s">
        <v>56</v>
      </c>
      <c r="I121" s="56"/>
      <c r="J121" s="56"/>
      <c r="K121" s="56"/>
      <c r="L121" s="57"/>
    </row>
    <row r="122">
      <c r="A122" s="29" t="s">
        <v>584</v>
      </c>
      <c r="B122" s="85"/>
      <c r="C122" s="55" t="s">
        <v>585</v>
      </c>
      <c r="D122" s="55" t="s">
        <v>586</v>
      </c>
      <c r="E122" s="55" t="s">
        <v>587</v>
      </c>
      <c r="F122" s="56"/>
      <c r="G122" s="56"/>
      <c r="H122" s="55" t="s">
        <v>56</v>
      </c>
      <c r="I122" s="56"/>
      <c r="J122" s="56"/>
      <c r="K122" s="56"/>
      <c r="L122" s="57"/>
    </row>
    <row r="123">
      <c r="A123" s="29" t="s">
        <v>588</v>
      </c>
      <c r="B123" s="60" t="s">
        <v>589</v>
      </c>
      <c r="C123" s="55" t="s">
        <v>305</v>
      </c>
      <c r="D123" s="55" t="s">
        <v>590</v>
      </c>
      <c r="E123" s="55" t="s">
        <v>35</v>
      </c>
      <c r="F123" s="55" t="s">
        <v>35</v>
      </c>
      <c r="G123" s="55" t="s">
        <v>591</v>
      </c>
      <c r="H123" s="55" t="s">
        <v>37</v>
      </c>
      <c r="I123" s="56"/>
      <c r="J123" s="56"/>
      <c r="K123" s="56"/>
      <c r="L123" s="57"/>
    </row>
    <row r="124">
      <c r="A124" s="29" t="s">
        <v>592</v>
      </c>
      <c r="B124" s="62"/>
      <c r="C124" s="55" t="s">
        <v>309</v>
      </c>
      <c r="D124" s="55" t="s">
        <v>593</v>
      </c>
      <c r="E124" s="55" t="s">
        <v>594</v>
      </c>
      <c r="F124" s="56"/>
      <c r="G124" s="55" t="s">
        <v>595</v>
      </c>
      <c r="H124" s="55" t="s">
        <v>37</v>
      </c>
      <c r="I124" s="56"/>
      <c r="J124" s="56"/>
      <c r="K124" s="56"/>
      <c r="L124" s="57"/>
    </row>
    <row r="125">
      <c r="A125" s="29" t="s">
        <v>596</v>
      </c>
      <c r="B125" s="62"/>
      <c r="C125" s="55" t="s">
        <v>313</v>
      </c>
      <c r="D125" s="55" t="s">
        <v>597</v>
      </c>
      <c r="E125" s="55" t="s">
        <v>598</v>
      </c>
      <c r="F125" s="55" t="s">
        <v>316</v>
      </c>
      <c r="G125" s="55" t="s">
        <v>599</v>
      </c>
      <c r="H125" s="55" t="s">
        <v>37</v>
      </c>
      <c r="I125" s="56"/>
      <c r="J125" s="56"/>
      <c r="K125" s="56"/>
      <c r="L125" s="57"/>
    </row>
    <row r="126">
      <c r="A126" s="29" t="s">
        <v>600</v>
      </c>
      <c r="B126" s="62"/>
      <c r="C126" s="55" t="s">
        <v>318</v>
      </c>
      <c r="D126" s="55" t="s">
        <v>601</v>
      </c>
      <c r="E126" s="55" t="s">
        <v>602</v>
      </c>
      <c r="F126" s="86" t="s">
        <v>603</v>
      </c>
      <c r="G126" s="55" t="s">
        <v>61</v>
      </c>
      <c r="H126" s="55" t="s">
        <v>37</v>
      </c>
      <c r="I126" s="56"/>
      <c r="J126" s="56"/>
      <c r="K126" s="56"/>
      <c r="L126" s="57"/>
    </row>
    <row r="127">
      <c r="A127" s="29" t="s">
        <v>604</v>
      </c>
      <c r="B127" s="62"/>
      <c r="C127" s="55" t="s">
        <v>324</v>
      </c>
      <c r="D127" s="55" t="s">
        <v>605</v>
      </c>
      <c r="E127" s="55" t="s">
        <v>606</v>
      </c>
      <c r="F127" s="55" t="s">
        <v>607</v>
      </c>
      <c r="G127" s="55" t="s">
        <v>608</v>
      </c>
      <c r="H127" s="55" t="s">
        <v>37</v>
      </c>
      <c r="I127" s="56"/>
      <c r="J127" s="56"/>
      <c r="K127" s="56"/>
      <c r="L127" s="57"/>
    </row>
    <row r="128">
      <c r="A128" s="29" t="s">
        <v>609</v>
      </c>
      <c r="B128" s="62"/>
      <c r="C128" s="55" t="s">
        <v>329</v>
      </c>
      <c r="D128" s="55" t="s">
        <v>610</v>
      </c>
      <c r="E128" s="55" t="s">
        <v>611</v>
      </c>
      <c r="F128" s="55" t="s">
        <v>612</v>
      </c>
      <c r="G128" s="55" t="s">
        <v>608</v>
      </c>
      <c r="H128" s="55" t="s">
        <v>37</v>
      </c>
      <c r="I128" s="56"/>
      <c r="J128" s="56"/>
      <c r="K128" s="56"/>
      <c r="L128" s="57"/>
    </row>
    <row r="129">
      <c r="A129" s="29" t="s">
        <v>613</v>
      </c>
      <c r="B129" s="62"/>
      <c r="C129" s="55" t="s">
        <v>333</v>
      </c>
      <c r="D129" s="55" t="s">
        <v>601</v>
      </c>
      <c r="E129" s="55" t="s">
        <v>614</v>
      </c>
      <c r="F129" s="55" t="s">
        <v>615</v>
      </c>
      <c r="G129" s="55" t="s">
        <v>608</v>
      </c>
      <c r="H129" s="55" t="s">
        <v>37</v>
      </c>
      <c r="I129" s="56"/>
      <c r="J129" s="56"/>
      <c r="K129" s="56"/>
      <c r="L129" s="57"/>
    </row>
    <row r="130">
      <c r="A130" s="29" t="s">
        <v>616</v>
      </c>
      <c r="B130" s="62"/>
      <c r="C130" s="29" t="s">
        <v>342</v>
      </c>
      <c r="D130" s="55" t="s">
        <v>617</v>
      </c>
      <c r="E130" s="55" t="s">
        <v>618</v>
      </c>
      <c r="F130" s="55" t="s">
        <v>619</v>
      </c>
      <c r="G130" s="55" t="s">
        <v>620</v>
      </c>
      <c r="H130" s="55" t="s">
        <v>37</v>
      </c>
      <c r="I130" s="56"/>
      <c r="J130" s="56"/>
      <c r="K130" s="56"/>
      <c r="L130" s="57"/>
    </row>
    <row r="131">
      <c r="A131" s="29" t="s">
        <v>621</v>
      </c>
      <c r="B131" s="62"/>
      <c r="C131" s="43" t="s">
        <v>347</v>
      </c>
      <c r="D131" s="43" t="s">
        <v>622</v>
      </c>
      <c r="E131" s="55" t="s">
        <v>623</v>
      </c>
      <c r="F131" s="67" t="s">
        <v>624</v>
      </c>
      <c r="G131" s="55" t="s">
        <v>620</v>
      </c>
      <c r="H131" s="55" t="s">
        <v>37</v>
      </c>
    </row>
    <row r="132">
      <c r="A132" s="29" t="s">
        <v>625</v>
      </c>
      <c r="B132" s="63"/>
      <c r="C132" s="55" t="s">
        <v>352</v>
      </c>
      <c r="D132" s="59" t="s">
        <v>626</v>
      </c>
      <c r="E132" s="59" t="s">
        <v>627</v>
      </c>
      <c r="F132" s="57"/>
      <c r="G132" s="59" t="s">
        <v>628</v>
      </c>
      <c r="H132" s="55" t="s">
        <v>37</v>
      </c>
    </row>
    <row r="133">
      <c r="A133" s="29" t="s">
        <v>629</v>
      </c>
      <c r="B133" s="69" t="s">
        <v>630</v>
      </c>
      <c r="C133" s="43" t="s">
        <v>109</v>
      </c>
      <c r="D133" s="55" t="s">
        <v>631</v>
      </c>
      <c r="E133" s="55" t="s">
        <v>35</v>
      </c>
      <c r="F133" s="56"/>
      <c r="G133" s="55" t="s">
        <v>591</v>
      </c>
      <c r="H133" s="55" t="s">
        <v>37</v>
      </c>
      <c r="I133" s="56"/>
      <c r="J133" s="61"/>
      <c r="K133" s="61"/>
      <c r="L133" s="61"/>
      <c r="M133" s="61"/>
      <c r="N133" s="61"/>
      <c r="O133" s="61"/>
      <c r="P133" s="61"/>
      <c r="Q133" s="61"/>
      <c r="R133" s="61"/>
      <c r="S133" s="61"/>
      <c r="T133" s="61"/>
      <c r="U133" s="61"/>
      <c r="V133" s="61"/>
      <c r="W133" s="61"/>
      <c r="X133" s="61"/>
      <c r="Y133" s="61"/>
      <c r="Z133" s="61"/>
      <c r="AA133" s="61"/>
      <c r="AB133" s="61"/>
      <c r="AC133" s="61"/>
    </row>
    <row r="134">
      <c r="A134" s="29" t="s">
        <v>632</v>
      </c>
      <c r="B134" s="62"/>
      <c r="C134" s="55" t="s">
        <v>113</v>
      </c>
      <c r="D134" s="55" t="s">
        <v>633</v>
      </c>
      <c r="E134" s="55" t="s">
        <v>634</v>
      </c>
      <c r="F134" s="55" t="s">
        <v>551</v>
      </c>
      <c r="G134" s="55" t="s">
        <v>635</v>
      </c>
      <c r="H134" s="55" t="s">
        <v>37</v>
      </c>
      <c r="I134" s="61"/>
      <c r="J134" s="61"/>
      <c r="K134" s="61"/>
      <c r="L134" s="61"/>
      <c r="M134" s="61"/>
      <c r="N134" s="61"/>
      <c r="O134" s="61"/>
      <c r="P134" s="61"/>
      <c r="Q134" s="61"/>
      <c r="R134" s="61"/>
      <c r="S134" s="61"/>
      <c r="T134" s="61"/>
      <c r="U134" s="61"/>
      <c r="V134" s="61"/>
      <c r="W134" s="61"/>
      <c r="X134" s="61"/>
      <c r="Y134" s="61"/>
      <c r="Z134" s="61"/>
      <c r="AA134" s="61"/>
      <c r="AB134" s="61"/>
      <c r="AC134" s="61"/>
    </row>
    <row r="135">
      <c r="A135" s="29" t="s">
        <v>636</v>
      </c>
      <c r="B135" s="62"/>
      <c r="C135" s="55" t="s">
        <v>119</v>
      </c>
      <c r="D135" s="55" t="s">
        <v>637</v>
      </c>
      <c r="E135" s="55" t="s">
        <v>638</v>
      </c>
      <c r="F135" s="56"/>
      <c r="G135" s="55" t="s">
        <v>639</v>
      </c>
      <c r="H135" s="55" t="s">
        <v>37</v>
      </c>
      <c r="I135" s="61"/>
      <c r="J135" s="61"/>
      <c r="K135" s="61"/>
      <c r="L135" s="61"/>
      <c r="M135" s="61"/>
      <c r="N135" s="61"/>
      <c r="O135" s="61"/>
      <c r="P135" s="61"/>
      <c r="Q135" s="61"/>
      <c r="R135" s="61"/>
      <c r="S135" s="61"/>
      <c r="T135" s="61"/>
      <c r="U135" s="61"/>
      <c r="V135" s="61"/>
      <c r="W135" s="61"/>
      <c r="X135" s="61"/>
      <c r="Y135" s="61"/>
      <c r="Z135" s="61"/>
      <c r="AA135" s="61"/>
      <c r="AB135" s="61"/>
      <c r="AC135" s="61"/>
    </row>
    <row r="136">
      <c r="A136" s="29" t="s">
        <v>640</v>
      </c>
      <c r="B136" s="62"/>
      <c r="C136" s="55" t="s">
        <v>125</v>
      </c>
      <c r="D136" s="55" t="s">
        <v>637</v>
      </c>
      <c r="E136" s="55" t="s">
        <v>641</v>
      </c>
      <c r="F136" s="55" t="s">
        <v>551</v>
      </c>
      <c r="G136" s="55" t="s">
        <v>639</v>
      </c>
      <c r="H136" s="55" t="s">
        <v>37</v>
      </c>
      <c r="I136" s="61"/>
      <c r="J136" s="61"/>
      <c r="K136" s="61"/>
      <c r="L136" s="61"/>
      <c r="M136" s="61"/>
      <c r="N136" s="61"/>
      <c r="O136" s="61"/>
      <c r="P136" s="61"/>
      <c r="Q136" s="61"/>
      <c r="R136" s="61"/>
      <c r="S136" s="61"/>
      <c r="T136" s="61"/>
      <c r="U136" s="61"/>
      <c r="V136" s="61"/>
      <c r="W136" s="61"/>
      <c r="X136" s="61"/>
      <c r="Y136" s="61"/>
      <c r="Z136" s="61"/>
      <c r="AA136" s="61"/>
      <c r="AB136" s="61"/>
      <c r="AC136" s="61"/>
    </row>
    <row r="137">
      <c r="A137" s="29" t="s">
        <v>642</v>
      </c>
      <c r="B137" s="62"/>
      <c r="C137" s="55" t="s">
        <v>130</v>
      </c>
      <c r="D137" s="55" t="s">
        <v>643</v>
      </c>
      <c r="E137" s="55" t="s">
        <v>644</v>
      </c>
      <c r="F137" s="56"/>
      <c r="G137" s="55" t="s">
        <v>639</v>
      </c>
      <c r="H137" s="55" t="s">
        <v>37</v>
      </c>
      <c r="I137" s="61"/>
      <c r="J137" s="61"/>
      <c r="K137" s="61"/>
      <c r="L137" s="61"/>
      <c r="M137" s="61"/>
      <c r="N137" s="61"/>
      <c r="O137" s="61"/>
      <c r="P137" s="61"/>
      <c r="Q137" s="61"/>
      <c r="R137" s="61"/>
      <c r="S137" s="61"/>
      <c r="T137" s="61"/>
      <c r="U137" s="61"/>
      <c r="V137" s="61"/>
      <c r="W137" s="61"/>
      <c r="X137" s="61"/>
      <c r="Y137" s="61"/>
      <c r="Z137" s="61"/>
      <c r="AA137" s="61"/>
      <c r="AB137" s="61"/>
      <c r="AC137" s="61"/>
    </row>
    <row r="138">
      <c r="A138" s="29" t="s">
        <v>645</v>
      </c>
      <c r="B138" s="62"/>
      <c r="C138" s="55" t="s">
        <v>134</v>
      </c>
      <c r="D138" s="55" t="s">
        <v>646</v>
      </c>
      <c r="E138" s="55" t="s">
        <v>647</v>
      </c>
      <c r="F138" s="56"/>
      <c r="G138" s="55" t="s">
        <v>639</v>
      </c>
      <c r="H138" s="55" t="s">
        <v>50</v>
      </c>
      <c r="I138" s="61"/>
      <c r="J138" s="61"/>
      <c r="K138" s="61"/>
      <c r="L138" s="61"/>
      <c r="M138" s="61"/>
      <c r="N138" s="61"/>
      <c r="O138" s="61"/>
      <c r="P138" s="61"/>
      <c r="Q138" s="61"/>
      <c r="R138" s="61"/>
      <c r="S138" s="61"/>
      <c r="T138" s="61"/>
      <c r="U138" s="61"/>
      <c r="V138" s="61"/>
      <c r="W138" s="61"/>
      <c r="X138" s="61"/>
      <c r="Y138" s="61"/>
      <c r="Z138" s="61"/>
      <c r="AA138" s="61"/>
      <c r="AB138" s="61"/>
      <c r="AC138" s="61"/>
    </row>
    <row r="139">
      <c r="A139" s="29" t="s">
        <v>648</v>
      </c>
      <c r="B139" s="62"/>
      <c r="C139" s="55" t="s">
        <v>139</v>
      </c>
      <c r="D139" s="55" t="s">
        <v>649</v>
      </c>
      <c r="E139" s="55" t="s">
        <v>650</v>
      </c>
      <c r="F139" s="56"/>
      <c r="G139" s="55" t="s">
        <v>639</v>
      </c>
      <c r="H139" s="55" t="s">
        <v>50</v>
      </c>
      <c r="I139" s="61"/>
      <c r="J139" s="61"/>
      <c r="K139" s="61"/>
      <c r="L139" s="61"/>
      <c r="M139" s="61"/>
      <c r="N139" s="61"/>
      <c r="O139" s="61"/>
      <c r="P139" s="61"/>
      <c r="Q139" s="61"/>
      <c r="R139" s="61"/>
      <c r="S139" s="61"/>
      <c r="T139" s="61"/>
      <c r="U139" s="61"/>
      <c r="V139" s="61"/>
      <c r="W139" s="61"/>
      <c r="X139" s="61"/>
      <c r="Y139" s="61"/>
      <c r="Z139" s="61"/>
      <c r="AA139" s="61"/>
      <c r="AB139" s="61"/>
      <c r="AC139" s="61"/>
    </row>
    <row r="140">
      <c r="A140" s="29" t="s">
        <v>651</v>
      </c>
      <c r="B140" s="62"/>
      <c r="C140" s="55" t="s">
        <v>143</v>
      </c>
      <c r="D140" s="55" t="s">
        <v>643</v>
      </c>
      <c r="E140" s="55" t="s">
        <v>652</v>
      </c>
      <c r="F140" s="56"/>
      <c r="G140" s="55" t="s">
        <v>639</v>
      </c>
      <c r="H140" s="55" t="s">
        <v>37</v>
      </c>
      <c r="I140" s="61"/>
      <c r="J140" s="61"/>
      <c r="K140" s="61"/>
      <c r="L140" s="61"/>
      <c r="M140" s="61"/>
      <c r="N140" s="61"/>
      <c r="O140" s="61"/>
      <c r="P140" s="61"/>
      <c r="Q140" s="61"/>
      <c r="R140" s="61"/>
      <c r="S140" s="61"/>
      <c r="T140" s="61"/>
      <c r="U140" s="61"/>
      <c r="V140" s="61"/>
      <c r="W140" s="61"/>
      <c r="X140" s="61"/>
      <c r="Y140" s="61"/>
      <c r="Z140" s="61"/>
      <c r="AA140" s="61"/>
      <c r="AB140" s="61"/>
      <c r="AC140" s="61"/>
    </row>
    <row r="141">
      <c r="A141" s="29" t="s">
        <v>653</v>
      </c>
      <c r="B141" s="62"/>
      <c r="C141" s="55" t="s">
        <v>147</v>
      </c>
      <c r="D141" s="55" t="s">
        <v>654</v>
      </c>
      <c r="E141" s="55" t="s">
        <v>655</v>
      </c>
      <c r="F141" s="56"/>
      <c r="G141" s="55" t="s">
        <v>656</v>
      </c>
      <c r="H141" s="55" t="s">
        <v>37</v>
      </c>
      <c r="I141" s="61"/>
      <c r="J141" s="61"/>
      <c r="K141" s="61"/>
      <c r="L141" s="61"/>
      <c r="M141" s="61"/>
      <c r="N141" s="61"/>
      <c r="O141" s="61"/>
      <c r="P141" s="61"/>
      <c r="Q141" s="61"/>
      <c r="R141" s="61"/>
      <c r="S141" s="61"/>
      <c r="T141" s="61"/>
      <c r="U141" s="61"/>
      <c r="V141" s="61"/>
      <c r="W141" s="61"/>
      <c r="X141" s="61"/>
      <c r="Y141" s="61"/>
      <c r="Z141" s="61"/>
      <c r="AA141" s="61"/>
      <c r="AB141" s="61"/>
      <c r="AC141" s="61"/>
    </row>
    <row r="142">
      <c r="A142" s="29" t="s">
        <v>657</v>
      </c>
      <c r="B142" s="62"/>
      <c r="C142" s="55" t="s">
        <v>152</v>
      </c>
      <c r="D142" s="55" t="s">
        <v>654</v>
      </c>
      <c r="E142" s="55" t="s">
        <v>658</v>
      </c>
      <c r="F142" s="55" t="s">
        <v>659</v>
      </c>
      <c r="G142" s="55" t="s">
        <v>660</v>
      </c>
      <c r="H142" s="55" t="s">
        <v>37</v>
      </c>
      <c r="I142" s="61"/>
      <c r="J142" s="61"/>
      <c r="K142" s="61"/>
      <c r="L142" s="61"/>
      <c r="M142" s="61"/>
      <c r="N142" s="61"/>
      <c r="O142" s="61"/>
      <c r="P142" s="61"/>
      <c r="Q142" s="61"/>
      <c r="R142" s="61"/>
      <c r="S142" s="61"/>
      <c r="T142" s="61"/>
      <c r="U142" s="61"/>
      <c r="V142" s="61"/>
      <c r="W142" s="61"/>
      <c r="X142" s="61"/>
      <c r="Y142" s="61"/>
      <c r="Z142" s="61"/>
      <c r="AA142" s="61"/>
      <c r="AB142" s="61"/>
      <c r="AC142" s="61"/>
    </row>
    <row r="143">
      <c r="A143" s="29" t="s">
        <v>661</v>
      </c>
      <c r="B143" s="63"/>
      <c r="C143" s="55" t="s">
        <v>156</v>
      </c>
      <c r="D143" s="55" t="s">
        <v>654</v>
      </c>
      <c r="E143" s="55" t="s">
        <v>662</v>
      </c>
      <c r="F143" s="55" t="s">
        <v>663</v>
      </c>
      <c r="G143" s="55" t="s">
        <v>660</v>
      </c>
      <c r="H143" s="55" t="s">
        <v>37</v>
      </c>
      <c r="I143" s="61"/>
      <c r="J143" s="61"/>
      <c r="K143" s="61"/>
      <c r="L143" s="61"/>
      <c r="M143" s="61"/>
      <c r="N143" s="61"/>
      <c r="O143" s="61"/>
      <c r="P143" s="61"/>
      <c r="Q143" s="61"/>
      <c r="R143" s="61"/>
      <c r="S143" s="61"/>
      <c r="T143" s="61"/>
      <c r="U143" s="61"/>
      <c r="V143" s="61"/>
      <c r="W143" s="61"/>
      <c r="X143" s="61"/>
      <c r="Y143" s="61"/>
      <c r="Z143" s="61"/>
      <c r="AA143" s="61"/>
      <c r="AB143" s="61"/>
      <c r="AC143" s="61"/>
    </row>
    <row r="144">
      <c r="A144" s="29" t="s">
        <v>664</v>
      </c>
      <c r="B144" s="69" t="s">
        <v>665</v>
      </c>
      <c r="C144" s="43" t="s">
        <v>109</v>
      </c>
      <c r="D144" s="55" t="s">
        <v>631</v>
      </c>
      <c r="E144" s="55" t="s">
        <v>35</v>
      </c>
      <c r="F144" s="56"/>
      <c r="G144" s="55" t="s">
        <v>591</v>
      </c>
      <c r="H144" s="55" t="s">
        <v>37</v>
      </c>
      <c r="I144" s="56"/>
      <c r="J144" s="61"/>
      <c r="K144" s="61"/>
      <c r="L144" s="61"/>
      <c r="M144" s="61"/>
      <c r="N144" s="61"/>
      <c r="O144" s="61"/>
      <c r="P144" s="61"/>
      <c r="Q144" s="61"/>
      <c r="R144" s="61"/>
      <c r="S144" s="61"/>
      <c r="T144" s="61"/>
      <c r="U144" s="61"/>
      <c r="V144" s="61"/>
      <c r="W144" s="61"/>
      <c r="X144" s="61"/>
      <c r="Y144" s="61"/>
      <c r="Z144" s="61"/>
      <c r="AA144" s="61"/>
      <c r="AB144" s="61"/>
      <c r="AC144" s="61"/>
    </row>
    <row r="145">
      <c r="A145" s="29" t="s">
        <v>666</v>
      </c>
      <c r="B145" s="62"/>
      <c r="C145" s="55" t="s">
        <v>166</v>
      </c>
      <c r="D145" s="55" t="s">
        <v>633</v>
      </c>
      <c r="E145" s="55" t="s">
        <v>667</v>
      </c>
      <c r="F145" s="55" t="s">
        <v>551</v>
      </c>
      <c r="G145" s="55" t="s">
        <v>635</v>
      </c>
      <c r="H145" s="55" t="s">
        <v>37</v>
      </c>
      <c r="I145" s="61"/>
      <c r="J145" s="61"/>
      <c r="K145" s="61"/>
      <c r="L145" s="61"/>
      <c r="M145" s="61"/>
      <c r="N145" s="61"/>
      <c r="O145" s="61"/>
      <c r="P145" s="61"/>
      <c r="Q145" s="61"/>
      <c r="R145" s="61"/>
      <c r="S145" s="61"/>
      <c r="T145" s="61"/>
      <c r="U145" s="61"/>
      <c r="V145" s="61"/>
      <c r="W145" s="61"/>
      <c r="X145" s="61"/>
      <c r="Y145" s="61"/>
      <c r="Z145" s="61"/>
      <c r="AA145" s="61"/>
      <c r="AB145" s="61"/>
      <c r="AC145" s="61"/>
    </row>
    <row r="146">
      <c r="A146" s="29" t="s">
        <v>668</v>
      </c>
      <c r="B146" s="62"/>
      <c r="C146" s="55" t="s">
        <v>669</v>
      </c>
      <c r="D146" s="55" t="s">
        <v>637</v>
      </c>
      <c r="E146" s="55" t="s">
        <v>670</v>
      </c>
      <c r="F146" s="56"/>
      <c r="G146" s="55" t="s">
        <v>639</v>
      </c>
      <c r="H146" s="55" t="s">
        <v>37</v>
      </c>
      <c r="I146" s="61"/>
      <c r="J146" s="61"/>
      <c r="K146" s="61"/>
      <c r="L146" s="61"/>
      <c r="M146" s="61"/>
      <c r="N146" s="61"/>
      <c r="O146" s="61"/>
      <c r="P146" s="61"/>
      <c r="Q146" s="61"/>
      <c r="R146" s="61"/>
      <c r="S146" s="61"/>
      <c r="T146" s="61"/>
      <c r="U146" s="61"/>
      <c r="V146" s="61"/>
      <c r="W146" s="61"/>
      <c r="X146" s="61"/>
      <c r="Y146" s="61"/>
      <c r="Z146" s="61"/>
      <c r="AA146" s="61"/>
      <c r="AB146" s="61"/>
      <c r="AC146" s="61"/>
    </row>
    <row r="147">
      <c r="A147" s="29" t="s">
        <v>671</v>
      </c>
      <c r="B147" s="62"/>
      <c r="C147" s="55" t="s">
        <v>175</v>
      </c>
      <c r="D147" s="55" t="s">
        <v>637</v>
      </c>
      <c r="E147" s="55" t="s">
        <v>641</v>
      </c>
      <c r="F147" s="55" t="s">
        <v>551</v>
      </c>
      <c r="G147" s="55" t="s">
        <v>639</v>
      </c>
      <c r="H147" s="55" t="s">
        <v>37</v>
      </c>
      <c r="I147" s="61"/>
      <c r="J147" s="61"/>
      <c r="K147" s="61"/>
      <c r="L147" s="61"/>
      <c r="M147" s="61"/>
      <c r="N147" s="61"/>
      <c r="O147" s="61"/>
      <c r="P147" s="61"/>
      <c r="Q147" s="61"/>
      <c r="R147" s="61"/>
      <c r="S147" s="61"/>
      <c r="T147" s="61"/>
      <c r="U147" s="61"/>
      <c r="V147" s="61"/>
      <c r="W147" s="61"/>
      <c r="X147" s="61"/>
      <c r="Y147" s="61"/>
      <c r="Z147" s="61"/>
      <c r="AA147" s="61"/>
      <c r="AB147" s="61"/>
      <c r="AC147" s="61"/>
    </row>
    <row r="148">
      <c r="A148" s="29" t="s">
        <v>672</v>
      </c>
      <c r="B148" s="62"/>
      <c r="C148" s="55" t="s">
        <v>181</v>
      </c>
      <c r="D148" s="55" t="s">
        <v>643</v>
      </c>
      <c r="E148" s="55" t="s">
        <v>644</v>
      </c>
      <c r="F148" s="56"/>
      <c r="G148" s="55" t="s">
        <v>639</v>
      </c>
      <c r="H148" s="55" t="s">
        <v>37</v>
      </c>
      <c r="I148" s="61"/>
      <c r="J148" s="61"/>
      <c r="K148" s="61"/>
      <c r="L148" s="61"/>
      <c r="M148" s="61"/>
      <c r="N148" s="61"/>
      <c r="O148" s="61"/>
      <c r="P148" s="61"/>
      <c r="Q148" s="61"/>
      <c r="R148" s="61"/>
      <c r="S148" s="61"/>
      <c r="T148" s="61"/>
      <c r="U148" s="61"/>
      <c r="V148" s="61"/>
      <c r="W148" s="61"/>
      <c r="X148" s="61"/>
      <c r="Y148" s="61"/>
      <c r="Z148" s="61"/>
      <c r="AA148" s="61"/>
      <c r="AB148" s="61"/>
      <c r="AC148" s="61"/>
    </row>
    <row r="149">
      <c r="A149" s="29" t="s">
        <v>673</v>
      </c>
      <c r="B149" s="62"/>
      <c r="C149" s="55" t="s">
        <v>185</v>
      </c>
      <c r="D149" s="55" t="s">
        <v>646</v>
      </c>
      <c r="E149" s="55" t="s">
        <v>647</v>
      </c>
      <c r="F149" s="56"/>
      <c r="G149" s="55" t="s">
        <v>639</v>
      </c>
      <c r="H149" s="55" t="s">
        <v>50</v>
      </c>
      <c r="I149" s="61"/>
      <c r="J149" s="61"/>
      <c r="K149" s="61"/>
      <c r="L149" s="61"/>
      <c r="M149" s="61"/>
      <c r="N149" s="61"/>
      <c r="O149" s="61"/>
      <c r="P149" s="61"/>
      <c r="Q149" s="61"/>
      <c r="R149" s="61"/>
      <c r="S149" s="61"/>
      <c r="T149" s="61"/>
      <c r="U149" s="61"/>
      <c r="V149" s="61"/>
      <c r="W149" s="61"/>
      <c r="X149" s="61"/>
      <c r="Y149" s="61"/>
      <c r="Z149" s="61"/>
      <c r="AA149" s="61"/>
      <c r="AB149" s="61"/>
      <c r="AC149" s="61"/>
    </row>
    <row r="150">
      <c r="A150" s="29" t="s">
        <v>674</v>
      </c>
      <c r="B150" s="62"/>
      <c r="C150" s="55" t="s">
        <v>191</v>
      </c>
      <c r="D150" s="55" t="s">
        <v>649</v>
      </c>
      <c r="E150" s="55" t="s">
        <v>650</v>
      </c>
      <c r="F150" s="56"/>
      <c r="G150" s="55" t="s">
        <v>639</v>
      </c>
      <c r="H150" s="55" t="s">
        <v>50</v>
      </c>
      <c r="I150" s="61"/>
      <c r="J150" s="61"/>
      <c r="K150" s="61"/>
      <c r="L150" s="61"/>
      <c r="M150" s="61"/>
      <c r="N150" s="61"/>
      <c r="O150" s="61"/>
      <c r="P150" s="61"/>
      <c r="Q150" s="61"/>
      <c r="R150" s="61"/>
      <c r="S150" s="61"/>
      <c r="T150" s="61"/>
      <c r="U150" s="61"/>
      <c r="V150" s="61"/>
      <c r="W150" s="61"/>
      <c r="X150" s="61"/>
      <c r="Y150" s="61"/>
      <c r="Z150" s="61"/>
      <c r="AA150" s="61"/>
      <c r="AB150" s="61"/>
      <c r="AC150" s="61"/>
    </row>
    <row r="151">
      <c r="A151" s="29" t="s">
        <v>675</v>
      </c>
      <c r="B151" s="62"/>
      <c r="C151" s="55" t="s">
        <v>196</v>
      </c>
      <c r="D151" s="55" t="s">
        <v>643</v>
      </c>
      <c r="E151" s="55" t="s">
        <v>652</v>
      </c>
      <c r="F151" s="56"/>
      <c r="G151" s="55" t="s">
        <v>639</v>
      </c>
      <c r="H151" s="55" t="s">
        <v>37</v>
      </c>
      <c r="I151" s="61"/>
      <c r="J151" s="61"/>
      <c r="K151" s="61"/>
      <c r="L151" s="61"/>
      <c r="M151" s="61"/>
      <c r="N151" s="61"/>
      <c r="O151" s="61"/>
      <c r="P151" s="61"/>
      <c r="Q151" s="61"/>
      <c r="R151" s="61"/>
      <c r="S151" s="61"/>
      <c r="T151" s="61"/>
      <c r="U151" s="61"/>
      <c r="V151" s="61"/>
      <c r="W151" s="61"/>
      <c r="X151" s="61"/>
      <c r="Y151" s="61"/>
      <c r="Z151" s="61"/>
      <c r="AA151" s="61"/>
      <c r="AB151" s="61"/>
      <c r="AC151" s="61"/>
    </row>
    <row r="152">
      <c r="A152" s="29" t="s">
        <v>676</v>
      </c>
      <c r="B152" s="62"/>
      <c r="C152" s="55" t="s">
        <v>200</v>
      </c>
      <c r="D152" s="55" t="s">
        <v>654</v>
      </c>
      <c r="E152" s="55" t="s">
        <v>655</v>
      </c>
      <c r="F152" s="56"/>
      <c r="G152" s="55" t="s">
        <v>656</v>
      </c>
      <c r="H152" s="55" t="s">
        <v>37</v>
      </c>
      <c r="I152" s="61"/>
      <c r="J152" s="61"/>
      <c r="K152" s="61"/>
      <c r="L152" s="61"/>
      <c r="M152" s="61"/>
      <c r="N152" s="61"/>
      <c r="O152" s="61"/>
      <c r="P152" s="61"/>
      <c r="Q152" s="61"/>
      <c r="R152" s="61"/>
      <c r="S152" s="61"/>
      <c r="T152" s="61"/>
      <c r="U152" s="61"/>
      <c r="V152" s="61"/>
      <c r="W152" s="61"/>
      <c r="X152" s="61"/>
      <c r="Y152" s="61"/>
      <c r="Z152" s="61"/>
      <c r="AA152" s="61"/>
      <c r="AB152" s="61"/>
      <c r="AC152" s="61"/>
    </row>
    <row r="153">
      <c r="A153" s="29" t="s">
        <v>677</v>
      </c>
      <c r="B153" s="62"/>
      <c r="C153" s="55" t="s">
        <v>205</v>
      </c>
      <c r="D153" s="55" t="s">
        <v>654</v>
      </c>
      <c r="E153" s="55" t="s">
        <v>658</v>
      </c>
      <c r="F153" s="55" t="s">
        <v>678</v>
      </c>
      <c r="G153" s="55" t="s">
        <v>660</v>
      </c>
      <c r="H153" s="55" t="s">
        <v>37</v>
      </c>
      <c r="I153" s="61"/>
      <c r="J153" s="61"/>
      <c r="K153" s="61"/>
      <c r="L153" s="61"/>
      <c r="M153" s="61"/>
      <c r="N153" s="61"/>
      <c r="O153" s="61"/>
      <c r="P153" s="61"/>
      <c r="Q153" s="61"/>
      <c r="R153" s="61"/>
      <c r="S153" s="61"/>
      <c r="T153" s="61"/>
      <c r="U153" s="61"/>
      <c r="V153" s="61"/>
      <c r="W153" s="61"/>
      <c r="X153" s="61"/>
      <c r="Y153" s="61"/>
      <c r="Z153" s="61"/>
      <c r="AA153" s="61"/>
      <c r="AB153" s="61"/>
      <c r="AC153" s="61"/>
    </row>
    <row r="154">
      <c r="A154" s="29" t="s">
        <v>679</v>
      </c>
      <c r="B154" s="63"/>
      <c r="C154" s="55" t="s">
        <v>680</v>
      </c>
      <c r="D154" s="55" t="s">
        <v>654</v>
      </c>
      <c r="E154" s="55" t="s">
        <v>662</v>
      </c>
      <c r="F154" s="55" t="s">
        <v>212</v>
      </c>
      <c r="G154" s="55" t="s">
        <v>660</v>
      </c>
      <c r="H154" s="55" t="s">
        <v>37</v>
      </c>
      <c r="I154" s="61"/>
      <c r="J154" s="61"/>
      <c r="K154" s="61"/>
      <c r="L154" s="61"/>
      <c r="M154" s="61"/>
      <c r="N154" s="61"/>
      <c r="O154" s="61"/>
      <c r="P154" s="61"/>
      <c r="Q154" s="61"/>
      <c r="R154" s="61"/>
      <c r="S154" s="61"/>
      <c r="T154" s="61"/>
      <c r="U154" s="61"/>
      <c r="V154" s="61"/>
      <c r="W154" s="61"/>
      <c r="X154" s="61"/>
      <c r="Y154" s="61"/>
      <c r="Z154" s="61"/>
      <c r="AA154" s="61"/>
      <c r="AB154" s="61"/>
      <c r="AC154" s="61"/>
    </row>
    <row r="155">
      <c r="A155" s="29" t="s">
        <v>681</v>
      </c>
      <c r="B155" s="87" t="s">
        <v>682</v>
      </c>
      <c r="C155" s="55" t="s">
        <v>683</v>
      </c>
      <c r="D155" s="56"/>
      <c r="E155" s="55" t="s">
        <v>684</v>
      </c>
      <c r="F155" s="56"/>
      <c r="G155" s="56"/>
      <c r="H155" s="55" t="s">
        <v>37</v>
      </c>
      <c r="I155" s="61"/>
      <c r="J155" s="61"/>
      <c r="K155" s="61"/>
      <c r="L155" s="61"/>
      <c r="M155" s="61"/>
      <c r="N155" s="61"/>
      <c r="O155" s="61"/>
      <c r="P155" s="61"/>
      <c r="Q155" s="61"/>
      <c r="R155" s="61"/>
      <c r="S155" s="61"/>
      <c r="T155" s="61"/>
      <c r="U155" s="61"/>
      <c r="V155" s="61"/>
      <c r="W155" s="61"/>
      <c r="X155" s="61"/>
      <c r="Y155" s="61"/>
      <c r="Z155" s="61"/>
      <c r="AA155" s="61"/>
      <c r="AB155" s="61"/>
      <c r="AC155" s="61"/>
    </row>
    <row r="156">
      <c r="A156" s="29" t="s">
        <v>685</v>
      </c>
      <c r="B156" s="88"/>
      <c r="C156" s="55" t="s">
        <v>686</v>
      </c>
      <c r="D156" s="55" t="s">
        <v>687</v>
      </c>
      <c r="E156" s="55" t="s">
        <v>688</v>
      </c>
      <c r="F156" s="55" t="s">
        <v>689</v>
      </c>
      <c r="G156" s="55" t="s">
        <v>690</v>
      </c>
      <c r="H156" s="55" t="s">
        <v>37</v>
      </c>
      <c r="I156" s="61"/>
      <c r="J156" s="61"/>
      <c r="K156" s="61"/>
      <c r="L156" s="61"/>
      <c r="M156" s="61"/>
      <c r="N156" s="61"/>
      <c r="O156" s="61"/>
      <c r="P156" s="61"/>
      <c r="Q156" s="61"/>
      <c r="R156" s="61"/>
      <c r="S156" s="61"/>
      <c r="T156" s="61"/>
      <c r="U156" s="61"/>
      <c r="V156" s="61"/>
      <c r="W156" s="61"/>
      <c r="X156" s="61"/>
      <c r="Y156" s="61"/>
      <c r="Z156" s="61"/>
      <c r="AA156" s="61"/>
      <c r="AB156" s="61"/>
      <c r="AC156" s="61"/>
    </row>
    <row r="157">
      <c r="A157" s="29" t="s">
        <v>691</v>
      </c>
      <c r="B157" s="88"/>
      <c r="C157" s="55" t="s">
        <v>692</v>
      </c>
      <c r="D157" s="55" t="s">
        <v>693</v>
      </c>
      <c r="E157" s="55" t="s">
        <v>694</v>
      </c>
      <c r="F157" s="55" t="s">
        <v>695</v>
      </c>
      <c r="G157" s="56"/>
      <c r="H157" s="55" t="s">
        <v>37</v>
      </c>
      <c r="I157" s="61"/>
      <c r="J157" s="61"/>
      <c r="K157" s="61"/>
      <c r="L157" s="61"/>
      <c r="M157" s="61"/>
      <c r="N157" s="61"/>
      <c r="O157" s="61"/>
      <c r="P157" s="61"/>
      <c r="Q157" s="61"/>
      <c r="R157" s="61"/>
      <c r="S157" s="61"/>
      <c r="T157" s="61"/>
      <c r="U157" s="61"/>
      <c r="V157" s="61"/>
      <c r="W157" s="61"/>
      <c r="X157" s="61"/>
      <c r="Y157" s="61"/>
      <c r="Z157" s="61"/>
      <c r="AA157" s="61"/>
      <c r="AB157" s="61"/>
      <c r="AC157" s="61"/>
    </row>
    <row r="158">
      <c r="A158" s="29" t="s">
        <v>696</v>
      </c>
      <c r="B158" s="88"/>
      <c r="C158" s="89" t="s">
        <v>697</v>
      </c>
      <c r="D158" s="43" t="s">
        <v>698</v>
      </c>
      <c r="E158" s="55" t="s">
        <v>699</v>
      </c>
      <c r="F158" s="55" t="s">
        <v>700</v>
      </c>
      <c r="G158" s="55" t="s">
        <v>61</v>
      </c>
      <c r="H158" s="55" t="s">
        <v>37</v>
      </c>
      <c r="I158" s="61"/>
      <c r="J158" s="61"/>
      <c r="K158" s="61"/>
      <c r="L158" s="61"/>
      <c r="M158" s="61"/>
      <c r="N158" s="61"/>
      <c r="O158" s="61"/>
      <c r="P158" s="61"/>
      <c r="Q158" s="61"/>
      <c r="R158" s="61"/>
      <c r="S158" s="61"/>
      <c r="T158" s="61"/>
      <c r="U158" s="61"/>
      <c r="V158" s="61"/>
      <c r="W158" s="61"/>
      <c r="X158" s="61"/>
      <c r="Y158" s="61"/>
      <c r="Z158" s="61"/>
      <c r="AA158" s="61"/>
      <c r="AB158" s="61"/>
      <c r="AC158" s="61"/>
    </row>
    <row r="159">
      <c r="A159" s="29" t="s">
        <v>701</v>
      </c>
      <c r="B159" s="88"/>
      <c r="C159" s="90" t="s">
        <v>702</v>
      </c>
      <c r="D159" s="43" t="s">
        <v>703</v>
      </c>
      <c r="E159" s="91" t="s">
        <v>704</v>
      </c>
      <c r="F159" s="55" t="s">
        <v>705</v>
      </c>
      <c r="G159" s="55" t="s">
        <v>61</v>
      </c>
      <c r="H159" s="55" t="s">
        <v>37</v>
      </c>
      <c r="I159" s="61"/>
      <c r="J159" s="61"/>
      <c r="K159" s="61"/>
      <c r="L159" s="61"/>
      <c r="M159" s="61"/>
      <c r="N159" s="61"/>
      <c r="O159" s="61"/>
      <c r="P159" s="61"/>
      <c r="Q159" s="61"/>
      <c r="R159" s="61"/>
      <c r="S159" s="61"/>
      <c r="T159" s="61"/>
      <c r="U159" s="61"/>
      <c r="V159" s="61"/>
      <c r="W159" s="61"/>
      <c r="X159" s="61"/>
      <c r="Y159" s="61"/>
      <c r="Z159" s="61"/>
      <c r="AA159" s="61"/>
      <c r="AB159" s="61"/>
      <c r="AC159" s="61"/>
    </row>
    <row r="160">
      <c r="A160" s="29" t="s">
        <v>706</v>
      </c>
      <c r="B160" s="88"/>
      <c r="C160" s="50" t="s">
        <v>707</v>
      </c>
      <c r="D160" s="55" t="s">
        <v>708</v>
      </c>
      <c r="E160" s="55" t="s">
        <v>709</v>
      </c>
      <c r="F160" s="55" t="s">
        <v>710</v>
      </c>
      <c r="G160" s="55" t="s">
        <v>693</v>
      </c>
      <c r="H160" s="55" t="s">
        <v>37</v>
      </c>
      <c r="I160" s="61"/>
      <c r="J160" s="61"/>
      <c r="K160" s="61"/>
      <c r="L160" s="61"/>
      <c r="M160" s="61"/>
      <c r="N160" s="61"/>
      <c r="O160" s="61"/>
      <c r="P160" s="61"/>
      <c r="Q160" s="61"/>
      <c r="R160" s="61"/>
      <c r="S160" s="61"/>
      <c r="T160" s="61"/>
      <c r="U160" s="61"/>
      <c r="V160" s="61"/>
      <c r="W160" s="61"/>
      <c r="X160" s="61"/>
      <c r="Y160" s="61"/>
      <c r="Z160" s="61"/>
      <c r="AA160" s="61"/>
      <c r="AB160" s="61"/>
      <c r="AC160" s="61"/>
    </row>
    <row r="161">
      <c r="A161" s="29" t="s">
        <v>711</v>
      </c>
      <c r="B161" s="88"/>
      <c r="C161" s="89" t="s">
        <v>712</v>
      </c>
      <c r="D161" s="89" t="s">
        <v>713</v>
      </c>
      <c r="E161" s="89" t="s">
        <v>714</v>
      </c>
      <c r="F161" s="89" t="s">
        <v>715</v>
      </c>
      <c r="G161" s="89" t="s">
        <v>716</v>
      </c>
      <c r="H161" s="55" t="s">
        <v>37</v>
      </c>
      <c r="I161" s="61"/>
      <c r="J161" s="61"/>
      <c r="K161" s="61"/>
      <c r="L161" s="61"/>
      <c r="M161" s="61"/>
      <c r="N161" s="61"/>
      <c r="O161" s="61"/>
      <c r="P161" s="61"/>
      <c r="Q161" s="61"/>
      <c r="R161" s="61"/>
      <c r="S161" s="61"/>
      <c r="T161" s="61"/>
      <c r="U161" s="61"/>
      <c r="V161" s="61"/>
      <c r="W161" s="61"/>
      <c r="X161" s="61"/>
      <c r="Y161" s="61"/>
      <c r="Z161" s="61"/>
      <c r="AA161" s="61"/>
      <c r="AB161" s="61"/>
      <c r="AC161" s="61"/>
    </row>
    <row r="162">
      <c r="A162" s="29" t="s">
        <v>717</v>
      </c>
      <c r="B162" s="88"/>
      <c r="C162" s="29" t="s">
        <v>718</v>
      </c>
      <c r="D162" s="43" t="s">
        <v>719</v>
      </c>
      <c r="E162" s="29" t="s">
        <v>720</v>
      </c>
      <c r="F162" s="29" t="s">
        <v>721</v>
      </c>
      <c r="G162" s="29" t="s">
        <v>61</v>
      </c>
      <c r="H162" s="91" t="s">
        <v>37</v>
      </c>
      <c r="I162" s="61"/>
      <c r="J162" s="61"/>
      <c r="K162" s="61"/>
      <c r="L162" s="61"/>
      <c r="M162" s="61"/>
      <c r="N162" s="61"/>
      <c r="O162" s="61"/>
      <c r="P162" s="61"/>
      <c r="Q162" s="61"/>
      <c r="R162" s="61"/>
      <c r="S162" s="61"/>
      <c r="T162" s="61"/>
      <c r="U162" s="61"/>
      <c r="V162" s="61"/>
      <c r="W162" s="61"/>
      <c r="X162" s="61"/>
      <c r="Y162" s="61"/>
      <c r="Z162" s="61"/>
      <c r="AA162" s="61"/>
      <c r="AB162" s="61"/>
      <c r="AC162" s="61"/>
    </row>
    <row r="163">
      <c r="A163" s="29" t="s">
        <v>722</v>
      </c>
      <c r="B163" s="88"/>
      <c r="C163" s="29" t="s">
        <v>723</v>
      </c>
      <c r="D163" s="29" t="s">
        <v>724</v>
      </c>
      <c r="E163" s="29" t="s">
        <v>725</v>
      </c>
      <c r="F163" s="29" t="s">
        <v>726</v>
      </c>
      <c r="G163" s="29" t="s">
        <v>727</v>
      </c>
      <c r="H163" s="91" t="s">
        <v>37</v>
      </c>
      <c r="I163" s="61"/>
      <c r="J163" s="61"/>
      <c r="K163" s="61"/>
      <c r="L163" s="61"/>
      <c r="M163" s="61"/>
      <c r="N163" s="61"/>
      <c r="O163" s="61"/>
      <c r="P163" s="61"/>
      <c r="Q163" s="61"/>
      <c r="R163" s="61"/>
      <c r="S163" s="61"/>
      <c r="T163" s="61"/>
      <c r="U163" s="61"/>
      <c r="V163" s="61"/>
      <c r="W163" s="61"/>
      <c r="X163" s="61"/>
      <c r="Y163" s="61"/>
      <c r="Z163" s="61"/>
      <c r="AA163" s="61"/>
      <c r="AB163" s="61"/>
      <c r="AC163" s="61"/>
    </row>
    <row r="164">
      <c r="A164" s="29" t="s">
        <v>728</v>
      </c>
      <c r="B164" s="88"/>
      <c r="C164" s="92" t="s">
        <v>729</v>
      </c>
      <c r="D164" s="43" t="s">
        <v>730</v>
      </c>
      <c r="E164" s="29" t="s">
        <v>731</v>
      </c>
      <c r="F164" s="29" t="s">
        <v>732</v>
      </c>
      <c r="G164" s="29" t="s">
        <v>733</v>
      </c>
      <c r="H164" s="91" t="s">
        <v>50</v>
      </c>
      <c r="I164" s="61"/>
      <c r="J164" s="61"/>
      <c r="K164" s="61"/>
      <c r="L164" s="61"/>
      <c r="M164" s="61"/>
      <c r="N164" s="61"/>
      <c r="O164" s="61"/>
      <c r="P164" s="61"/>
      <c r="Q164" s="61"/>
      <c r="R164" s="61"/>
      <c r="S164" s="61"/>
      <c r="T164" s="61"/>
      <c r="U164" s="61"/>
      <c r="V164" s="61"/>
      <c r="W164" s="61"/>
      <c r="X164" s="61"/>
      <c r="Y164" s="61"/>
      <c r="Z164" s="61"/>
      <c r="AA164" s="61"/>
      <c r="AB164" s="61"/>
      <c r="AC164" s="61"/>
    </row>
    <row r="165">
      <c r="A165" s="29" t="s">
        <v>734</v>
      </c>
      <c r="B165" s="88"/>
      <c r="C165" s="90" t="s">
        <v>735</v>
      </c>
      <c r="D165" s="29" t="s">
        <v>736</v>
      </c>
      <c r="E165" s="93" t="s">
        <v>737</v>
      </c>
      <c r="F165" s="29" t="s">
        <v>710</v>
      </c>
      <c r="G165" s="29" t="s">
        <v>61</v>
      </c>
      <c r="H165" s="91" t="s">
        <v>37</v>
      </c>
      <c r="I165" s="61"/>
      <c r="J165" s="61"/>
      <c r="K165" s="61"/>
      <c r="L165" s="61"/>
      <c r="M165" s="61"/>
      <c r="N165" s="61"/>
      <c r="O165" s="61"/>
      <c r="P165" s="61"/>
      <c r="Q165" s="61"/>
      <c r="R165" s="61"/>
      <c r="S165" s="61"/>
      <c r="T165" s="61"/>
      <c r="U165" s="61"/>
      <c r="V165" s="61"/>
      <c r="W165" s="61"/>
      <c r="X165" s="61"/>
      <c r="Y165" s="61"/>
      <c r="Z165" s="61"/>
      <c r="AA165" s="61"/>
      <c r="AB165" s="61"/>
      <c r="AC165" s="61"/>
    </row>
    <row r="166">
      <c r="A166" s="29" t="s">
        <v>738</v>
      </c>
      <c r="B166" s="88"/>
      <c r="C166" s="94" t="s">
        <v>739</v>
      </c>
      <c r="D166" s="29" t="s">
        <v>740</v>
      </c>
      <c r="E166" s="29" t="s">
        <v>741</v>
      </c>
      <c r="F166" s="29" t="s">
        <v>742</v>
      </c>
      <c r="G166" s="29" t="s">
        <v>61</v>
      </c>
      <c r="H166" s="91" t="s">
        <v>37</v>
      </c>
      <c r="I166" s="61"/>
      <c r="J166" s="61"/>
      <c r="K166" s="61"/>
      <c r="L166" s="61"/>
      <c r="M166" s="61"/>
      <c r="N166" s="61"/>
      <c r="O166" s="61"/>
      <c r="P166" s="61"/>
      <c r="Q166" s="61"/>
      <c r="R166" s="61"/>
      <c r="S166" s="61"/>
      <c r="T166" s="61"/>
      <c r="U166" s="61"/>
      <c r="V166" s="61"/>
      <c r="W166" s="61"/>
      <c r="X166" s="61"/>
      <c r="Y166" s="61"/>
      <c r="Z166" s="61"/>
      <c r="AA166" s="61"/>
      <c r="AB166" s="61"/>
      <c r="AC166" s="61"/>
    </row>
    <row r="167">
      <c r="A167" s="29" t="s">
        <v>743</v>
      </c>
      <c r="B167" s="88"/>
      <c r="C167" s="29" t="s">
        <v>744</v>
      </c>
      <c r="D167" s="29" t="s">
        <v>745</v>
      </c>
      <c r="E167" s="29" t="s">
        <v>746</v>
      </c>
      <c r="F167" s="29" t="s">
        <v>747</v>
      </c>
      <c r="G167" s="29" t="s">
        <v>748</v>
      </c>
      <c r="H167" s="91" t="s">
        <v>50</v>
      </c>
      <c r="I167" s="61"/>
      <c r="J167" s="61"/>
      <c r="K167" s="61"/>
      <c r="L167" s="61"/>
      <c r="M167" s="61"/>
      <c r="N167" s="61"/>
      <c r="O167" s="61"/>
      <c r="P167" s="61"/>
      <c r="Q167" s="61"/>
      <c r="R167" s="61"/>
      <c r="S167" s="61"/>
      <c r="T167" s="61"/>
      <c r="U167" s="61"/>
      <c r="V167" s="61"/>
      <c r="W167" s="61"/>
      <c r="X167" s="61"/>
      <c r="Y167" s="61"/>
      <c r="Z167" s="61"/>
      <c r="AA167" s="61"/>
      <c r="AB167" s="61"/>
      <c r="AC167" s="61"/>
    </row>
    <row r="168">
      <c r="A168" s="29" t="s">
        <v>749</v>
      </c>
      <c r="B168" s="88"/>
      <c r="C168" s="92" t="s">
        <v>750</v>
      </c>
      <c r="D168" s="29" t="s">
        <v>751</v>
      </c>
      <c r="E168" s="29" t="s">
        <v>752</v>
      </c>
      <c r="F168" s="29" t="s">
        <v>689</v>
      </c>
      <c r="G168" s="29" t="s">
        <v>753</v>
      </c>
      <c r="H168" s="91" t="s">
        <v>50</v>
      </c>
      <c r="I168" s="61"/>
      <c r="J168" s="61"/>
      <c r="K168" s="61"/>
      <c r="L168" s="61"/>
      <c r="M168" s="61"/>
      <c r="N168" s="61"/>
      <c r="O168" s="61"/>
      <c r="P168" s="61"/>
      <c r="Q168" s="61"/>
      <c r="R168" s="61"/>
      <c r="S168" s="61"/>
      <c r="T168" s="61"/>
      <c r="U168" s="61"/>
      <c r="V168" s="61"/>
      <c r="W168" s="61"/>
      <c r="X168" s="61"/>
      <c r="Y168" s="61"/>
      <c r="Z168" s="61"/>
      <c r="AA168" s="61"/>
      <c r="AB168" s="61"/>
      <c r="AC168" s="61"/>
    </row>
    <row r="169">
      <c r="A169" s="29" t="s">
        <v>754</v>
      </c>
      <c r="B169" s="95"/>
      <c r="C169" s="90" t="s">
        <v>755</v>
      </c>
      <c r="D169" s="29" t="s">
        <v>756</v>
      </c>
      <c r="E169" s="93" t="s">
        <v>757</v>
      </c>
      <c r="F169" s="29" t="s">
        <v>758</v>
      </c>
      <c r="G169" s="29" t="s">
        <v>759</v>
      </c>
      <c r="H169" s="91" t="s">
        <v>50</v>
      </c>
      <c r="I169" s="61"/>
      <c r="J169" s="61"/>
      <c r="K169" s="61"/>
      <c r="L169" s="61"/>
      <c r="M169" s="61"/>
      <c r="N169" s="61"/>
      <c r="O169" s="61"/>
      <c r="P169" s="61"/>
      <c r="Q169" s="61"/>
      <c r="R169" s="61"/>
      <c r="S169" s="61"/>
      <c r="T169" s="61"/>
      <c r="U169" s="61"/>
      <c r="V169" s="61"/>
      <c r="W169" s="61"/>
      <c r="X169" s="61"/>
      <c r="Y169" s="61"/>
      <c r="Z169" s="61"/>
      <c r="AA169" s="61"/>
      <c r="AB169" s="61"/>
      <c r="AC169" s="61"/>
    </row>
    <row r="170">
      <c r="A170" s="32"/>
      <c r="B170" s="32"/>
      <c r="C170" s="96"/>
      <c r="D170" s="32"/>
      <c r="E170" s="32"/>
      <c r="F170" s="32"/>
      <c r="G170" s="32"/>
      <c r="H170" s="91"/>
      <c r="I170" s="61"/>
      <c r="J170" s="61"/>
      <c r="K170" s="61"/>
      <c r="L170" s="61"/>
      <c r="M170" s="61"/>
      <c r="N170" s="61"/>
      <c r="O170" s="61"/>
      <c r="P170" s="61"/>
      <c r="Q170" s="61"/>
      <c r="R170" s="61"/>
      <c r="S170" s="61"/>
      <c r="T170" s="61"/>
      <c r="U170" s="61"/>
      <c r="V170" s="61"/>
      <c r="W170" s="61"/>
      <c r="X170" s="61"/>
      <c r="Y170" s="61"/>
      <c r="Z170" s="61"/>
      <c r="AA170" s="61"/>
      <c r="AB170" s="61"/>
      <c r="AC170" s="61"/>
    </row>
    <row r="171">
      <c r="A171" s="32"/>
      <c r="B171" s="32"/>
      <c r="C171" s="32"/>
      <c r="D171" s="32"/>
      <c r="E171" s="32"/>
      <c r="F171" s="32"/>
      <c r="G171" s="32"/>
      <c r="H171" s="91"/>
      <c r="I171" s="61"/>
      <c r="J171" s="61"/>
      <c r="K171" s="61"/>
      <c r="L171" s="61"/>
      <c r="M171" s="61"/>
      <c r="N171" s="61"/>
      <c r="O171" s="61"/>
      <c r="P171" s="61"/>
      <c r="Q171" s="61"/>
      <c r="R171" s="61"/>
      <c r="S171" s="61"/>
      <c r="T171" s="61"/>
      <c r="U171" s="61"/>
      <c r="V171" s="61"/>
      <c r="W171" s="61"/>
      <c r="X171" s="61"/>
      <c r="Y171" s="61"/>
      <c r="Z171" s="61"/>
      <c r="AA171" s="61"/>
      <c r="AB171" s="61"/>
      <c r="AC171" s="61"/>
    </row>
    <row r="172">
      <c r="A172" s="32"/>
      <c r="B172" s="32"/>
      <c r="C172" s="32"/>
      <c r="D172" s="32"/>
      <c r="E172" s="32"/>
      <c r="F172" s="32"/>
      <c r="G172" s="32"/>
      <c r="H172" s="91"/>
      <c r="I172" s="61"/>
      <c r="J172" s="61"/>
      <c r="K172" s="61"/>
      <c r="L172" s="61"/>
      <c r="M172" s="61"/>
      <c r="N172" s="61"/>
      <c r="O172" s="61"/>
      <c r="P172" s="61"/>
      <c r="Q172" s="61"/>
      <c r="R172" s="61"/>
      <c r="S172" s="61"/>
      <c r="T172" s="61"/>
      <c r="U172" s="61"/>
      <c r="V172" s="61"/>
      <c r="W172" s="61"/>
      <c r="X172" s="61"/>
      <c r="Y172" s="61"/>
      <c r="Z172" s="61"/>
      <c r="AA172" s="61"/>
      <c r="AB172" s="61"/>
      <c r="AC172" s="61"/>
    </row>
    <row r="173">
      <c r="A173" s="32"/>
      <c r="B173" s="32"/>
      <c r="C173" s="32"/>
      <c r="D173" s="32"/>
      <c r="E173" s="32"/>
      <c r="F173" s="32"/>
      <c r="G173" s="32"/>
      <c r="H173" s="91"/>
      <c r="I173" s="61"/>
      <c r="J173" s="61"/>
      <c r="K173" s="61"/>
      <c r="L173" s="61"/>
      <c r="M173" s="61"/>
      <c r="N173" s="61"/>
      <c r="O173" s="61"/>
      <c r="P173" s="61"/>
      <c r="Q173" s="61"/>
      <c r="R173" s="61"/>
      <c r="S173" s="61"/>
      <c r="T173" s="61"/>
      <c r="U173" s="61"/>
      <c r="V173" s="61"/>
      <c r="W173" s="61"/>
      <c r="X173" s="61"/>
      <c r="Y173" s="61"/>
      <c r="Z173" s="61"/>
      <c r="AA173" s="61"/>
      <c r="AB173" s="61"/>
      <c r="AC173" s="61"/>
    </row>
    <row r="174">
      <c r="A174" s="32"/>
      <c r="B174" s="32"/>
      <c r="C174" s="32"/>
      <c r="D174" s="32"/>
      <c r="E174" s="32"/>
      <c r="F174" s="32"/>
      <c r="G174" s="32"/>
      <c r="H174" s="91"/>
      <c r="I174" s="61"/>
      <c r="J174" s="61"/>
      <c r="K174" s="61"/>
      <c r="L174" s="61"/>
      <c r="M174" s="61"/>
      <c r="N174" s="61"/>
      <c r="O174" s="61"/>
      <c r="P174" s="61"/>
      <c r="Q174" s="61"/>
      <c r="R174" s="61"/>
      <c r="S174" s="61"/>
      <c r="T174" s="61"/>
      <c r="U174" s="61"/>
      <c r="V174" s="61"/>
      <c r="W174" s="61"/>
      <c r="X174" s="61"/>
      <c r="Y174" s="61"/>
      <c r="Z174" s="61"/>
      <c r="AA174" s="61"/>
      <c r="AB174" s="61"/>
      <c r="AC174" s="61"/>
    </row>
    <row r="175">
      <c r="A175" s="32"/>
      <c r="B175" s="32"/>
      <c r="C175" s="32"/>
      <c r="D175" s="32"/>
      <c r="E175" s="32"/>
      <c r="F175" s="32"/>
      <c r="G175" s="32"/>
      <c r="H175" s="91"/>
      <c r="I175" s="61"/>
      <c r="J175" s="61"/>
      <c r="K175" s="61"/>
      <c r="L175" s="61"/>
      <c r="M175" s="61"/>
      <c r="N175" s="61"/>
      <c r="O175" s="61"/>
      <c r="P175" s="61"/>
      <c r="Q175" s="61"/>
      <c r="R175" s="61"/>
      <c r="S175" s="61"/>
      <c r="T175" s="61"/>
      <c r="U175" s="61"/>
      <c r="V175" s="61"/>
      <c r="W175" s="61"/>
      <c r="X175" s="61"/>
      <c r="Y175" s="61"/>
      <c r="Z175" s="61"/>
      <c r="AA175" s="61"/>
      <c r="AB175" s="61"/>
      <c r="AC175" s="61"/>
    </row>
    <row r="176">
      <c r="A176" s="32"/>
      <c r="B176" s="32"/>
      <c r="C176" s="32"/>
      <c r="D176" s="32"/>
      <c r="E176" s="32"/>
      <c r="F176" s="32"/>
      <c r="G176" s="32"/>
      <c r="H176" s="91"/>
      <c r="I176" s="61"/>
      <c r="J176" s="61"/>
      <c r="K176" s="61"/>
      <c r="L176" s="61"/>
      <c r="M176" s="61"/>
      <c r="N176" s="61"/>
      <c r="O176" s="61"/>
      <c r="P176" s="61"/>
      <c r="Q176" s="61"/>
      <c r="R176" s="61"/>
      <c r="S176" s="61"/>
      <c r="T176" s="61"/>
      <c r="U176" s="61"/>
      <c r="V176" s="61"/>
      <c r="W176" s="61"/>
      <c r="X176" s="61"/>
      <c r="Y176" s="61"/>
      <c r="Z176" s="61"/>
      <c r="AA176" s="61"/>
      <c r="AB176" s="61"/>
      <c r="AC176" s="61"/>
    </row>
    <row r="177">
      <c r="A177" s="32"/>
      <c r="B177" s="32"/>
      <c r="C177" s="32"/>
      <c r="D177" s="32"/>
      <c r="E177" s="32"/>
      <c r="F177" s="32"/>
      <c r="G177" s="32"/>
      <c r="H177" s="91"/>
      <c r="I177" s="61"/>
      <c r="J177" s="61"/>
      <c r="K177" s="61"/>
      <c r="L177" s="61"/>
      <c r="M177" s="61"/>
      <c r="N177" s="61"/>
      <c r="O177" s="61"/>
      <c r="P177" s="61"/>
      <c r="Q177" s="61"/>
      <c r="R177" s="61"/>
      <c r="S177" s="61"/>
      <c r="T177" s="61"/>
      <c r="U177" s="61"/>
      <c r="V177" s="61"/>
      <c r="W177" s="61"/>
      <c r="X177" s="61"/>
      <c r="Y177" s="61"/>
      <c r="Z177" s="61"/>
      <c r="AA177" s="61"/>
      <c r="AB177" s="61"/>
      <c r="AC177" s="61"/>
    </row>
    <row r="178">
      <c r="A178" s="32"/>
      <c r="B178" s="32"/>
      <c r="C178" s="32"/>
      <c r="D178" s="32"/>
      <c r="E178" s="32"/>
      <c r="F178" s="32"/>
      <c r="G178" s="32"/>
      <c r="H178" s="91"/>
      <c r="I178" s="61"/>
      <c r="J178" s="61"/>
      <c r="K178" s="61"/>
      <c r="L178" s="61"/>
      <c r="M178" s="61"/>
      <c r="N178" s="61"/>
      <c r="O178" s="61"/>
      <c r="P178" s="61"/>
      <c r="Q178" s="61"/>
      <c r="R178" s="61"/>
      <c r="S178" s="61"/>
      <c r="T178" s="61"/>
      <c r="U178" s="61"/>
      <c r="V178" s="61"/>
      <c r="W178" s="61"/>
      <c r="X178" s="61"/>
      <c r="Y178" s="61"/>
      <c r="Z178" s="61"/>
      <c r="AA178" s="61"/>
      <c r="AB178" s="61"/>
      <c r="AC178" s="61"/>
    </row>
    <row r="179">
      <c r="A179" s="32"/>
      <c r="B179" s="32"/>
      <c r="C179" s="32"/>
      <c r="D179" s="32"/>
      <c r="E179" s="32"/>
      <c r="F179" s="32"/>
      <c r="G179" s="32"/>
      <c r="H179" s="91"/>
      <c r="I179" s="61"/>
      <c r="J179" s="61"/>
      <c r="K179" s="61"/>
      <c r="L179" s="61"/>
      <c r="M179" s="61"/>
      <c r="N179" s="61"/>
      <c r="O179" s="61"/>
      <c r="P179" s="61"/>
      <c r="Q179" s="61"/>
      <c r="R179" s="61"/>
      <c r="S179" s="61"/>
      <c r="T179" s="61"/>
      <c r="U179" s="61"/>
      <c r="V179" s="61"/>
      <c r="W179" s="61"/>
      <c r="X179" s="61"/>
      <c r="Y179" s="61"/>
      <c r="Z179" s="61"/>
      <c r="AA179" s="61"/>
      <c r="AB179" s="61"/>
      <c r="AC179" s="61"/>
    </row>
    <row r="180">
      <c r="A180" s="32"/>
      <c r="B180" s="32"/>
      <c r="C180" s="32"/>
      <c r="D180" s="32"/>
      <c r="E180" s="32"/>
      <c r="F180" s="32"/>
      <c r="G180" s="32"/>
      <c r="H180" s="91"/>
      <c r="I180" s="61"/>
      <c r="J180" s="61"/>
      <c r="K180" s="61"/>
      <c r="L180" s="61"/>
      <c r="M180" s="61"/>
      <c r="N180" s="61"/>
      <c r="O180" s="61"/>
      <c r="P180" s="61"/>
      <c r="Q180" s="61"/>
      <c r="R180" s="61"/>
      <c r="S180" s="61"/>
      <c r="T180" s="61"/>
      <c r="U180" s="61"/>
      <c r="V180" s="61"/>
      <c r="W180" s="61"/>
      <c r="X180" s="61"/>
      <c r="Y180" s="61"/>
      <c r="Z180" s="61"/>
      <c r="AA180" s="61"/>
      <c r="AB180" s="61"/>
      <c r="AC180" s="61"/>
    </row>
    <row r="181">
      <c r="A181" s="32"/>
      <c r="B181" s="32"/>
      <c r="C181" s="32"/>
      <c r="D181" s="32"/>
      <c r="E181" s="32"/>
      <c r="F181" s="32"/>
      <c r="G181" s="32"/>
      <c r="H181" s="91"/>
      <c r="I181" s="61"/>
      <c r="J181" s="61"/>
      <c r="K181" s="61"/>
      <c r="L181" s="61"/>
      <c r="M181" s="61"/>
      <c r="N181" s="61"/>
      <c r="O181" s="61"/>
      <c r="P181" s="61"/>
      <c r="Q181" s="61"/>
      <c r="R181" s="61"/>
      <c r="S181" s="61"/>
      <c r="T181" s="61"/>
      <c r="U181" s="61"/>
      <c r="V181" s="61"/>
      <c r="W181" s="61"/>
      <c r="X181" s="61"/>
      <c r="Y181" s="61"/>
      <c r="Z181" s="61"/>
      <c r="AA181" s="61"/>
      <c r="AB181" s="61"/>
      <c r="AC181" s="61"/>
    </row>
    <row r="182">
      <c r="A182" s="32"/>
      <c r="B182" s="32"/>
      <c r="C182" s="32"/>
      <c r="D182" s="32"/>
      <c r="E182" s="32"/>
      <c r="F182" s="32"/>
      <c r="G182" s="32"/>
      <c r="H182" s="91"/>
      <c r="I182" s="61"/>
      <c r="J182" s="61"/>
      <c r="K182" s="61"/>
      <c r="L182" s="61"/>
      <c r="M182" s="61"/>
      <c r="N182" s="61"/>
      <c r="O182" s="61"/>
      <c r="P182" s="61"/>
      <c r="Q182" s="61"/>
      <c r="R182" s="61"/>
      <c r="S182" s="61"/>
      <c r="T182" s="61"/>
      <c r="U182" s="61"/>
      <c r="V182" s="61"/>
      <c r="W182" s="61"/>
      <c r="X182" s="61"/>
      <c r="Y182" s="61"/>
      <c r="Z182" s="61"/>
      <c r="AA182" s="61"/>
      <c r="AB182" s="61"/>
      <c r="AC182" s="61"/>
    </row>
    <row r="183">
      <c r="A183" s="32"/>
      <c r="B183" s="32"/>
      <c r="C183" s="32"/>
      <c r="D183" s="32"/>
      <c r="E183" s="32"/>
      <c r="F183" s="32"/>
      <c r="G183" s="32"/>
      <c r="H183" s="91"/>
      <c r="I183" s="61"/>
      <c r="J183" s="61"/>
      <c r="K183" s="61"/>
      <c r="L183" s="61"/>
      <c r="M183" s="61"/>
      <c r="N183" s="61"/>
      <c r="O183" s="61"/>
      <c r="P183" s="61"/>
      <c r="Q183" s="61"/>
      <c r="R183" s="61"/>
      <c r="S183" s="61"/>
      <c r="T183" s="61"/>
      <c r="U183" s="61"/>
      <c r="V183" s="61"/>
      <c r="W183" s="61"/>
      <c r="X183" s="61"/>
      <c r="Y183" s="61"/>
      <c r="Z183" s="61"/>
      <c r="AA183" s="61"/>
      <c r="AB183" s="61"/>
      <c r="AC183" s="61"/>
    </row>
    <row r="184">
      <c r="A184" s="32"/>
      <c r="B184" s="32"/>
      <c r="C184" s="32"/>
      <c r="D184" s="32"/>
      <c r="E184" s="32"/>
      <c r="F184" s="32"/>
      <c r="G184" s="32"/>
      <c r="H184" s="91"/>
      <c r="I184" s="61"/>
      <c r="J184" s="61"/>
      <c r="K184" s="61"/>
      <c r="L184" s="61"/>
      <c r="M184" s="61"/>
      <c r="N184" s="61"/>
      <c r="O184" s="61"/>
      <c r="P184" s="61"/>
      <c r="Q184" s="61"/>
      <c r="R184" s="61"/>
      <c r="S184" s="61"/>
      <c r="T184" s="61"/>
      <c r="U184" s="61"/>
      <c r="V184" s="61"/>
      <c r="W184" s="61"/>
      <c r="X184" s="61"/>
      <c r="Y184" s="61"/>
      <c r="Z184" s="61"/>
      <c r="AA184" s="61"/>
      <c r="AB184" s="61"/>
      <c r="AC184" s="61"/>
    </row>
    <row r="185">
      <c r="A185" s="32"/>
      <c r="B185" s="32"/>
      <c r="C185" s="32"/>
      <c r="D185" s="32"/>
      <c r="E185" s="32"/>
      <c r="F185" s="32"/>
      <c r="G185" s="32"/>
      <c r="H185" s="91"/>
      <c r="I185" s="61"/>
      <c r="J185" s="61"/>
      <c r="K185" s="61"/>
      <c r="L185" s="61"/>
      <c r="M185" s="61"/>
      <c r="N185" s="61"/>
      <c r="O185" s="61"/>
      <c r="P185" s="61"/>
      <c r="Q185" s="61"/>
      <c r="R185" s="61"/>
      <c r="S185" s="61"/>
      <c r="T185" s="61"/>
      <c r="U185" s="61"/>
      <c r="V185" s="61"/>
      <c r="W185" s="61"/>
      <c r="X185" s="61"/>
      <c r="Y185" s="61"/>
      <c r="Z185" s="61"/>
      <c r="AA185" s="61"/>
      <c r="AB185" s="61"/>
      <c r="AC185" s="61"/>
    </row>
    <row r="186">
      <c r="A186" s="32"/>
      <c r="B186" s="32"/>
      <c r="C186" s="32"/>
      <c r="D186" s="32"/>
      <c r="E186" s="32"/>
      <c r="F186" s="32"/>
      <c r="G186" s="32"/>
      <c r="H186" s="91"/>
      <c r="I186" s="61"/>
      <c r="J186" s="61"/>
      <c r="K186" s="61"/>
      <c r="L186" s="61"/>
      <c r="M186" s="61"/>
      <c r="N186" s="61"/>
      <c r="O186" s="61"/>
      <c r="P186" s="61"/>
      <c r="Q186" s="61"/>
      <c r="R186" s="61"/>
      <c r="S186" s="61"/>
      <c r="T186" s="61"/>
      <c r="U186" s="61"/>
      <c r="V186" s="61"/>
      <c r="W186" s="61"/>
      <c r="X186" s="61"/>
      <c r="Y186" s="61"/>
      <c r="Z186" s="61"/>
      <c r="AA186" s="61"/>
      <c r="AB186" s="61"/>
      <c r="AC186" s="61"/>
    </row>
    <row r="187">
      <c r="A187" s="32"/>
      <c r="B187" s="32"/>
      <c r="C187" s="32"/>
      <c r="D187" s="32"/>
      <c r="E187" s="32"/>
      <c r="F187" s="32"/>
      <c r="G187" s="32"/>
      <c r="H187" s="91"/>
      <c r="I187" s="61"/>
      <c r="J187" s="61"/>
      <c r="K187" s="61"/>
      <c r="L187" s="61"/>
      <c r="M187" s="61"/>
      <c r="N187" s="61"/>
      <c r="O187" s="61"/>
      <c r="P187" s="61"/>
      <c r="Q187" s="61"/>
      <c r="R187" s="61"/>
      <c r="S187" s="61"/>
      <c r="T187" s="61"/>
      <c r="U187" s="61"/>
      <c r="V187" s="61"/>
      <c r="W187" s="61"/>
      <c r="X187" s="61"/>
      <c r="Y187" s="61"/>
      <c r="Z187" s="61"/>
      <c r="AA187" s="61"/>
      <c r="AB187" s="61"/>
      <c r="AC187" s="61"/>
    </row>
    <row r="188">
      <c r="A188" s="32"/>
      <c r="B188" s="32"/>
      <c r="C188" s="32"/>
      <c r="D188" s="32"/>
      <c r="E188" s="32"/>
      <c r="F188" s="32"/>
      <c r="G188" s="32"/>
      <c r="H188" s="91"/>
      <c r="I188" s="61"/>
      <c r="J188" s="61"/>
      <c r="K188" s="61"/>
      <c r="L188" s="61"/>
      <c r="M188" s="61"/>
      <c r="N188" s="61"/>
      <c r="O188" s="61"/>
      <c r="P188" s="61"/>
      <c r="Q188" s="61"/>
      <c r="R188" s="61"/>
      <c r="S188" s="61"/>
      <c r="T188" s="61"/>
      <c r="U188" s="61"/>
      <c r="V188" s="61"/>
      <c r="W188" s="61"/>
      <c r="X188" s="61"/>
      <c r="Y188" s="61"/>
      <c r="Z188" s="61"/>
      <c r="AA188" s="61"/>
      <c r="AB188" s="61"/>
      <c r="AC188" s="61"/>
    </row>
    <row r="189">
      <c r="A189" s="32"/>
      <c r="B189" s="32"/>
      <c r="C189" s="32"/>
      <c r="D189" s="32"/>
      <c r="E189" s="32"/>
      <c r="F189" s="32"/>
      <c r="G189" s="32"/>
      <c r="H189" s="91"/>
      <c r="I189" s="61"/>
      <c r="J189" s="61"/>
      <c r="K189" s="61"/>
      <c r="L189" s="61"/>
      <c r="M189" s="61"/>
      <c r="N189" s="61"/>
      <c r="O189" s="61"/>
      <c r="P189" s="61"/>
      <c r="Q189" s="61"/>
      <c r="R189" s="61"/>
      <c r="S189" s="61"/>
      <c r="T189" s="61"/>
      <c r="U189" s="61"/>
      <c r="V189" s="61"/>
      <c r="W189" s="61"/>
      <c r="X189" s="61"/>
      <c r="Y189" s="61"/>
      <c r="Z189" s="61"/>
      <c r="AA189" s="61"/>
      <c r="AB189" s="61"/>
      <c r="AC189" s="61"/>
    </row>
    <row r="190">
      <c r="A190" s="32"/>
      <c r="B190" s="32"/>
      <c r="C190" s="32"/>
      <c r="D190" s="32"/>
      <c r="E190" s="32"/>
      <c r="F190" s="32"/>
      <c r="G190" s="32"/>
      <c r="H190" s="91"/>
      <c r="I190" s="61"/>
      <c r="J190" s="61"/>
      <c r="K190" s="61"/>
      <c r="L190" s="61"/>
      <c r="M190" s="61"/>
      <c r="N190" s="61"/>
      <c r="O190" s="61"/>
      <c r="P190" s="61"/>
      <c r="Q190" s="61"/>
      <c r="R190" s="61"/>
      <c r="S190" s="61"/>
      <c r="T190" s="61"/>
      <c r="U190" s="61"/>
      <c r="V190" s="61"/>
      <c r="W190" s="61"/>
      <c r="X190" s="61"/>
      <c r="Y190" s="61"/>
      <c r="Z190" s="61"/>
      <c r="AA190" s="61"/>
      <c r="AB190" s="61"/>
      <c r="AC190" s="61"/>
    </row>
    <row r="191">
      <c r="A191" s="32"/>
      <c r="B191" s="32"/>
      <c r="C191" s="32"/>
      <c r="D191" s="32"/>
      <c r="E191" s="32"/>
      <c r="F191" s="32"/>
      <c r="G191" s="32"/>
      <c r="H191" s="91"/>
      <c r="I191" s="61"/>
      <c r="J191" s="61"/>
      <c r="K191" s="61"/>
      <c r="L191" s="61"/>
      <c r="M191" s="61"/>
      <c r="N191" s="61"/>
      <c r="O191" s="61"/>
      <c r="P191" s="61"/>
      <c r="Q191" s="61"/>
      <c r="R191" s="61"/>
      <c r="S191" s="61"/>
      <c r="T191" s="61"/>
      <c r="U191" s="61"/>
      <c r="V191" s="61"/>
      <c r="W191" s="61"/>
      <c r="X191" s="61"/>
      <c r="Y191" s="61"/>
      <c r="Z191" s="61"/>
      <c r="AA191" s="61"/>
      <c r="AB191" s="61"/>
      <c r="AC191" s="61"/>
    </row>
    <row r="192">
      <c r="A192" s="32"/>
      <c r="B192" s="32"/>
      <c r="C192" s="32"/>
      <c r="D192" s="32"/>
      <c r="E192" s="32"/>
      <c r="F192" s="32"/>
      <c r="G192" s="32"/>
      <c r="H192" s="91"/>
      <c r="I192" s="61"/>
      <c r="J192" s="61"/>
      <c r="K192" s="61"/>
      <c r="L192" s="61"/>
      <c r="M192" s="61"/>
      <c r="N192" s="61"/>
      <c r="O192" s="61"/>
      <c r="P192" s="61"/>
      <c r="Q192" s="61"/>
      <c r="R192" s="61"/>
      <c r="S192" s="61"/>
      <c r="T192" s="61"/>
      <c r="U192" s="61"/>
      <c r="V192" s="61"/>
      <c r="W192" s="61"/>
      <c r="X192" s="61"/>
      <c r="Y192" s="61"/>
      <c r="Z192" s="61"/>
      <c r="AA192" s="61"/>
      <c r="AB192" s="61"/>
      <c r="AC192" s="61"/>
    </row>
    <row r="193">
      <c r="A193" s="32"/>
      <c r="B193" s="32"/>
      <c r="C193" s="32"/>
      <c r="D193" s="32"/>
      <c r="E193" s="32"/>
      <c r="F193" s="32"/>
      <c r="G193" s="32"/>
      <c r="H193" s="91"/>
      <c r="I193" s="61"/>
      <c r="J193" s="61"/>
      <c r="K193" s="61"/>
      <c r="L193" s="61"/>
      <c r="M193" s="61"/>
      <c r="N193" s="61"/>
      <c r="O193" s="61"/>
      <c r="P193" s="61"/>
      <c r="Q193" s="61"/>
      <c r="R193" s="61"/>
      <c r="S193" s="61"/>
      <c r="T193" s="61"/>
      <c r="U193" s="61"/>
      <c r="V193" s="61"/>
      <c r="W193" s="61"/>
      <c r="X193" s="61"/>
      <c r="Y193" s="61"/>
      <c r="Z193" s="61"/>
      <c r="AA193" s="61"/>
      <c r="AB193" s="61"/>
      <c r="AC193" s="61"/>
    </row>
    <row r="194">
      <c r="A194" s="32"/>
      <c r="B194" s="32"/>
      <c r="C194" s="32"/>
      <c r="D194" s="32"/>
      <c r="E194" s="32"/>
      <c r="F194" s="32"/>
      <c r="G194" s="32"/>
      <c r="H194" s="91"/>
      <c r="I194" s="61"/>
      <c r="J194" s="61"/>
      <c r="K194" s="61"/>
      <c r="L194" s="61"/>
      <c r="M194" s="61"/>
      <c r="N194" s="61"/>
      <c r="O194" s="61"/>
      <c r="P194" s="61"/>
      <c r="Q194" s="61"/>
      <c r="R194" s="61"/>
      <c r="S194" s="61"/>
      <c r="T194" s="61"/>
      <c r="U194" s="61"/>
      <c r="V194" s="61"/>
      <c r="W194" s="61"/>
      <c r="X194" s="61"/>
      <c r="Y194" s="61"/>
      <c r="Z194" s="61"/>
      <c r="AA194" s="61"/>
      <c r="AB194" s="61"/>
      <c r="AC194" s="61"/>
    </row>
    <row r="195">
      <c r="A195" s="32"/>
      <c r="B195" s="32"/>
      <c r="C195" s="32"/>
      <c r="D195" s="32"/>
      <c r="E195" s="32"/>
      <c r="F195" s="32"/>
      <c r="G195" s="32"/>
      <c r="H195" s="91"/>
      <c r="I195" s="61"/>
      <c r="J195" s="61"/>
      <c r="K195" s="61"/>
      <c r="L195" s="61"/>
      <c r="M195" s="61"/>
      <c r="N195" s="61"/>
      <c r="O195" s="61"/>
      <c r="P195" s="61"/>
      <c r="Q195" s="61"/>
      <c r="R195" s="61"/>
      <c r="S195" s="61"/>
      <c r="T195" s="61"/>
      <c r="U195" s="61"/>
      <c r="V195" s="61"/>
      <c r="W195" s="61"/>
      <c r="X195" s="61"/>
      <c r="Y195" s="61"/>
      <c r="Z195" s="61"/>
      <c r="AA195" s="61"/>
      <c r="AB195" s="61"/>
      <c r="AC195" s="61"/>
    </row>
    <row r="196">
      <c r="A196" s="32"/>
      <c r="B196" s="32"/>
      <c r="C196" s="32"/>
      <c r="D196" s="32"/>
      <c r="E196" s="32"/>
      <c r="F196" s="32"/>
      <c r="G196" s="32"/>
      <c r="H196" s="91"/>
      <c r="I196" s="61"/>
      <c r="J196" s="61"/>
      <c r="K196" s="61"/>
      <c r="L196" s="61"/>
      <c r="M196" s="61"/>
      <c r="N196" s="61"/>
      <c r="O196" s="61"/>
      <c r="P196" s="61"/>
      <c r="Q196" s="61"/>
      <c r="R196" s="61"/>
      <c r="S196" s="61"/>
      <c r="T196" s="61"/>
      <c r="U196" s="61"/>
      <c r="V196" s="61"/>
      <c r="W196" s="61"/>
      <c r="X196" s="61"/>
      <c r="Y196" s="61"/>
      <c r="Z196" s="61"/>
      <c r="AA196" s="61"/>
      <c r="AB196" s="61"/>
      <c r="AC196" s="61"/>
    </row>
    <row r="197">
      <c r="A197" s="32"/>
      <c r="B197" s="32"/>
      <c r="C197" s="32"/>
      <c r="D197" s="32"/>
      <c r="E197" s="32"/>
      <c r="F197" s="32"/>
      <c r="G197" s="32"/>
      <c r="H197" s="91"/>
      <c r="I197" s="61"/>
      <c r="J197" s="61"/>
      <c r="K197" s="61"/>
      <c r="L197" s="61"/>
      <c r="M197" s="61"/>
      <c r="N197" s="61"/>
      <c r="O197" s="61"/>
      <c r="P197" s="61"/>
      <c r="Q197" s="61"/>
      <c r="R197" s="61"/>
      <c r="S197" s="61"/>
      <c r="T197" s="61"/>
      <c r="U197" s="61"/>
      <c r="V197" s="61"/>
      <c r="W197" s="61"/>
      <c r="X197" s="61"/>
      <c r="Y197" s="61"/>
      <c r="Z197" s="61"/>
      <c r="AA197" s="61"/>
      <c r="AB197" s="61"/>
      <c r="AC197" s="61"/>
    </row>
    <row r="198">
      <c r="A198" s="32"/>
      <c r="B198" s="32"/>
      <c r="C198" s="32"/>
      <c r="D198" s="32"/>
      <c r="E198" s="32"/>
      <c r="F198" s="32"/>
      <c r="G198" s="32"/>
      <c r="H198" s="91"/>
      <c r="I198" s="61"/>
      <c r="J198" s="61"/>
      <c r="K198" s="61"/>
      <c r="L198" s="61"/>
      <c r="M198" s="61"/>
      <c r="N198" s="61"/>
      <c r="O198" s="61"/>
      <c r="P198" s="61"/>
      <c r="Q198" s="61"/>
      <c r="R198" s="61"/>
      <c r="S198" s="61"/>
      <c r="T198" s="61"/>
      <c r="U198" s="61"/>
      <c r="V198" s="61"/>
      <c r="W198" s="61"/>
      <c r="X198" s="61"/>
      <c r="Y198" s="61"/>
      <c r="Z198" s="61"/>
      <c r="AA198" s="61"/>
      <c r="AB198" s="61"/>
      <c r="AC198" s="61"/>
    </row>
    <row r="199">
      <c r="A199" s="32"/>
      <c r="B199" s="32"/>
      <c r="C199" s="32"/>
      <c r="D199" s="32"/>
      <c r="E199" s="32"/>
      <c r="F199" s="32"/>
      <c r="G199" s="32"/>
      <c r="H199" s="91"/>
      <c r="I199" s="61"/>
      <c r="J199" s="61"/>
      <c r="K199" s="61"/>
      <c r="L199" s="61"/>
      <c r="M199" s="61"/>
      <c r="N199" s="61"/>
      <c r="O199" s="61"/>
      <c r="P199" s="61"/>
      <c r="Q199" s="61"/>
      <c r="R199" s="61"/>
      <c r="S199" s="61"/>
      <c r="T199" s="61"/>
      <c r="U199" s="61"/>
      <c r="V199" s="61"/>
      <c r="W199" s="61"/>
      <c r="X199" s="61"/>
      <c r="Y199" s="61"/>
      <c r="Z199" s="61"/>
      <c r="AA199" s="61"/>
      <c r="AB199" s="61"/>
      <c r="AC199" s="61"/>
    </row>
    <row r="200">
      <c r="A200" s="32"/>
      <c r="B200" s="32"/>
      <c r="C200" s="32"/>
      <c r="D200" s="32"/>
      <c r="E200" s="32"/>
      <c r="F200" s="32"/>
      <c r="G200" s="32"/>
      <c r="H200" s="91"/>
      <c r="I200" s="61"/>
      <c r="J200" s="61"/>
      <c r="K200" s="61"/>
      <c r="L200" s="61"/>
      <c r="M200" s="61"/>
      <c r="N200" s="61"/>
      <c r="O200" s="61"/>
      <c r="P200" s="61"/>
      <c r="Q200" s="61"/>
      <c r="R200" s="61"/>
      <c r="S200" s="61"/>
      <c r="T200" s="61"/>
      <c r="U200" s="61"/>
      <c r="V200" s="61"/>
      <c r="W200" s="61"/>
      <c r="X200" s="61"/>
      <c r="Y200" s="61"/>
      <c r="Z200" s="61"/>
      <c r="AA200" s="61"/>
      <c r="AB200" s="61"/>
      <c r="AC200" s="61"/>
    </row>
    <row r="201">
      <c r="A201" s="32"/>
      <c r="B201" s="32"/>
      <c r="C201" s="32"/>
      <c r="D201" s="32"/>
      <c r="E201" s="32"/>
      <c r="F201" s="32"/>
      <c r="G201" s="32"/>
      <c r="H201" s="91"/>
      <c r="I201" s="61"/>
      <c r="J201" s="61"/>
      <c r="K201" s="61"/>
      <c r="L201" s="61"/>
      <c r="M201" s="61"/>
      <c r="N201" s="61"/>
      <c r="O201" s="61"/>
      <c r="P201" s="61"/>
      <c r="Q201" s="61"/>
      <c r="R201" s="61"/>
      <c r="S201" s="61"/>
      <c r="T201" s="61"/>
      <c r="U201" s="61"/>
      <c r="V201" s="61"/>
      <c r="W201" s="61"/>
      <c r="X201" s="61"/>
      <c r="Y201" s="61"/>
      <c r="Z201" s="61"/>
      <c r="AA201" s="61"/>
      <c r="AB201" s="61"/>
      <c r="AC201" s="61"/>
    </row>
    <row r="202">
      <c r="A202" s="32"/>
      <c r="B202" s="32"/>
      <c r="C202" s="32"/>
      <c r="D202" s="32"/>
      <c r="E202" s="32"/>
      <c r="F202" s="32"/>
      <c r="G202" s="32"/>
      <c r="H202" s="91"/>
      <c r="I202" s="61"/>
      <c r="J202" s="61"/>
      <c r="K202" s="61"/>
      <c r="L202" s="61"/>
      <c r="M202" s="61"/>
      <c r="N202" s="61"/>
      <c r="O202" s="61"/>
      <c r="P202" s="61"/>
      <c r="Q202" s="61"/>
      <c r="R202" s="61"/>
      <c r="S202" s="61"/>
      <c r="T202" s="61"/>
      <c r="U202" s="61"/>
      <c r="V202" s="61"/>
      <c r="W202" s="61"/>
      <c r="X202" s="61"/>
      <c r="Y202" s="61"/>
      <c r="Z202" s="61"/>
      <c r="AA202" s="61"/>
      <c r="AB202" s="61"/>
      <c r="AC202" s="61"/>
    </row>
    <row r="203">
      <c r="A203" s="32"/>
      <c r="B203" s="32"/>
      <c r="C203" s="32"/>
      <c r="D203" s="32"/>
      <c r="E203" s="32"/>
      <c r="F203" s="32"/>
      <c r="G203" s="32"/>
      <c r="H203" s="91"/>
      <c r="I203" s="61"/>
      <c r="J203" s="61"/>
      <c r="K203" s="61"/>
      <c r="L203" s="61"/>
      <c r="M203" s="61"/>
      <c r="N203" s="61"/>
      <c r="O203" s="61"/>
      <c r="P203" s="61"/>
      <c r="Q203" s="61"/>
      <c r="R203" s="61"/>
      <c r="S203" s="61"/>
      <c r="T203" s="61"/>
      <c r="U203" s="61"/>
      <c r="V203" s="61"/>
      <c r="W203" s="61"/>
      <c r="X203" s="61"/>
      <c r="Y203" s="61"/>
      <c r="Z203" s="61"/>
      <c r="AA203" s="61"/>
      <c r="AB203" s="61"/>
      <c r="AC203" s="61"/>
    </row>
    <row r="204">
      <c r="A204" s="32"/>
      <c r="B204" s="32"/>
      <c r="C204" s="32"/>
      <c r="D204" s="32"/>
      <c r="E204" s="32"/>
      <c r="F204" s="32"/>
      <c r="G204" s="32"/>
      <c r="H204" s="91"/>
      <c r="I204" s="61"/>
      <c r="J204" s="61"/>
      <c r="K204" s="61"/>
      <c r="L204" s="61"/>
      <c r="M204" s="61"/>
      <c r="N204" s="61"/>
      <c r="O204" s="61"/>
      <c r="P204" s="61"/>
      <c r="Q204" s="61"/>
      <c r="R204" s="61"/>
      <c r="S204" s="61"/>
      <c r="T204" s="61"/>
      <c r="U204" s="61"/>
      <c r="V204" s="61"/>
      <c r="W204" s="61"/>
      <c r="X204" s="61"/>
      <c r="Y204" s="61"/>
      <c r="Z204" s="61"/>
      <c r="AA204" s="61"/>
      <c r="AB204" s="61"/>
      <c r="AC204" s="61"/>
    </row>
    <row r="205">
      <c r="A205" s="32"/>
      <c r="B205" s="32"/>
      <c r="C205" s="32"/>
      <c r="D205" s="32"/>
      <c r="E205" s="32"/>
      <c r="F205" s="32"/>
      <c r="G205" s="32"/>
      <c r="H205" s="91"/>
      <c r="I205" s="61"/>
      <c r="J205" s="61"/>
      <c r="K205" s="61"/>
      <c r="L205" s="61"/>
      <c r="M205" s="61"/>
      <c r="N205" s="61"/>
      <c r="O205" s="61"/>
      <c r="P205" s="61"/>
      <c r="Q205" s="61"/>
      <c r="R205" s="61"/>
      <c r="S205" s="61"/>
      <c r="T205" s="61"/>
      <c r="U205" s="61"/>
      <c r="V205" s="61"/>
      <c r="W205" s="61"/>
      <c r="X205" s="61"/>
      <c r="Y205" s="61"/>
      <c r="Z205" s="61"/>
      <c r="AA205" s="61"/>
      <c r="AB205" s="61"/>
      <c r="AC205" s="61"/>
    </row>
    <row r="206">
      <c r="A206" s="32"/>
      <c r="B206" s="32"/>
      <c r="C206" s="32"/>
      <c r="D206" s="32"/>
      <c r="E206" s="32"/>
      <c r="F206" s="32"/>
      <c r="G206" s="32"/>
      <c r="H206" s="91"/>
      <c r="I206" s="61"/>
      <c r="J206" s="61"/>
      <c r="K206" s="61"/>
      <c r="L206" s="61"/>
      <c r="M206" s="61"/>
      <c r="N206" s="61"/>
      <c r="O206" s="61"/>
      <c r="P206" s="61"/>
      <c r="Q206" s="61"/>
      <c r="R206" s="61"/>
      <c r="S206" s="61"/>
      <c r="T206" s="61"/>
      <c r="U206" s="61"/>
      <c r="V206" s="61"/>
      <c r="W206" s="61"/>
      <c r="X206" s="61"/>
      <c r="Y206" s="61"/>
      <c r="Z206" s="61"/>
      <c r="AA206" s="61"/>
      <c r="AB206" s="61"/>
      <c r="AC206" s="61"/>
    </row>
    <row r="207">
      <c r="A207" s="32"/>
      <c r="B207" s="32"/>
      <c r="C207" s="32"/>
      <c r="D207" s="32"/>
      <c r="E207" s="32"/>
      <c r="F207" s="32"/>
      <c r="G207" s="32"/>
      <c r="H207" s="91"/>
      <c r="I207" s="61"/>
      <c r="J207" s="61"/>
      <c r="K207" s="61"/>
      <c r="L207" s="61"/>
      <c r="M207" s="61"/>
      <c r="N207" s="61"/>
      <c r="O207" s="61"/>
      <c r="P207" s="61"/>
      <c r="Q207" s="61"/>
      <c r="R207" s="61"/>
      <c r="S207" s="61"/>
      <c r="T207" s="61"/>
      <c r="U207" s="61"/>
      <c r="V207" s="61"/>
      <c r="W207" s="61"/>
      <c r="X207" s="61"/>
      <c r="Y207" s="61"/>
      <c r="Z207" s="61"/>
      <c r="AA207" s="61"/>
      <c r="AB207" s="61"/>
      <c r="AC207" s="61"/>
    </row>
    <row r="208">
      <c r="A208" s="32"/>
      <c r="B208" s="32"/>
      <c r="C208" s="32"/>
      <c r="D208" s="32"/>
      <c r="E208" s="32"/>
      <c r="F208" s="32"/>
      <c r="G208" s="32"/>
      <c r="H208" s="91"/>
      <c r="I208" s="61"/>
      <c r="J208" s="61"/>
      <c r="K208" s="61"/>
      <c r="L208" s="61"/>
      <c r="M208" s="61"/>
      <c r="N208" s="61"/>
      <c r="O208" s="61"/>
      <c r="P208" s="61"/>
      <c r="Q208" s="61"/>
      <c r="R208" s="61"/>
      <c r="S208" s="61"/>
      <c r="T208" s="61"/>
      <c r="U208" s="61"/>
      <c r="V208" s="61"/>
      <c r="W208" s="61"/>
      <c r="X208" s="61"/>
      <c r="Y208" s="61"/>
      <c r="Z208" s="61"/>
      <c r="AA208" s="61"/>
      <c r="AB208" s="61"/>
      <c r="AC208" s="61"/>
    </row>
    <row r="209">
      <c r="A209" s="32"/>
      <c r="B209" s="32"/>
      <c r="C209" s="32"/>
      <c r="D209" s="32"/>
      <c r="E209" s="32"/>
      <c r="F209" s="32"/>
      <c r="G209" s="32"/>
      <c r="H209" s="91"/>
      <c r="I209" s="61"/>
      <c r="J209" s="61"/>
      <c r="K209" s="61"/>
      <c r="L209" s="61"/>
      <c r="M209" s="61"/>
      <c r="N209" s="61"/>
      <c r="O209" s="61"/>
      <c r="P209" s="61"/>
      <c r="Q209" s="61"/>
      <c r="R209" s="61"/>
      <c r="S209" s="61"/>
      <c r="T209" s="61"/>
      <c r="U209" s="61"/>
      <c r="V209" s="61"/>
      <c r="W209" s="61"/>
      <c r="X209" s="61"/>
      <c r="Y209" s="61"/>
      <c r="Z209" s="61"/>
      <c r="AA209" s="61"/>
      <c r="AB209" s="61"/>
      <c r="AC209" s="61"/>
    </row>
    <row r="210">
      <c r="A210" s="32"/>
      <c r="B210" s="32"/>
      <c r="C210" s="32"/>
      <c r="D210" s="32"/>
      <c r="E210" s="32"/>
      <c r="F210" s="32"/>
      <c r="G210" s="32"/>
      <c r="H210" s="91"/>
      <c r="I210" s="61"/>
      <c r="J210" s="61"/>
      <c r="K210" s="61"/>
      <c r="L210" s="61"/>
      <c r="M210" s="61"/>
      <c r="N210" s="61"/>
      <c r="O210" s="61"/>
      <c r="P210" s="61"/>
      <c r="Q210" s="61"/>
      <c r="R210" s="61"/>
      <c r="S210" s="61"/>
      <c r="T210" s="61"/>
      <c r="U210" s="61"/>
      <c r="V210" s="61"/>
      <c r="W210" s="61"/>
      <c r="X210" s="61"/>
      <c r="Y210" s="61"/>
      <c r="Z210" s="61"/>
      <c r="AA210" s="61"/>
      <c r="AB210" s="61"/>
      <c r="AC210" s="61"/>
    </row>
    <row r="211">
      <c r="A211" s="32"/>
      <c r="B211" s="32"/>
      <c r="C211" s="32"/>
      <c r="D211" s="32"/>
      <c r="E211" s="32"/>
      <c r="F211" s="32"/>
      <c r="G211" s="32"/>
      <c r="H211" s="91"/>
      <c r="I211" s="61"/>
      <c r="J211" s="61"/>
      <c r="K211" s="61"/>
      <c r="L211" s="61"/>
      <c r="M211" s="61"/>
      <c r="N211" s="61"/>
      <c r="O211" s="61"/>
      <c r="P211" s="61"/>
      <c r="Q211" s="61"/>
      <c r="R211" s="61"/>
      <c r="S211" s="61"/>
      <c r="T211" s="61"/>
      <c r="U211" s="61"/>
      <c r="V211" s="61"/>
      <c r="W211" s="61"/>
      <c r="X211" s="61"/>
      <c r="Y211" s="61"/>
      <c r="Z211" s="61"/>
      <c r="AA211" s="61"/>
      <c r="AB211" s="61"/>
      <c r="AC211" s="61"/>
    </row>
    <row r="212">
      <c r="A212" s="32"/>
      <c r="B212" s="32"/>
      <c r="C212" s="32"/>
      <c r="D212" s="32"/>
      <c r="E212" s="32"/>
      <c r="F212" s="32"/>
      <c r="G212" s="32"/>
      <c r="H212" s="91"/>
      <c r="I212" s="61"/>
      <c r="J212" s="61"/>
      <c r="K212" s="61"/>
      <c r="L212" s="61"/>
      <c r="M212" s="61"/>
      <c r="N212" s="61"/>
      <c r="O212" s="61"/>
      <c r="P212" s="61"/>
      <c r="Q212" s="61"/>
      <c r="R212" s="61"/>
      <c r="S212" s="61"/>
      <c r="T212" s="61"/>
      <c r="U212" s="61"/>
      <c r="V212" s="61"/>
      <c r="W212" s="61"/>
      <c r="X212" s="61"/>
      <c r="Y212" s="61"/>
      <c r="Z212" s="61"/>
      <c r="AA212" s="61"/>
      <c r="AB212" s="61"/>
      <c r="AC212" s="61"/>
    </row>
    <row r="213">
      <c r="A213" s="32"/>
      <c r="B213" s="32"/>
      <c r="C213" s="32"/>
      <c r="D213" s="32"/>
      <c r="E213" s="32"/>
      <c r="F213" s="32"/>
      <c r="G213" s="32"/>
      <c r="H213" s="91"/>
      <c r="I213" s="61"/>
      <c r="J213" s="61"/>
      <c r="K213" s="61"/>
      <c r="L213" s="61"/>
      <c r="M213" s="61"/>
      <c r="N213" s="61"/>
      <c r="O213" s="61"/>
      <c r="P213" s="61"/>
      <c r="Q213" s="61"/>
      <c r="R213" s="61"/>
      <c r="S213" s="61"/>
      <c r="T213" s="61"/>
      <c r="U213" s="61"/>
      <c r="V213" s="61"/>
      <c r="W213" s="61"/>
      <c r="X213" s="61"/>
      <c r="Y213" s="61"/>
      <c r="Z213" s="61"/>
      <c r="AA213" s="61"/>
      <c r="AB213" s="61"/>
      <c r="AC213" s="61"/>
    </row>
    <row r="214">
      <c r="A214" s="32"/>
      <c r="B214" s="32"/>
      <c r="C214" s="32"/>
      <c r="D214" s="32"/>
      <c r="E214" s="32"/>
      <c r="F214" s="32"/>
      <c r="G214" s="32"/>
      <c r="H214" s="91"/>
      <c r="I214" s="61"/>
      <c r="J214" s="61"/>
      <c r="K214" s="61"/>
      <c r="L214" s="61"/>
      <c r="M214" s="61"/>
      <c r="N214" s="61"/>
      <c r="O214" s="61"/>
      <c r="P214" s="61"/>
      <c r="Q214" s="61"/>
      <c r="R214" s="61"/>
      <c r="S214" s="61"/>
      <c r="T214" s="61"/>
      <c r="U214" s="61"/>
      <c r="V214" s="61"/>
      <c r="W214" s="61"/>
      <c r="X214" s="61"/>
      <c r="Y214" s="61"/>
      <c r="Z214" s="61"/>
      <c r="AA214" s="61"/>
      <c r="AB214" s="61"/>
      <c r="AC214" s="61"/>
    </row>
    <row r="215">
      <c r="A215" s="32"/>
      <c r="B215" s="32"/>
      <c r="C215" s="32"/>
      <c r="D215" s="32"/>
      <c r="E215" s="32"/>
      <c r="F215" s="32"/>
      <c r="G215" s="32"/>
      <c r="H215" s="91"/>
      <c r="I215" s="61"/>
      <c r="J215" s="61"/>
      <c r="K215" s="61"/>
      <c r="L215" s="61"/>
      <c r="M215" s="61"/>
      <c r="N215" s="61"/>
      <c r="O215" s="61"/>
      <c r="P215" s="61"/>
      <c r="Q215" s="61"/>
      <c r="R215" s="61"/>
      <c r="S215" s="61"/>
      <c r="T215" s="61"/>
      <c r="U215" s="61"/>
      <c r="V215" s="61"/>
      <c r="W215" s="61"/>
      <c r="X215" s="61"/>
      <c r="Y215" s="61"/>
      <c r="Z215" s="61"/>
      <c r="AA215" s="61"/>
      <c r="AB215" s="61"/>
      <c r="AC215" s="61"/>
    </row>
    <row r="216">
      <c r="A216" s="32"/>
      <c r="B216" s="32"/>
      <c r="C216" s="32"/>
      <c r="D216" s="32"/>
      <c r="E216" s="32"/>
      <c r="F216" s="32"/>
      <c r="G216" s="32"/>
      <c r="H216" s="91"/>
      <c r="I216" s="61"/>
      <c r="J216" s="61"/>
      <c r="K216" s="61"/>
      <c r="L216" s="61"/>
      <c r="M216" s="61"/>
      <c r="N216" s="61"/>
      <c r="O216" s="61"/>
      <c r="P216" s="61"/>
      <c r="Q216" s="61"/>
      <c r="R216" s="61"/>
      <c r="S216" s="61"/>
      <c r="T216" s="61"/>
      <c r="U216" s="61"/>
      <c r="V216" s="61"/>
      <c r="W216" s="61"/>
      <c r="X216" s="61"/>
      <c r="Y216" s="61"/>
      <c r="Z216" s="61"/>
      <c r="AA216" s="61"/>
      <c r="AB216" s="61"/>
      <c r="AC216" s="61"/>
    </row>
    <row r="217">
      <c r="A217" s="32"/>
      <c r="B217" s="32"/>
      <c r="C217" s="32"/>
      <c r="D217" s="32"/>
      <c r="E217" s="32"/>
      <c r="F217" s="32"/>
      <c r="G217" s="32"/>
      <c r="H217" s="91"/>
      <c r="I217" s="61"/>
      <c r="J217" s="61"/>
      <c r="K217" s="61"/>
      <c r="L217" s="61"/>
      <c r="M217" s="61"/>
      <c r="N217" s="61"/>
      <c r="O217" s="61"/>
      <c r="P217" s="61"/>
      <c r="Q217" s="61"/>
      <c r="R217" s="61"/>
      <c r="S217" s="61"/>
      <c r="T217" s="61"/>
      <c r="U217" s="61"/>
      <c r="V217" s="61"/>
      <c r="W217" s="61"/>
      <c r="X217" s="61"/>
      <c r="Y217" s="61"/>
      <c r="Z217" s="61"/>
      <c r="AA217" s="61"/>
      <c r="AB217" s="61"/>
      <c r="AC217" s="61"/>
    </row>
    <row r="218">
      <c r="A218" s="32"/>
      <c r="B218" s="32"/>
      <c r="C218" s="32"/>
      <c r="D218" s="32"/>
      <c r="E218" s="32"/>
      <c r="F218" s="32"/>
      <c r="G218" s="32"/>
      <c r="H218" s="91"/>
      <c r="I218" s="61"/>
      <c r="J218" s="61"/>
      <c r="K218" s="61"/>
      <c r="L218" s="61"/>
      <c r="M218" s="61"/>
      <c r="N218" s="61"/>
      <c r="O218" s="61"/>
      <c r="P218" s="61"/>
      <c r="Q218" s="61"/>
      <c r="R218" s="61"/>
      <c r="S218" s="61"/>
      <c r="T218" s="61"/>
      <c r="U218" s="61"/>
      <c r="V218" s="61"/>
      <c r="W218" s="61"/>
      <c r="X218" s="61"/>
      <c r="Y218" s="61"/>
      <c r="Z218" s="61"/>
      <c r="AA218" s="61"/>
      <c r="AB218" s="61"/>
      <c r="AC218" s="61"/>
    </row>
    <row r="219">
      <c r="A219" s="32"/>
      <c r="B219" s="32"/>
      <c r="C219" s="32"/>
      <c r="D219" s="32"/>
      <c r="E219" s="32"/>
      <c r="F219" s="32"/>
      <c r="G219" s="32"/>
      <c r="H219" s="91"/>
      <c r="I219" s="61"/>
      <c r="J219" s="61"/>
      <c r="K219" s="61"/>
      <c r="L219" s="61"/>
      <c r="M219" s="61"/>
      <c r="N219" s="61"/>
      <c r="O219" s="61"/>
      <c r="P219" s="61"/>
      <c r="Q219" s="61"/>
      <c r="R219" s="61"/>
      <c r="S219" s="61"/>
      <c r="T219" s="61"/>
      <c r="U219" s="61"/>
      <c r="V219" s="61"/>
      <c r="W219" s="61"/>
      <c r="X219" s="61"/>
      <c r="Y219" s="61"/>
      <c r="Z219" s="61"/>
      <c r="AA219" s="61"/>
      <c r="AB219" s="61"/>
      <c r="AC219" s="61"/>
    </row>
    <row r="220">
      <c r="A220" s="32"/>
      <c r="B220" s="32"/>
      <c r="C220" s="32"/>
      <c r="D220" s="32"/>
      <c r="E220" s="32"/>
      <c r="F220" s="32"/>
      <c r="G220" s="32"/>
      <c r="H220" s="91"/>
      <c r="I220" s="61"/>
      <c r="J220" s="61"/>
      <c r="K220" s="61"/>
      <c r="L220" s="61"/>
      <c r="M220" s="61"/>
      <c r="N220" s="61"/>
      <c r="O220" s="61"/>
      <c r="P220" s="61"/>
      <c r="Q220" s="61"/>
      <c r="R220" s="61"/>
      <c r="S220" s="61"/>
      <c r="T220" s="61"/>
      <c r="U220" s="61"/>
      <c r="V220" s="61"/>
      <c r="W220" s="61"/>
      <c r="X220" s="61"/>
      <c r="Y220" s="61"/>
      <c r="Z220" s="61"/>
      <c r="AA220" s="61"/>
      <c r="AB220" s="61"/>
      <c r="AC220" s="61"/>
    </row>
    <row r="221">
      <c r="A221" s="32"/>
      <c r="B221" s="32"/>
      <c r="C221" s="32"/>
      <c r="D221" s="32"/>
      <c r="E221" s="32"/>
      <c r="F221" s="32"/>
      <c r="G221" s="32"/>
      <c r="H221" s="91"/>
      <c r="I221" s="61"/>
      <c r="J221" s="61"/>
      <c r="K221" s="61"/>
      <c r="L221" s="61"/>
      <c r="M221" s="61"/>
      <c r="N221" s="61"/>
      <c r="O221" s="61"/>
      <c r="P221" s="61"/>
      <c r="Q221" s="61"/>
      <c r="R221" s="61"/>
      <c r="S221" s="61"/>
      <c r="T221" s="61"/>
      <c r="U221" s="61"/>
      <c r="V221" s="61"/>
      <c r="W221" s="61"/>
      <c r="X221" s="61"/>
      <c r="Y221" s="61"/>
      <c r="Z221" s="61"/>
      <c r="AA221" s="61"/>
      <c r="AB221" s="61"/>
      <c r="AC221" s="61"/>
    </row>
    <row r="222">
      <c r="A222" s="32"/>
      <c r="B222" s="32"/>
      <c r="C222" s="32"/>
      <c r="D222" s="32"/>
      <c r="E222" s="32"/>
      <c r="F222" s="32"/>
      <c r="G222" s="32"/>
      <c r="H222" s="91"/>
      <c r="I222" s="61"/>
      <c r="J222" s="61"/>
      <c r="K222" s="61"/>
      <c r="L222" s="61"/>
      <c r="M222" s="61"/>
      <c r="N222" s="61"/>
      <c r="O222" s="61"/>
      <c r="P222" s="61"/>
      <c r="Q222" s="61"/>
      <c r="R222" s="61"/>
      <c r="S222" s="61"/>
      <c r="T222" s="61"/>
      <c r="U222" s="61"/>
      <c r="V222" s="61"/>
      <c r="W222" s="61"/>
      <c r="X222" s="61"/>
      <c r="Y222" s="61"/>
      <c r="Z222" s="61"/>
      <c r="AA222" s="61"/>
      <c r="AB222" s="61"/>
      <c r="AC222" s="61"/>
    </row>
    <row r="223">
      <c r="A223" s="32"/>
      <c r="B223" s="32"/>
      <c r="C223" s="32"/>
      <c r="D223" s="32"/>
      <c r="E223" s="32"/>
      <c r="F223" s="32"/>
      <c r="G223" s="32"/>
      <c r="H223" s="91"/>
      <c r="I223" s="61"/>
      <c r="J223" s="61"/>
      <c r="K223" s="61"/>
      <c r="L223" s="61"/>
      <c r="M223" s="61"/>
      <c r="N223" s="61"/>
      <c r="O223" s="61"/>
      <c r="P223" s="61"/>
      <c r="Q223" s="61"/>
      <c r="R223" s="61"/>
      <c r="S223" s="61"/>
      <c r="T223" s="61"/>
      <c r="U223" s="61"/>
      <c r="V223" s="61"/>
      <c r="W223" s="61"/>
      <c r="X223" s="61"/>
      <c r="Y223" s="61"/>
      <c r="Z223" s="61"/>
      <c r="AA223" s="61"/>
      <c r="AB223" s="61"/>
      <c r="AC223" s="61"/>
    </row>
    <row r="224">
      <c r="A224" s="32"/>
      <c r="B224" s="32"/>
      <c r="C224" s="32"/>
      <c r="D224" s="32"/>
      <c r="E224" s="32"/>
      <c r="F224" s="32"/>
      <c r="G224" s="32"/>
      <c r="H224" s="91"/>
      <c r="I224" s="61"/>
      <c r="J224" s="61"/>
      <c r="K224" s="61"/>
      <c r="L224" s="61"/>
      <c r="M224" s="61"/>
      <c r="N224" s="61"/>
      <c r="O224" s="61"/>
      <c r="P224" s="61"/>
      <c r="Q224" s="61"/>
      <c r="R224" s="61"/>
      <c r="S224" s="61"/>
      <c r="T224" s="61"/>
      <c r="U224" s="61"/>
      <c r="V224" s="61"/>
      <c r="W224" s="61"/>
      <c r="X224" s="61"/>
      <c r="Y224" s="61"/>
      <c r="Z224" s="61"/>
      <c r="AA224" s="61"/>
      <c r="AB224" s="61"/>
      <c r="AC224" s="61"/>
    </row>
    <row r="225">
      <c r="A225" s="32"/>
      <c r="B225" s="32"/>
      <c r="C225" s="32"/>
      <c r="D225" s="32"/>
      <c r="E225" s="32"/>
      <c r="F225" s="32"/>
      <c r="G225" s="32"/>
      <c r="H225" s="91"/>
      <c r="I225" s="61"/>
      <c r="J225" s="61"/>
      <c r="K225" s="61"/>
      <c r="L225" s="61"/>
      <c r="M225" s="61"/>
      <c r="N225" s="61"/>
      <c r="O225" s="61"/>
      <c r="P225" s="61"/>
      <c r="Q225" s="61"/>
      <c r="R225" s="61"/>
      <c r="S225" s="61"/>
      <c r="T225" s="61"/>
      <c r="U225" s="61"/>
      <c r="V225" s="61"/>
      <c r="W225" s="61"/>
      <c r="X225" s="61"/>
      <c r="Y225" s="61"/>
      <c r="Z225" s="61"/>
      <c r="AA225" s="61"/>
      <c r="AB225" s="61"/>
      <c r="AC225" s="61"/>
    </row>
    <row r="226">
      <c r="A226" s="32"/>
      <c r="B226" s="32"/>
      <c r="C226" s="32"/>
      <c r="D226" s="32"/>
      <c r="E226" s="32"/>
      <c r="F226" s="32"/>
      <c r="G226" s="32"/>
      <c r="H226" s="91"/>
      <c r="I226" s="61"/>
      <c r="J226" s="61"/>
      <c r="K226" s="61"/>
      <c r="L226" s="61"/>
      <c r="M226" s="61"/>
      <c r="N226" s="61"/>
      <c r="O226" s="61"/>
      <c r="P226" s="61"/>
      <c r="Q226" s="61"/>
      <c r="R226" s="61"/>
      <c r="S226" s="61"/>
      <c r="T226" s="61"/>
      <c r="U226" s="61"/>
      <c r="V226" s="61"/>
      <c r="W226" s="61"/>
      <c r="X226" s="61"/>
      <c r="Y226" s="61"/>
      <c r="Z226" s="61"/>
      <c r="AA226" s="61"/>
      <c r="AB226" s="61"/>
      <c r="AC226" s="61"/>
    </row>
    <row r="227">
      <c r="A227" s="32"/>
      <c r="B227" s="32"/>
      <c r="C227" s="32"/>
      <c r="D227" s="32"/>
      <c r="E227" s="32"/>
      <c r="F227" s="32"/>
      <c r="G227" s="32"/>
      <c r="H227" s="91"/>
      <c r="I227" s="61"/>
      <c r="J227" s="61"/>
      <c r="K227" s="61"/>
      <c r="L227" s="61"/>
      <c r="M227" s="61"/>
      <c r="N227" s="61"/>
      <c r="O227" s="61"/>
      <c r="P227" s="61"/>
      <c r="Q227" s="61"/>
      <c r="R227" s="61"/>
      <c r="S227" s="61"/>
      <c r="T227" s="61"/>
      <c r="U227" s="61"/>
      <c r="V227" s="61"/>
      <c r="W227" s="61"/>
      <c r="X227" s="61"/>
      <c r="Y227" s="61"/>
      <c r="Z227" s="61"/>
      <c r="AA227" s="61"/>
      <c r="AB227" s="61"/>
      <c r="AC227" s="61"/>
    </row>
    <row r="228">
      <c r="A228" s="32"/>
      <c r="B228" s="32"/>
      <c r="C228" s="32"/>
      <c r="D228" s="32"/>
      <c r="E228" s="32"/>
      <c r="F228" s="32"/>
      <c r="G228" s="32"/>
      <c r="H228" s="91"/>
      <c r="I228" s="61"/>
      <c r="J228" s="61"/>
      <c r="K228" s="61"/>
      <c r="L228" s="61"/>
      <c r="M228" s="61"/>
      <c r="N228" s="61"/>
      <c r="O228" s="61"/>
      <c r="P228" s="61"/>
      <c r="Q228" s="61"/>
      <c r="R228" s="61"/>
      <c r="S228" s="61"/>
      <c r="T228" s="61"/>
      <c r="U228" s="61"/>
      <c r="V228" s="61"/>
      <c r="W228" s="61"/>
      <c r="X228" s="61"/>
      <c r="Y228" s="61"/>
      <c r="Z228" s="61"/>
      <c r="AA228" s="61"/>
      <c r="AB228" s="61"/>
      <c r="AC228" s="61"/>
    </row>
    <row r="229">
      <c r="A229" s="32"/>
      <c r="B229" s="32"/>
      <c r="C229" s="32"/>
      <c r="D229" s="32"/>
      <c r="E229" s="32"/>
      <c r="F229" s="32"/>
      <c r="G229" s="32"/>
      <c r="H229" s="91"/>
      <c r="I229" s="61"/>
      <c r="J229" s="61"/>
      <c r="K229" s="61"/>
      <c r="L229" s="61"/>
      <c r="M229" s="61"/>
      <c r="N229" s="61"/>
      <c r="O229" s="61"/>
      <c r="P229" s="61"/>
      <c r="Q229" s="61"/>
      <c r="R229" s="61"/>
      <c r="S229" s="61"/>
      <c r="T229" s="61"/>
      <c r="U229" s="61"/>
      <c r="V229" s="61"/>
      <c r="W229" s="61"/>
      <c r="X229" s="61"/>
      <c r="Y229" s="61"/>
      <c r="Z229" s="61"/>
      <c r="AA229" s="61"/>
      <c r="AB229" s="61"/>
      <c r="AC229" s="61"/>
    </row>
    <row r="230">
      <c r="A230" s="32"/>
      <c r="B230" s="32"/>
      <c r="C230" s="32"/>
      <c r="D230" s="32"/>
      <c r="E230" s="32"/>
      <c r="F230" s="32"/>
      <c r="G230" s="32"/>
      <c r="H230" s="91"/>
      <c r="I230" s="61"/>
      <c r="J230" s="61"/>
      <c r="K230" s="61"/>
      <c r="L230" s="61"/>
      <c r="M230" s="61"/>
      <c r="N230" s="61"/>
      <c r="O230" s="61"/>
      <c r="P230" s="61"/>
      <c r="Q230" s="61"/>
      <c r="R230" s="61"/>
      <c r="S230" s="61"/>
      <c r="T230" s="61"/>
      <c r="U230" s="61"/>
      <c r="V230" s="61"/>
      <c r="W230" s="61"/>
      <c r="X230" s="61"/>
      <c r="Y230" s="61"/>
      <c r="Z230" s="61"/>
      <c r="AA230" s="61"/>
      <c r="AB230" s="61"/>
      <c r="AC230" s="61"/>
    </row>
    <row r="231">
      <c r="A231" s="32"/>
      <c r="B231" s="32"/>
      <c r="C231" s="32"/>
      <c r="D231" s="32"/>
      <c r="E231" s="32"/>
      <c r="F231" s="32"/>
      <c r="G231" s="32"/>
      <c r="H231" s="61"/>
      <c r="I231" s="61"/>
      <c r="J231" s="61"/>
      <c r="K231" s="61"/>
      <c r="L231" s="61"/>
      <c r="M231" s="61"/>
      <c r="N231" s="61"/>
      <c r="O231" s="61"/>
      <c r="P231" s="61"/>
      <c r="Q231" s="61"/>
      <c r="R231" s="61"/>
      <c r="S231" s="61"/>
      <c r="T231" s="61"/>
      <c r="U231" s="61"/>
      <c r="V231" s="61"/>
      <c r="W231" s="61"/>
      <c r="X231" s="61"/>
      <c r="Y231" s="61"/>
      <c r="Z231" s="61"/>
      <c r="AA231" s="61"/>
      <c r="AB231" s="61"/>
      <c r="AC231" s="61"/>
    </row>
    <row r="232">
      <c r="A232" s="32"/>
      <c r="B232" s="32"/>
      <c r="C232" s="32"/>
      <c r="D232" s="32"/>
      <c r="E232" s="32"/>
      <c r="F232" s="32"/>
      <c r="G232" s="32"/>
      <c r="H232" s="61"/>
      <c r="I232" s="61"/>
      <c r="J232" s="61"/>
      <c r="K232" s="61"/>
      <c r="L232" s="61"/>
      <c r="M232" s="61"/>
      <c r="N232" s="61"/>
      <c r="O232" s="61"/>
      <c r="P232" s="61"/>
      <c r="Q232" s="61"/>
      <c r="R232" s="61"/>
      <c r="S232" s="61"/>
      <c r="T232" s="61"/>
      <c r="U232" s="61"/>
      <c r="V232" s="61"/>
      <c r="W232" s="61"/>
      <c r="X232" s="61"/>
      <c r="Y232" s="61"/>
      <c r="Z232" s="61"/>
      <c r="AA232" s="61"/>
      <c r="AB232" s="61"/>
      <c r="AC232" s="61"/>
    </row>
    <row r="233">
      <c r="A233" s="32"/>
      <c r="B233" s="32"/>
      <c r="C233" s="32"/>
      <c r="D233" s="32"/>
      <c r="E233" s="32"/>
      <c r="F233" s="32"/>
      <c r="G233" s="32"/>
      <c r="H233" s="61"/>
      <c r="I233" s="61"/>
      <c r="J233" s="61"/>
      <c r="K233" s="61"/>
      <c r="L233" s="61"/>
      <c r="M233" s="61"/>
      <c r="N233" s="61"/>
      <c r="O233" s="61"/>
      <c r="P233" s="61"/>
      <c r="Q233" s="61"/>
      <c r="R233" s="61"/>
      <c r="S233" s="61"/>
      <c r="T233" s="61"/>
      <c r="U233" s="61"/>
      <c r="V233" s="61"/>
      <c r="W233" s="61"/>
      <c r="X233" s="61"/>
      <c r="Y233" s="61"/>
      <c r="Z233" s="61"/>
      <c r="AA233" s="61"/>
      <c r="AB233" s="61"/>
      <c r="AC233" s="61"/>
    </row>
    <row r="234">
      <c r="A234" s="32"/>
      <c r="B234" s="32"/>
      <c r="C234" s="32"/>
      <c r="D234" s="32"/>
      <c r="E234" s="32"/>
      <c r="F234" s="32"/>
      <c r="G234" s="32"/>
      <c r="H234" s="61"/>
      <c r="I234" s="61"/>
      <c r="J234" s="61"/>
      <c r="K234" s="61"/>
      <c r="L234" s="61"/>
      <c r="M234" s="61"/>
      <c r="N234" s="61"/>
      <c r="O234" s="61"/>
      <c r="P234" s="61"/>
      <c r="Q234" s="61"/>
      <c r="R234" s="61"/>
      <c r="S234" s="61"/>
      <c r="T234" s="61"/>
      <c r="U234" s="61"/>
      <c r="V234" s="61"/>
      <c r="W234" s="61"/>
      <c r="X234" s="61"/>
      <c r="Y234" s="61"/>
      <c r="Z234" s="61"/>
      <c r="AA234" s="61"/>
      <c r="AB234" s="61"/>
      <c r="AC234" s="61"/>
    </row>
    <row r="235">
      <c r="A235" s="32"/>
      <c r="B235" s="32"/>
      <c r="C235" s="32"/>
      <c r="D235" s="32"/>
      <c r="E235" s="32"/>
      <c r="F235" s="32"/>
      <c r="G235" s="32"/>
      <c r="H235" s="61"/>
      <c r="I235" s="61"/>
      <c r="J235" s="61"/>
      <c r="K235" s="61"/>
      <c r="L235" s="61"/>
      <c r="M235" s="61"/>
      <c r="N235" s="61"/>
      <c r="O235" s="61"/>
      <c r="P235" s="61"/>
      <c r="Q235" s="61"/>
      <c r="R235" s="61"/>
      <c r="S235" s="61"/>
      <c r="T235" s="61"/>
      <c r="U235" s="61"/>
      <c r="V235" s="61"/>
      <c r="W235" s="61"/>
      <c r="X235" s="61"/>
      <c r="Y235" s="61"/>
      <c r="Z235" s="61"/>
      <c r="AA235" s="61"/>
      <c r="AB235" s="61"/>
      <c r="AC235" s="61"/>
    </row>
    <row r="236">
      <c r="A236" s="32"/>
      <c r="B236" s="32"/>
      <c r="C236" s="32"/>
      <c r="D236" s="32"/>
      <c r="E236" s="32"/>
      <c r="F236" s="32"/>
      <c r="G236" s="32"/>
      <c r="H236" s="61"/>
      <c r="I236" s="61"/>
      <c r="J236" s="61"/>
      <c r="K236" s="61"/>
      <c r="L236" s="61"/>
      <c r="M236" s="61"/>
      <c r="N236" s="61"/>
      <c r="O236" s="61"/>
      <c r="P236" s="61"/>
      <c r="Q236" s="61"/>
      <c r="R236" s="61"/>
      <c r="S236" s="61"/>
      <c r="T236" s="61"/>
      <c r="U236" s="61"/>
      <c r="V236" s="61"/>
      <c r="W236" s="61"/>
      <c r="X236" s="61"/>
      <c r="Y236" s="61"/>
      <c r="Z236" s="61"/>
      <c r="AA236" s="61"/>
      <c r="AB236" s="61"/>
      <c r="AC236" s="61"/>
    </row>
    <row r="237">
      <c r="A237" s="32"/>
      <c r="B237" s="32"/>
      <c r="C237" s="32"/>
      <c r="D237" s="32"/>
      <c r="E237" s="32"/>
      <c r="F237" s="32"/>
      <c r="G237" s="32"/>
      <c r="H237" s="61"/>
      <c r="I237" s="61"/>
      <c r="J237" s="61"/>
      <c r="K237" s="61"/>
      <c r="L237" s="61"/>
      <c r="M237" s="61"/>
      <c r="N237" s="61"/>
      <c r="O237" s="61"/>
      <c r="P237" s="61"/>
      <c r="Q237" s="61"/>
      <c r="R237" s="61"/>
      <c r="S237" s="61"/>
      <c r="T237" s="61"/>
      <c r="U237" s="61"/>
      <c r="V237" s="61"/>
      <c r="W237" s="61"/>
      <c r="X237" s="61"/>
      <c r="Y237" s="61"/>
      <c r="Z237" s="61"/>
      <c r="AA237" s="61"/>
      <c r="AB237" s="61"/>
      <c r="AC237" s="61"/>
    </row>
    <row r="238">
      <c r="A238" s="32"/>
      <c r="B238" s="32"/>
      <c r="C238" s="32"/>
      <c r="D238" s="32"/>
      <c r="E238" s="32"/>
      <c r="F238" s="32"/>
      <c r="G238" s="32"/>
      <c r="H238" s="61"/>
      <c r="I238" s="61"/>
      <c r="J238" s="61"/>
      <c r="K238" s="61"/>
      <c r="L238" s="61"/>
      <c r="M238" s="61"/>
      <c r="N238" s="61"/>
      <c r="O238" s="61"/>
      <c r="P238" s="61"/>
      <c r="Q238" s="61"/>
      <c r="R238" s="61"/>
      <c r="S238" s="61"/>
      <c r="T238" s="61"/>
      <c r="U238" s="61"/>
      <c r="V238" s="61"/>
      <c r="W238" s="61"/>
      <c r="X238" s="61"/>
      <c r="Y238" s="61"/>
      <c r="Z238" s="61"/>
      <c r="AA238" s="61"/>
      <c r="AB238" s="61"/>
      <c r="AC238" s="61"/>
    </row>
    <row r="239">
      <c r="A239" s="32"/>
      <c r="B239" s="32"/>
      <c r="C239" s="32"/>
      <c r="D239" s="32"/>
      <c r="E239" s="32"/>
      <c r="F239" s="32"/>
      <c r="G239" s="32"/>
      <c r="H239" s="61"/>
      <c r="I239" s="61"/>
      <c r="J239" s="61"/>
      <c r="K239" s="61"/>
      <c r="L239" s="61"/>
      <c r="M239" s="61"/>
      <c r="N239" s="61"/>
      <c r="O239" s="61"/>
      <c r="P239" s="61"/>
      <c r="Q239" s="61"/>
      <c r="R239" s="61"/>
      <c r="S239" s="61"/>
      <c r="T239" s="61"/>
      <c r="U239" s="61"/>
      <c r="V239" s="61"/>
      <c r="W239" s="61"/>
      <c r="X239" s="61"/>
      <c r="Y239" s="61"/>
      <c r="Z239" s="61"/>
      <c r="AA239" s="61"/>
      <c r="AB239" s="61"/>
      <c r="AC239" s="61"/>
    </row>
    <row r="240">
      <c r="A240" s="32"/>
      <c r="B240" s="32"/>
      <c r="C240" s="32"/>
      <c r="D240" s="32"/>
      <c r="E240" s="32"/>
      <c r="F240" s="32"/>
      <c r="G240" s="32"/>
      <c r="H240" s="61"/>
      <c r="I240" s="61"/>
      <c r="J240" s="61"/>
      <c r="K240" s="61"/>
      <c r="L240" s="61"/>
      <c r="M240" s="61"/>
      <c r="N240" s="61"/>
      <c r="O240" s="61"/>
      <c r="P240" s="61"/>
      <c r="Q240" s="61"/>
      <c r="R240" s="61"/>
      <c r="S240" s="61"/>
      <c r="T240" s="61"/>
      <c r="U240" s="61"/>
      <c r="V240" s="61"/>
      <c r="W240" s="61"/>
      <c r="X240" s="61"/>
      <c r="Y240" s="61"/>
      <c r="Z240" s="61"/>
      <c r="AA240" s="61"/>
      <c r="AB240" s="61"/>
      <c r="AC240" s="61"/>
    </row>
    <row r="241">
      <c r="A241" s="32"/>
      <c r="B241" s="32"/>
      <c r="C241" s="32"/>
      <c r="D241" s="32"/>
      <c r="E241" s="32"/>
      <c r="F241" s="32"/>
      <c r="G241" s="32"/>
      <c r="H241" s="61"/>
      <c r="I241" s="61"/>
      <c r="J241" s="61"/>
      <c r="K241" s="61"/>
      <c r="L241" s="61"/>
      <c r="M241" s="61"/>
      <c r="N241" s="61"/>
      <c r="O241" s="61"/>
      <c r="P241" s="61"/>
      <c r="Q241" s="61"/>
      <c r="R241" s="61"/>
      <c r="S241" s="61"/>
      <c r="T241" s="61"/>
      <c r="U241" s="61"/>
      <c r="V241" s="61"/>
      <c r="W241" s="61"/>
      <c r="X241" s="61"/>
      <c r="Y241" s="61"/>
      <c r="Z241" s="61"/>
      <c r="AA241" s="61"/>
      <c r="AB241" s="61"/>
      <c r="AC241" s="61"/>
    </row>
    <row r="242">
      <c r="A242" s="32"/>
      <c r="B242" s="32"/>
      <c r="C242" s="32"/>
      <c r="D242" s="32"/>
      <c r="E242" s="32"/>
      <c r="F242" s="32"/>
      <c r="G242" s="32"/>
      <c r="H242" s="61"/>
      <c r="I242" s="61"/>
      <c r="J242" s="61"/>
      <c r="K242" s="61"/>
      <c r="L242" s="61"/>
      <c r="M242" s="61"/>
      <c r="N242" s="61"/>
      <c r="O242" s="61"/>
      <c r="P242" s="61"/>
      <c r="Q242" s="61"/>
      <c r="R242" s="61"/>
      <c r="S242" s="61"/>
      <c r="T242" s="61"/>
      <c r="U242" s="61"/>
      <c r="V242" s="61"/>
      <c r="W242" s="61"/>
      <c r="X242" s="61"/>
      <c r="Y242" s="61"/>
      <c r="Z242" s="61"/>
      <c r="AA242" s="61"/>
      <c r="AB242" s="61"/>
      <c r="AC242" s="61"/>
    </row>
    <row r="243">
      <c r="A243" s="32"/>
      <c r="B243" s="32"/>
      <c r="C243" s="32"/>
      <c r="D243" s="32"/>
      <c r="E243" s="32"/>
      <c r="F243" s="32"/>
      <c r="G243" s="32"/>
      <c r="H243" s="61"/>
      <c r="I243" s="61"/>
      <c r="J243" s="61"/>
      <c r="K243" s="61"/>
      <c r="L243" s="61"/>
      <c r="M243" s="61"/>
      <c r="N243" s="61"/>
      <c r="O243" s="61"/>
      <c r="P243" s="61"/>
      <c r="Q243" s="61"/>
      <c r="R243" s="61"/>
      <c r="S243" s="61"/>
      <c r="T243" s="61"/>
      <c r="U243" s="61"/>
      <c r="V243" s="61"/>
      <c r="W243" s="61"/>
      <c r="X243" s="61"/>
      <c r="Y243" s="61"/>
      <c r="Z243" s="61"/>
      <c r="AA243" s="61"/>
      <c r="AB243" s="61"/>
      <c r="AC243" s="61"/>
    </row>
    <row r="244">
      <c r="A244" s="32"/>
      <c r="B244" s="32"/>
      <c r="C244" s="32"/>
      <c r="D244" s="32"/>
      <c r="E244" s="32"/>
      <c r="F244" s="32"/>
      <c r="G244" s="32"/>
      <c r="H244" s="61"/>
      <c r="I244" s="61"/>
      <c r="J244" s="61"/>
      <c r="K244" s="61"/>
      <c r="L244" s="61"/>
      <c r="M244" s="61"/>
      <c r="N244" s="61"/>
      <c r="O244" s="61"/>
      <c r="P244" s="61"/>
      <c r="Q244" s="61"/>
      <c r="R244" s="61"/>
      <c r="S244" s="61"/>
      <c r="T244" s="61"/>
      <c r="U244" s="61"/>
      <c r="V244" s="61"/>
      <c r="W244" s="61"/>
      <c r="X244" s="61"/>
      <c r="Y244" s="61"/>
      <c r="Z244" s="61"/>
      <c r="AA244" s="61"/>
      <c r="AB244" s="61"/>
      <c r="AC244" s="61"/>
    </row>
    <row r="245">
      <c r="A245" s="32"/>
      <c r="B245" s="32"/>
      <c r="C245" s="32"/>
      <c r="D245" s="32"/>
      <c r="E245" s="32"/>
      <c r="F245" s="32"/>
      <c r="G245" s="32"/>
      <c r="H245" s="61"/>
      <c r="I245" s="61"/>
      <c r="J245" s="61"/>
      <c r="K245" s="61"/>
      <c r="L245" s="61"/>
      <c r="M245" s="61"/>
      <c r="N245" s="61"/>
      <c r="O245" s="61"/>
      <c r="P245" s="61"/>
      <c r="Q245" s="61"/>
      <c r="R245" s="61"/>
      <c r="S245" s="61"/>
      <c r="T245" s="61"/>
      <c r="U245" s="61"/>
      <c r="V245" s="61"/>
      <c r="W245" s="61"/>
      <c r="X245" s="61"/>
      <c r="Y245" s="61"/>
      <c r="Z245" s="61"/>
      <c r="AA245" s="61"/>
      <c r="AB245" s="61"/>
      <c r="AC245" s="61"/>
    </row>
    <row r="246">
      <c r="A246" s="32"/>
      <c r="B246" s="32"/>
      <c r="C246" s="32"/>
      <c r="D246" s="32"/>
      <c r="E246" s="32"/>
      <c r="F246" s="32"/>
      <c r="G246" s="32"/>
      <c r="H246" s="61"/>
      <c r="I246" s="61"/>
      <c r="J246" s="61"/>
      <c r="K246" s="61"/>
      <c r="L246" s="61"/>
      <c r="M246" s="61"/>
      <c r="N246" s="61"/>
      <c r="O246" s="61"/>
      <c r="P246" s="61"/>
      <c r="Q246" s="61"/>
      <c r="R246" s="61"/>
      <c r="S246" s="61"/>
      <c r="T246" s="61"/>
      <c r="U246" s="61"/>
      <c r="V246" s="61"/>
      <c r="W246" s="61"/>
      <c r="X246" s="61"/>
      <c r="Y246" s="61"/>
      <c r="Z246" s="61"/>
      <c r="AA246" s="61"/>
      <c r="AB246" s="61"/>
      <c r="AC246" s="61"/>
    </row>
    <row r="247">
      <c r="A247" s="32"/>
      <c r="B247" s="32"/>
      <c r="C247" s="32"/>
      <c r="D247" s="32"/>
      <c r="E247" s="32"/>
      <c r="F247" s="32"/>
      <c r="G247" s="32"/>
      <c r="H247" s="61"/>
      <c r="I247" s="61"/>
      <c r="J247" s="61"/>
      <c r="K247" s="61"/>
      <c r="L247" s="61"/>
      <c r="M247" s="61"/>
      <c r="N247" s="61"/>
      <c r="O247" s="61"/>
      <c r="P247" s="61"/>
      <c r="Q247" s="61"/>
      <c r="R247" s="61"/>
      <c r="S247" s="61"/>
      <c r="T247" s="61"/>
      <c r="U247" s="61"/>
      <c r="V247" s="61"/>
      <c r="W247" s="61"/>
      <c r="X247" s="61"/>
      <c r="Y247" s="61"/>
      <c r="Z247" s="61"/>
      <c r="AA247" s="61"/>
      <c r="AB247" s="61"/>
      <c r="AC247" s="61"/>
    </row>
    <row r="248">
      <c r="A248" s="32"/>
      <c r="B248" s="32"/>
      <c r="C248" s="32"/>
      <c r="D248" s="32"/>
      <c r="E248" s="32"/>
      <c r="F248" s="32"/>
      <c r="G248" s="32"/>
      <c r="H248" s="61"/>
      <c r="I248" s="61"/>
      <c r="J248" s="61"/>
      <c r="K248" s="61"/>
      <c r="L248" s="61"/>
      <c r="M248" s="61"/>
      <c r="N248" s="61"/>
      <c r="O248" s="61"/>
      <c r="P248" s="61"/>
      <c r="Q248" s="61"/>
      <c r="R248" s="61"/>
      <c r="S248" s="61"/>
      <c r="T248" s="61"/>
      <c r="U248" s="61"/>
      <c r="V248" s="61"/>
      <c r="W248" s="61"/>
      <c r="X248" s="61"/>
      <c r="Y248" s="61"/>
      <c r="Z248" s="61"/>
      <c r="AA248" s="61"/>
      <c r="AB248" s="61"/>
      <c r="AC248" s="61"/>
    </row>
    <row r="249">
      <c r="A249" s="32"/>
      <c r="B249" s="32"/>
      <c r="C249" s="32"/>
      <c r="D249" s="32"/>
      <c r="E249" s="32"/>
      <c r="F249" s="32"/>
      <c r="G249" s="32"/>
      <c r="H249" s="61"/>
      <c r="I249" s="61"/>
      <c r="J249" s="61"/>
      <c r="K249" s="61"/>
      <c r="L249" s="61"/>
      <c r="M249" s="61"/>
      <c r="N249" s="61"/>
      <c r="O249" s="61"/>
      <c r="P249" s="61"/>
      <c r="Q249" s="61"/>
      <c r="R249" s="61"/>
      <c r="S249" s="61"/>
      <c r="T249" s="61"/>
      <c r="U249" s="61"/>
      <c r="V249" s="61"/>
      <c r="W249" s="61"/>
      <c r="X249" s="61"/>
      <c r="Y249" s="61"/>
      <c r="Z249" s="61"/>
      <c r="AA249" s="61"/>
      <c r="AB249" s="61"/>
      <c r="AC249" s="61"/>
    </row>
    <row r="250">
      <c r="A250" s="32"/>
      <c r="B250" s="32"/>
      <c r="C250" s="32"/>
      <c r="D250" s="32"/>
      <c r="E250" s="32"/>
      <c r="F250" s="32"/>
      <c r="G250" s="32"/>
      <c r="H250" s="61"/>
      <c r="I250" s="61"/>
      <c r="J250" s="61"/>
      <c r="K250" s="61"/>
      <c r="L250" s="61"/>
      <c r="M250" s="61"/>
      <c r="N250" s="61"/>
      <c r="O250" s="61"/>
      <c r="P250" s="61"/>
      <c r="Q250" s="61"/>
      <c r="R250" s="61"/>
      <c r="S250" s="61"/>
      <c r="T250" s="61"/>
      <c r="U250" s="61"/>
      <c r="V250" s="61"/>
      <c r="W250" s="61"/>
      <c r="X250" s="61"/>
      <c r="Y250" s="61"/>
      <c r="Z250" s="61"/>
      <c r="AA250" s="61"/>
      <c r="AB250" s="61"/>
      <c r="AC250" s="61"/>
    </row>
    <row r="251">
      <c r="A251" s="32"/>
      <c r="B251" s="32"/>
      <c r="C251" s="32"/>
      <c r="D251" s="32"/>
      <c r="E251" s="32"/>
      <c r="F251" s="32"/>
      <c r="G251" s="32"/>
      <c r="H251" s="61"/>
      <c r="I251" s="61"/>
      <c r="J251" s="61"/>
      <c r="K251" s="61"/>
      <c r="L251" s="61"/>
      <c r="M251" s="61"/>
      <c r="N251" s="61"/>
      <c r="O251" s="61"/>
      <c r="P251" s="61"/>
      <c r="Q251" s="61"/>
      <c r="R251" s="61"/>
      <c r="S251" s="61"/>
      <c r="T251" s="61"/>
      <c r="U251" s="61"/>
      <c r="V251" s="61"/>
      <c r="W251" s="61"/>
      <c r="X251" s="61"/>
      <c r="Y251" s="61"/>
      <c r="Z251" s="61"/>
      <c r="AA251" s="61"/>
      <c r="AB251" s="61"/>
      <c r="AC251" s="61"/>
    </row>
    <row r="252">
      <c r="A252" s="32"/>
      <c r="B252" s="32"/>
      <c r="C252" s="32"/>
      <c r="D252" s="32"/>
      <c r="E252" s="32"/>
      <c r="F252" s="32"/>
      <c r="G252" s="32"/>
      <c r="H252" s="61"/>
      <c r="I252" s="61"/>
      <c r="J252" s="61"/>
      <c r="K252" s="61"/>
      <c r="L252" s="61"/>
      <c r="M252" s="61"/>
      <c r="N252" s="61"/>
      <c r="O252" s="61"/>
      <c r="P252" s="61"/>
      <c r="Q252" s="61"/>
      <c r="R252" s="61"/>
      <c r="S252" s="61"/>
      <c r="T252" s="61"/>
      <c r="U252" s="61"/>
      <c r="V252" s="61"/>
      <c r="W252" s="61"/>
      <c r="X252" s="61"/>
      <c r="Y252" s="61"/>
      <c r="Z252" s="61"/>
      <c r="AA252" s="61"/>
      <c r="AB252" s="61"/>
      <c r="AC252" s="61"/>
    </row>
    <row r="253">
      <c r="A253" s="32"/>
      <c r="B253" s="32"/>
      <c r="C253" s="32"/>
      <c r="D253" s="32"/>
      <c r="E253" s="32"/>
      <c r="F253" s="32"/>
      <c r="G253" s="32"/>
      <c r="H253" s="61"/>
      <c r="I253" s="61"/>
      <c r="J253" s="61"/>
      <c r="K253" s="61"/>
      <c r="L253" s="61"/>
      <c r="M253" s="61"/>
      <c r="N253" s="61"/>
      <c r="O253" s="61"/>
      <c r="P253" s="61"/>
      <c r="Q253" s="61"/>
      <c r="R253" s="61"/>
      <c r="S253" s="61"/>
      <c r="T253" s="61"/>
      <c r="U253" s="61"/>
      <c r="V253" s="61"/>
      <c r="W253" s="61"/>
      <c r="X253" s="61"/>
      <c r="Y253" s="61"/>
      <c r="Z253" s="61"/>
      <c r="AA253" s="61"/>
      <c r="AB253" s="61"/>
      <c r="AC253" s="61"/>
    </row>
    <row r="254">
      <c r="A254" s="32"/>
      <c r="B254" s="32"/>
      <c r="C254" s="32"/>
      <c r="D254" s="32"/>
      <c r="E254" s="32"/>
      <c r="F254" s="32"/>
      <c r="G254" s="32"/>
      <c r="H254" s="61"/>
      <c r="I254" s="61"/>
      <c r="J254" s="61"/>
      <c r="K254" s="61"/>
      <c r="L254" s="61"/>
      <c r="M254" s="61"/>
      <c r="N254" s="61"/>
      <c r="O254" s="61"/>
      <c r="P254" s="61"/>
      <c r="Q254" s="61"/>
      <c r="R254" s="61"/>
      <c r="S254" s="61"/>
      <c r="T254" s="61"/>
      <c r="U254" s="61"/>
      <c r="V254" s="61"/>
      <c r="W254" s="61"/>
      <c r="X254" s="61"/>
      <c r="Y254" s="61"/>
      <c r="Z254" s="61"/>
      <c r="AA254" s="61"/>
      <c r="AB254" s="61"/>
      <c r="AC254" s="61"/>
    </row>
    <row r="255">
      <c r="A255" s="32"/>
      <c r="B255" s="32"/>
      <c r="C255" s="32"/>
      <c r="D255" s="32"/>
      <c r="E255" s="32"/>
      <c r="F255" s="32"/>
      <c r="G255" s="32"/>
      <c r="H255" s="61"/>
      <c r="I255" s="61"/>
      <c r="J255" s="61"/>
      <c r="K255" s="61"/>
      <c r="L255" s="61"/>
      <c r="M255" s="61"/>
      <c r="N255" s="61"/>
      <c r="O255" s="61"/>
      <c r="P255" s="61"/>
      <c r="Q255" s="61"/>
      <c r="R255" s="61"/>
      <c r="S255" s="61"/>
      <c r="T255" s="61"/>
      <c r="U255" s="61"/>
      <c r="V255" s="61"/>
      <c r="W255" s="61"/>
      <c r="X255" s="61"/>
      <c r="Y255" s="61"/>
      <c r="Z255" s="61"/>
      <c r="AA255" s="61"/>
      <c r="AB255" s="61"/>
      <c r="AC255" s="61"/>
    </row>
    <row r="256">
      <c r="A256" s="32"/>
      <c r="B256" s="32"/>
      <c r="C256" s="32"/>
      <c r="D256" s="32"/>
      <c r="E256" s="32"/>
      <c r="F256" s="32"/>
      <c r="G256" s="32"/>
      <c r="H256" s="61"/>
      <c r="I256" s="61"/>
      <c r="J256" s="61"/>
      <c r="K256" s="61"/>
      <c r="L256" s="61"/>
      <c r="M256" s="61"/>
      <c r="N256" s="61"/>
      <c r="O256" s="61"/>
      <c r="P256" s="61"/>
      <c r="Q256" s="61"/>
      <c r="R256" s="61"/>
      <c r="S256" s="61"/>
      <c r="T256" s="61"/>
      <c r="U256" s="61"/>
      <c r="V256" s="61"/>
      <c r="W256" s="61"/>
      <c r="X256" s="61"/>
      <c r="Y256" s="61"/>
      <c r="Z256" s="61"/>
      <c r="AA256" s="61"/>
      <c r="AB256" s="61"/>
      <c r="AC256" s="61"/>
    </row>
    <row r="257">
      <c r="A257" s="32"/>
      <c r="B257" s="32"/>
      <c r="C257" s="32"/>
      <c r="D257" s="32"/>
      <c r="E257" s="32"/>
      <c r="F257" s="32"/>
      <c r="G257" s="32"/>
      <c r="H257" s="61"/>
      <c r="I257" s="61"/>
      <c r="J257" s="61"/>
      <c r="K257" s="61"/>
      <c r="L257" s="61"/>
      <c r="M257" s="61"/>
      <c r="N257" s="61"/>
      <c r="O257" s="61"/>
      <c r="P257" s="61"/>
      <c r="Q257" s="61"/>
      <c r="R257" s="61"/>
      <c r="S257" s="61"/>
      <c r="T257" s="61"/>
      <c r="U257" s="61"/>
      <c r="V257" s="61"/>
      <c r="W257" s="61"/>
      <c r="X257" s="61"/>
      <c r="Y257" s="61"/>
      <c r="Z257" s="61"/>
      <c r="AA257" s="61"/>
      <c r="AB257" s="61"/>
      <c r="AC257" s="61"/>
    </row>
    <row r="258">
      <c r="A258" s="32"/>
      <c r="B258" s="32"/>
      <c r="C258" s="32"/>
      <c r="D258" s="32"/>
      <c r="E258" s="32"/>
      <c r="F258" s="32"/>
      <c r="G258" s="32"/>
      <c r="H258" s="61"/>
      <c r="I258" s="61"/>
      <c r="J258" s="61"/>
      <c r="K258" s="61"/>
      <c r="L258" s="61"/>
      <c r="M258" s="61"/>
      <c r="N258" s="61"/>
      <c r="O258" s="61"/>
      <c r="P258" s="61"/>
      <c r="Q258" s="61"/>
      <c r="R258" s="61"/>
      <c r="S258" s="61"/>
      <c r="T258" s="61"/>
      <c r="U258" s="61"/>
      <c r="V258" s="61"/>
      <c r="W258" s="61"/>
      <c r="X258" s="61"/>
      <c r="Y258" s="61"/>
      <c r="Z258" s="61"/>
      <c r="AA258" s="61"/>
      <c r="AB258" s="61"/>
      <c r="AC258" s="61"/>
    </row>
    <row r="259">
      <c r="A259" s="32"/>
      <c r="B259" s="32"/>
      <c r="C259" s="32"/>
      <c r="D259" s="32"/>
      <c r="E259" s="32"/>
      <c r="F259" s="32"/>
      <c r="G259" s="32"/>
      <c r="H259" s="61"/>
      <c r="I259" s="61"/>
      <c r="J259" s="61"/>
      <c r="K259" s="61"/>
      <c r="L259" s="61"/>
      <c r="M259" s="61"/>
      <c r="N259" s="61"/>
      <c r="O259" s="61"/>
      <c r="P259" s="61"/>
      <c r="Q259" s="61"/>
      <c r="R259" s="61"/>
      <c r="S259" s="61"/>
      <c r="T259" s="61"/>
      <c r="U259" s="61"/>
      <c r="V259" s="61"/>
      <c r="W259" s="61"/>
      <c r="X259" s="61"/>
      <c r="Y259" s="61"/>
      <c r="Z259" s="61"/>
      <c r="AA259" s="61"/>
      <c r="AB259" s="61"/>
      <c r="AC259" s="61"/>
    </row>
    <row r="260">
      <c r="A260" s="32"/>
      <c r="B260" s="32"/>
      <c r="C260" s="32"/>
      <c r="D260" s="32"/>
      <c r="E260" s="32"/>
      <c r="F260" s="32"/>
      <c r="G260" s="32"/>
      <c r="H260" s="61"/>
      <c r="I260" s="61"/>
      <c r="J260" s="61"/>
      <c r="K260" s="61"/>
      <c r="L260" s="61"/>
      <c r="M260" s="61"/>
      <c r="N260" s="61"/>
      <c r="O260" s="61"/>
      <c r="P260" s="61"/>
      <c r="Q260" s="61"/>
      <c r="R260" s="61"/>
      <c r="S260" s="61"/>
      <c r="T260" s="61"/>
      <c r="U260" s="61"/>
      <c r="V260" s="61"/>
      <c r="W260" s="61"/>
      <c r="X260" s="61"/>
      <c r="Y260" s="61"/>
      <c r="Z260" s="61"/>
      <c r="AA260" s="61"/>
      <c r="AB260" s="61"/>
      <c r="AC260" s="61"/>
    </row>
    <row r="261">
      <c r="A261" s="32"/>
      <c r="B261" s="32"/>
      <c r="C261" s="32"/>
      <c r="D261" s="32"/>
      <c r="E261" s="32"/>
      <c r="F261" s="32"/>
      <c r="G261" s="32"/>
      <c r="H261" s="61"/>
      <c r="I261" s="61"/>
      <c r="J261" s="61"/>
      <c r="K261" s="61"/>
      <c r="L261" s="61"/>
      <c r="M261" s="61"/>
      <c r="N261" s="61"/>
      <c r="O261" s="61"/>
      <c r="P261" s="61"/>
      <c r="Q261" s="61"/>
      <c r="R261" s="61"/>
      <c r="S261" s="61"/>
      <c r="T261" s="61"/>
      <c r="U261" s="61"/>
      <c r="V261" s="61"/>
      <c r="W261" s="61"/>
      <c r="X261" s="61"/>
      <c r="Y261" s="61"/>
      <c r="Z261" s="61"/>
      <c r="AA261" s="61"/>
      <c r="AB261" s="61"/>
      <c r="AC261" s="61"/>
    </row>
    <row r="262">
      <c r="A262" s="32"/>
      <c r="B262" s="32"/>
      <c r="C262" s="32"/>
      <c r="D262" s="32"/>
      <c r="E262" s="32"/>
      <c r="F262" s="32"/>
      <c r="G262" s="32"/>
      <c r="H262" s="61"/>
      <c r="I262" s="61"/>
      <c r="J262" s="61"/>
      <c r="K262" s="61"/>
      <c r="L262" s="61"/>
      <c r="M262" s="61"/>
      <c r="N262" s="61"/>
      <c r="O262" s="61"/>
      <c r="P262" s="61"/>
      <c r="Q262" s="61"/>
      <c r="R262" s="61"/>
      <c r="S262" s="61"/>
      <c r="T262" s="61"/>
      <c r="U262" s="61"/>
      <c r="V262" s="61"/>
      <c r="W262" s="61"/>
      <c r="X262" s="61"/>
      <c r="Y262" s="61"/>
      <c r="Z262" s="61"/>
      <c r="AA262" s="61"/>
      <c r="AB262" s="61"/>
      <c r="AC262" s="61"/>
    </row>
    <row r="263">
      <c r="A263" s="32"/>
      <c r="B263" s="32"/>
      <c r="C263" s="32"/>
      <c r="D263" s="32"/>
      <c r="E263" s="32"/>
      <c r="F263" s="32"/>
      <c r="G263" s="32"/>
      <c r="H263" s="61"/>
      <c r="I263" s="61"/>
      <c r="J263" s="61"/>
      <c r="K263" s="61"/>
      <c r="L263" s="61"/>
      <c r="M263" s="61"/>
      <c r="N263" s="61"/>
      <c r="O263" s="61"/>
      <c r="P263" s="61"/>
      <c r="Q263" s="61"/>
      <c r="R263" s="61"/>
      <c r="S263" s="61"/>
      <c r="T263" s="61"/>
      <c r="U263" s="61"/>
      <c r="V263" s="61"/>
      <c r="W263" s="61"/>
      <c r="X263" s="61"/>
      <c r="Y263" s="61"/>
      <c r="Z263" s="61"/>
      <c r="AA263" s="61"/>
      <c r="AB263" s="61"/>
      <c r="AC263" s="61"/>
    </row>
    <row r="264">
      <c r="A264" s="32"/>
      <c r="B264" s="32"/>
      <c r="C264" s="32"/>
      <c r="D264" s="32"/>
      <c r="E264" s="32"/>
      <c r="F264" s="32"/>
      <c r="G264" s="32"/>
      <c r="H264" s="61"/>
      <c r="I264" s="61"/>
      <c r="J264" s="61"/>
      <c r="K264" s="61"/>
      <c r="L264" s="61"/>
      <c r="M264" s="61"/>
      <c r="N264" s="61"/>
      <c r="O264" s="61"/>
      <c r="P264" s="61"/>
      <c r="Q264" s="61"/>
      <c r="R264" s="61"/>
      <c r="S264" s="61"/>
      <c r="T264" s="61"/>
      <c r="U264" s="61"/>
      <c r="V264" s="61"/>
      <c r="W264" s="61"/>
      <c r="X264" s="61"/>
      <c r="Y264" s="61"/>
      <c r="Z264" s="61"/>
      <c r="AA264" s="61"/>
      <c r="AB264" s="61"/>
      <c r="AC264" s="61"/>
    </row>
    <row r="265">
      <c r="A265" s="32"/>
      <c r="B265" s="32"/>
      <c r="C265" s="32"/>
      <c r="D265" s="32"/>
      <c r="E265" s="32"/>
      <c r="F265" s="32"/>
      <c r="G265" s="32"/>
      <c r="H265" s="61"/>
      <c r="I265" s="61"/>
      <c r="J265" s="61"/>
      <c r="K265" s="61"/>
      <c r="L265" s="61"/>
      <c r="M265" s="61"/>
      <c r="N265" s="61"/>
      <c r="O265" s="61"/>
      <c r="P265" s="61"/>
      <c r="Q265" s="61"/>
      <c r="R265" s="61"/>
      <c r="S265" s="61"/>
      <c r="T265" s="61"/>
      <c r="U265" s="61"/>
      <c r="V265" s="61"/>
      <c r="W265" s="61"/>
      <c r="X265" s="61"/>
      <c r="Y265" s="61"/>
      <c r="Z265" s="61"/>
      <c r="AA265" s="61"/>
      <c r="AB265" s="61"/>
      <c r="AC265" s="61"/>
    </row>
    <row r="266">
      <c r="A266" s="32"/>
      <c r="B266" s="32"/>
      <c r="C266" s="32"/>
      <c r="D266" s="32"/>
      <c r="E266" s="32"/>
      <c r="F266" s="32"/>
      <c r="G266" s="32"/>
      <c r="H266" s="61"/>
      <c r="I266" s="61"/>
      <c r="J266" s="61"/>
      <c r="K266" s="61"/>
      <c r="L266" s="61"/>
      <c r="M266" s="61"/>
      <c r="N266" s="61"/>
      <c r="O266" s="61"/>
      <c r="P266" s="61"/>
      <c r="Q266" s="61"/>
      <c r="R266" s="61"/>
      <c r="S266" s="61"/>
      <c r="T266" s="61"/>
      <c r="U266" s="61"/>
      <c r="V266" s="61"/>
      <c r="W266" s="61"/>
      <c r="X266" s="61"/>
      <c r="Y266" s="61"/>
      <c r="Z266" s="61"/>
      <c r="AA266" s="61"/>
      <c r="AB266" s="61"/>
      <c r="AC266" s="61"/>
    </row>
    <row r="267">
      <c r="A267" s="32"/>
      <c r="B267" s="32"/>
      <c r="C267" s="32"/>
      <c r="D267" s="32"/>
      <c r="E267" s="32"/>
      <c r="F267" s="32"/>
      <c r="G267" s="32"/>
      <c r="H267" s="61"/>
      <c r="I267" s="61"/>
      <c r="J267" s="61"/>
      <c r="K267" s="61"/>
      <c r="L267" s="61"/>
      <c r="M267" s="61"/>
      <c r="N267" s="61"/>
      <c r="O267" s="61"/>
      <c r="P267" s="61"/>
      <c r="Q267" s="61"/>
      <c r="R267" s="61"/>
      <c r="S267" s="61"/>
      <c r="T267" s="61"/>
      <c r="U267" s="61"/>
      <c r="V267" s="61"/>
      <c r="W267" s="61"/>
      <c r="X267" s="61"/>
      <c r="Y267" s="61"/>
      <c r="Z267" s="61"/>
      <c r="AA267" s="61"/>
      <c r="AB267" s="61"/>
      <c r="AC267" s="61"/>
    </row>
    <row r="268">
      <c r="A268" s="32"/>
      <c r="B268" s="32"/>
      <c r="C268" s="32"/>
      <c r="D268" s="32"/>
      <c r="E268" s="32"/>
      <c r="F268" s="32"/>
      <c r="G268" s="32"/>
      <c r="H268" s="61"/>
      <c r="I268" s="61"/>
      <c r="J268" s="61"/>
      <c r="K268" s="61"/>
      <c r="L268" s="61"/>
      <c r="M268" s="61"/>
      <c r="N268" s="61"/>
      <c r="O268" s="61"/>
      <c r="P268" s="61"/>
      <c r="Q268" s="61"/>
      <c r="R268" s="61"/>
      <c r="S268" s="61"/>
      <c r="T268" s="61"/>
      <c r="U268" s="61"/>
      <c r="V268" s="61"/>
      <c r="W268" s="61"/>
      <c r="X268" s="61"/>
      <c r="Y268" s="61"/>
      <c r="Z268" s="61"/>
      <c r="AA268" s="61"/>
      <c r="AB268" s="61"/>
      <c r="AC268" s="61"/>
    </row>
    <row r="269">
      <c r="A269" s="32"/>
      <c r="B269" s="32"/>
      <c r="C269" s="32"/>
      <c r="D269" s="32"/>
      <c r="E269" s="32"/>
      <c r="F269" s="32"/>
      <c r="G269" s="32"/>
      <c r="H269" s="61"/>
      <c r="I269" s="61"/>
      <c r="J269" s="61"/>
      <c r="K269" s="61"/>
      <c r="L269" s="61"/>
      <c r="M269" s="61"/>
      <c r="N269" s="61"/>
      <c r="O269" s="61"/>
      <c r="P269" s="61"/>
      <c r="Q269" s="61"/>
      <c r="R269" s="61"/>
      <c r="S269" s="61"/>
      <c r="T269" s="61"/>
      <c r="U269" s="61"/>
      <c r="V269" s="61"/>
      <c r="W269" s="61"/>
      <c r="X269" s="61"/>
      <c r="Y269" s="61"/>
      <c r="Z269" s="61"/>
      <c r="AA269" s="61"/>
      <c r="AB269" s="61"/>
      <c r="AC269" s="61"/>
    </row>
    <row r="270">
      <c r="A270" s="32"/>
      <c r="B270" s="32"/>
      <c r="C270" s="32"/>
      <c r="D270" s="32"/>
      <c r="E270" s="32"/>
      <c r="F270" s="32"/>
      <c r="G270" s="32"/>
      <c r="H270" s="61"/>
      <c r="I270" s="61"/>
      <c r="J270" s="61"/>
      <c r="K270" s="61"/>
      <c r="L270" s="61"/>
      <c r="M270" s="61"/>
      <c r="N270" s="61"/>
      <c r="O270" s="61"/>
      <c r="P270" s="61"/>
      <c r="Q270" s="61"/>
      <c r="R270" s="61"/>
      <c r="S270" s="61"/>
      <c r="T270" s="61"/>
      <c r="U270" s="61"/>
      <c r="V270" s="61"/>
      <c r="W270" s="61"/>
      <c r="X270" s="61"/>
      <c r="Y270" s="61"/>
      <c r="Z270" s="61"/>
      <c r="AA270" s="61"/>
      <c r="AB270" s="61"/>
      <c r="AC270" s="61"/>
    </row>
    <row r="271">
      <c r="A271" s="32"/>
      <c r="B271" s="32"/>
      <c r="C271" s="32"/>
      <c r="D271" s="32"/>
      <c r="E271" s="32"/>
      <c r="F271" s="32"/>
      <c r="G271" s="32"/>
      <c r="H271" s="61"/>
      <c r="I271" s="61"/>
      <c r="J271" s="61"/>
      <c r="K271" s="61"/>
      <c r="L271" s="61"/>
      <c r="M271" s="61"/>
      <c r="N271" s="61"/>
      <c r="O271" s="61"/>
      <c r="P271" s="61"/>
      <c r="Q271" s="61"/>
      <c r="R271" s="61"/>
      <c r="S271" s="61"/>
      <c r="T271" s="61"/>
      <c r="U271" s="61"/>
      <c r="V271" s="61"/>
      <c r="W271" s="61"/>
      <c r="X271" s="61"/>
      <c r="Y271" s="61"/>
      <c r="Z271" s="61"/>
      <c r="AA271" s="61"/>
      <c r="AB271" s="61"/>
      <c r="AC271" s="61"/>
    </row>
    <row r="272">
      <c r="A272" s="32"/>
      <c r="B272" s="32"/>
      <c r="C272" s="32"/>
      <c r="D272" s="32"/>
      <c r="E272" s="32"/>
      <c r="F272" s="32"/>
      <c r="G272" s="32"/>
      <c r="H272" s="61"/>
      <c r="I272" s="61"/>
      <c r="J272" s="61"/>
      <c r="K272" s="61"/>
      <c r="L272" s="61"/>
      <c r="M272" s="61"/>
      <c r="N272" s="61"/>
      <c r="O272" s="61"/>
      <c r="P272" s="61"/>
      <c r="Q272" s="61"/>
      <c r="R272" s="61"/>
      <c r="S272" s="61"/>
      <c r="T272" s="61"/>
      <c r="U272" s="61"/>
      <c r="V272" s="61"/>
      <c r="W272" s="61"/>
      <c r="X272" s="61"/>
      <c r="Y272" s="61"/>
      <c r="Z272" s="61"/>
      <c r="AA272" s="61"/>
      <c r="AB272" s="61"/>
      <c r="AC272" s="61"/>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sheetData>
  <mergeCells count="23">
    <mergeCell ref="A1:B1"/>
    <mergeCell ref="A2:B2"/>
    <mergeCell ref="A3:B3"/>
    <mergeCell ref="A4:B4"/>
    <mergeCell ref="B7:B20"/>
    <mergeCell ref="M7:N7"/>
    <mergeCell ref="B21:B31"/>
    <mergeCell ref="B32:B42"/>
    <mergeCell ref="B43:B55"/>
    <mergeCell ref="B56:B61"/>
    <mergeCell ref="B62:B72"/>
    <mergeCell ref="B73:B79"/>
    <mergeCell ref="B80:B94"/>
    <mergeCell ref="B95:B98"/>
    <mergeCell ref="B144:B154"/>
    <mergeCell ref="B155:B169"/>
    <mergeCell ref="B99:B104"/>
    <mergeCell ref="B105:B108"/>
    <mergeCell ref="B109:B111"/>
    <mergeCell ref="B112:B113"/>
    <mergeCell ref="B114:B122"/>
    <mergeCell ref="B123:B132"/>
    <mergeCell ref="B133:B143"/>
  </mergeCells>
  <dataValidations>
    <dataValidation type="list" allowBlank="1" showErrorMessage="1" sqref="H7:H230">
      <formula1>"PASS,FAIL,NOT EXECUTE"</formula1>
    </dataValidation>
  </dataValidations>
  <hyperlinks>
    <hyperlink r:id="rId1" ref="C1"/>
    <hyperlink r:id="rId2" ref="F8"/>
    <hyperlink r:id="rId3" ref="F9"/>
    <hyperlink r:id="rId4" ref="F13"/>
    <hyperlink r:id="rId5" ref="F15"/>
    <hyperlink r:id="rId6" ref="F20"/>
    <hyperlink r:id="rId7" ref="F65"/>
    <hyperlink r:id="rId8" ref="F126"/>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6.75"/>
    <col customWidth="1" min="7" max="7" width="20.63"/>
  </cols>
  <sheetData>
    <row r="3">
      <c r="B3" s="97" t="s">
        <v>760</v>
      </c>
      <c r="C3" s="98"/>
      <c r="D3" s="98"/>
      <c r="E3" s="98"/>
      <c r="F3" s="98"/>
      <c r="G3" s="99"/>
    </row>
    <row r="4">
      <c r="B4" s="100" t="s">
        <v>761</v>
      </c>
      <c r="C4" s="101" t="s">
        <v>1</v>
      </c>
      <c r="D4" s="102"/>
      <c r="E4" s="102"/>
      <c r="F4" s="102"/>
      <c r="G4" s="103"/>
    </row>
    <row r="5">
      <c r="B5" s="104" t="s">
        <v>762</v>
      </c>
      <c r="C5" s="105" t="s">
        <v>763</v>
      </c>
      <c r="D5" s="102"/>
      <c r="E5" s="102"/>
      <c r="F5" s="102"/>
      <c r="G5" s="103"/>
    </row>
    <row r="6">
      <c r="B6" s="106" t="s">
        <v>764</v>
      </c>
      <c r="C6" s="107"/>
      <c r="D6" s="102"/>
      <c r="E6" s="102"/>
      <c r="F6" s="102"/>
      <c r="G6" s="103"/>
    </row>
    <row r="7">
      <c r="B7" s="106" t="s">
        <v>765</v>
      </c>
      <c r="C7" s="108" t="s">
        <v>11</v>
      </c>
      <c r="D7" s="102"/>
      <c r="E7" s="102"/>
      <c r="F7" s="102"/>
      <c r="G7" s="103"/>
    </row>
    <row r="8">
      <c r="B8" s="106" t="s">
        <v>766</v>
      </c>
      <c r="C8" s="108" t="s">
        <v>11</v>
      </c>
      <c r="D8" s="102"/>
      <c r="E8" s="102"/>
      <c r="F8" s="102"/>
      <c r="G8" s="103"/>
    </row>
    <row r="9">
      <c r="B9" s="106" t="s">
        <v>767</v>
      </c>
      <c r="C9" s="108" t="s">
        <v>768</v>
      </c>
      <c r="D9" s="102"/>
      <c r="E9" s="102"/>
      <c r="F9" s="102"/>
      <c r="G9" s="103"/>
    </row>
    <row r="10">
      <c r="B10" s="109" t="s">
        <v>769</v>
      </c>
      <c r="C10" s="110"/>
      <c r="D10" s="110"/>
      <c r="E10" s="110"/>
      <c r="F10" s="110"/>
      <c r="G10" s="111"/>
    </row>
    <row r="11">
      <c r="B11" s="112"/>
      <c r="C11" s="18"/>
      <c r="D11" s="18"/>
      <c r="E11" s="18"/>
      <c r="F11" s="18"/>
      <c r="G11" s="113"/>
    </row>
    <row r="12">
      <c r="B12" s="114" t="s">
        <v>770</v>
      </c>
      <c r="C12" s="115" t="s">
        <v>37</v>
      </c>
      <c r="D12" s="115" t="s">
        <v>50</v>
      </c>
      <c r="E12" s="115" t="s">
        <v>771</v>
      </c>
      <c r="F12" s="115" t="s">
        <v>772</v>
      </c>
      <c r="G12" s="116" t="s">
        <v>773</v>
      </c>
    </row>
    <row r="13">
      <c r="B13" s="117"/>
      <c r="C13" s="118">
        <f>Testcase!N8</f>
        <v>134</v>
      </c>
      <c r="D13" s="119">
        <f>Testcase!N9</f>
        <v>22</v>
      </c>
      <c r="E13" s="120">
        <f>Testcase!N10</f>
        <v>7</v>
      </c>
      <c r="F13" s="121" t="str">
        <f>Testcase!M3</f>
        <v>#REF!</v>
      </c>
      <c r="G13" s="122">
        <f>Testcase!N12</f>
        <v>163</v>
      </c>
    </row>
    <row r="14">
      <c r="B14" s="123" t="s">
        <v>774</v>
      </c>
      <c r="C14" s="124">
        <f t="shared" ref="C14:E14" si="1">SUM(C13)</f>
        <v>134</v>
      </c>
      <c r="D14" s="125">
        <f t="shared" si="1"/>
        <v>22</v>
      </c>
      <c r="E14" s="124">
        <f t="shared" si="1"/>
        <v>7</v>
      </c>
      <c r="F14" s="126"/>
      <c r="G14" s="127">
        <f>SUM(G13)</f>
        <v>163</v>
      </c>
    </row>
  </sheetData>
  <mergeCells count="8">
    <mergeCell ref="B3:G3"/>
    <mergeCell ref="C4:G4"/>
    <mergeCell ref="C5:G5"/>
    <mergeCell ref="C6:G6"/>
    <mergeCell ref="C7:G7"/>
    <mergeCell ref="C8:G8"/>
    <mergeCell ref="C9:G9"/>
    <mergeCell ref="B10:G11"/>
  </mergeCells>
  <hyperlinks>
    <hyperlink r:id="rId1" ref="C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24.5"/>
    <col customWidth="1" min="3" max="3" width="31.0"/>
    <col customWidth="1" min="5" max="5" width="21.75"/>
    <col customWidth="1" min="6" max="6" width="21.0"/>
    <col customWidth="1" min="7" max="7" width="21.38"/>
    <col customWidth="1" min="8" max="8" width="22.75"/>
    <col customWidth="1" min="9" max="9" width="31.88"/>
  </cols>
  <sheetData>
    <row r="1">
      <c r="A1" s="128" t="s">
        <v>775</v>
      </c>
      <c r="B1" s="129" t="s">
        <v>776</v>
      </c>
      <c r="C1" s="130" t="s">
        <v>22</v>
      </c>
      <c r="D1" s="128" t="s">
        <v>777</v>
      </c>
      <c r="E1" s="128" t="s">
        <v>778</v>
      </c>
      <c r="F1" s="128" t="s">
        <v>779</v>
      </c>
      <c r="G1" s="128" t="s">
        <v>780</v>
      </c>
      <c r="H1" s="128" t="s">
        <v>781</v>
      </c>
      <c r="I1" s="128" t="s">
        <v>28</v>
      </c>
      <c r="J1" s="131"/>
      <c r="K1" s="131"/>
      <c r="L1" s="131"/>
      <c r="M1" s="131"/>
      <c r="N1" s="131"/>
      <c r="O1" s="131"/>
      <c r="P1" s="131"/>
      <c r="Q1" s="131"/>
      <c r="R1" s="131"/>
      <c r="S1" s="131"/>
      <c r="T1" s="131"/>
      <c r="U1" s="131"/>
      <c r="V1" s="131"/>
      <c r="W1" s="131"/>
      <c r="X1" s="131"/>
      <c r="Y1" s="131"/>
      <c r="Z1" s="131"/>
      <c r="AA1" s="131"/>
    </row>
    <row r="2">
      <c r="A2" s="132" t="s">
        <v>782</v>
      </c>
      <c r="B2" s="133" t="s">
        <v>783</v>
      </c>
      <c r="C2" s="133" t="s">
        <v>784</v>
      </c>
      <c r="D2" s="134" t="s">
        <v>785</v>
      </c>
      <c r="E2" s="134" t="s">
        <v>786</v>
      </c>
      <c r="F2" s="135" t="s">
        <v>787</v>
      </c>
      <c r="G2" s="135" t="s">
        <v>788</v>
      </c>
      <c r="H2" s="136" t="s">
        <v>789</v>
      </c>
      <c r="I2" s="137" t="s">
        <v>790</v>
      </c>
      <c r="J2" s="134"/>
      <c r="K2" s="134"/>
      <c r="L2" s="134"/>
      <c r="M2" s="134"/>
      <c r="N2" s="134"/>
      <c r="O2" s="134"/>
      <c r="P2" s="134"/>
      <c r="Q2" s="134"/>
      <c r="R2" s="134"/>
      <c r="S2" s="134"/>
      <c r="T2" s="134"/>
      <c r="U2" s="134"/>
      <c r="V2" s="134"/>
      <c r="W2" s="134"/>
      <c r="X2" s="134"/>
      <c r="Y2" s="134"/>
      <c r="Z2" s="134"/>
      <c r="AA2" s="134"/>
    </row>
    <row r="3">
      <c r="B3" s="133" t="s">
        <v>791</v>
      </c>
      <c r="C3" s="133" t="s">
        <v>792</v>
      </c>
      <c r="D3" s="135" t="s">
        <v>793</v>
      </c>
      <c r="E3" s="134" t="s">
        <v>786</v>
      </c>
      <c r="F3" s="135" t="s">
        <v>787</v>
      </c>
      <c r="G3" s="135" t="s">
        <v>794</v>
      </c>
      <c r="H3" s="136" t="s">
        <v>789</v>
      </c>
      <c r="I3" s="137" t="s">
        <v>790</v>
      </c>
      <c r="J3" s="134"/>
      <c r="K3" s="134"/>
      <c r="L3" s="134"/>
      <c r="M3" s="134"/>
      <c r="N3" s="134"/>
      <c r="O3" s="134"/>
      <c r="P3" s="134"/>
      <c r="Q3" s="134"/>
      <c r="R3" s="134"/>
      <c r="S3" s="134"/>
      <c r="T3" s="134"/>
      <c r="U3" s="134"/>
      <c r="V3" s="134"/>
      <c r="W3" s="134"/>
      <c r="X3" s="134"/>
      <c r="Y3" s="134"/>
      <c r="Z3" s="134"/>
      <c r="AA3" s="134"/>
    </row>
    <row r="4">
      <c r="B4" s="43" t="s">
        <v>795</v>
      </c>
      <c r="C4" s="133" t="s">
        <v>796</v>
      </c>
      <c r="D4" s="135" t="s">
        <v>797</v>
      </c>
      <c r="E4" s="134" t="s">
        <v>786</v>
      </c>
      <c r="F4" s="135" t="s">
        <v>787</v>
      </c>
      <c r="G4" s="135" t="s">
        <v>794</v>
      </c>
      <c r="H4" s="138" t="s">
        <v>789</v>
      </c>
      <c r="I4" s="137" t="s">
        <v>790</v>
      </c>
    </row>
    <row r="5">
      <c r="A5" s="139" t="s">
        <v>798</v>
      </c>
      <c r="B5" s="43" t="s">
        <v>799</v>
      </c>
      <c r="C5" s="135" t="s">
        <v>800</v>
      </c>
      <c r="D5" s="135" t="s">
        <v>801</v>
      </c>
      <c r="E5" s="134" t="s">
        <v>786</v>
      </c>
      <c r="F5" s="135" t="s">
        <v>787</v>
      </c>
      <c r="G5" s="135" t="s">
        <v>794</v>
      </c>
      <c r="H5" s="138" t="s">
        <v>802</v>
      </c>
      <c r="I5" s="137" t="s">
        <v>790</v>
      </c>
    </row>
    <row r="6">
      <c r="A6" s="43" t="s">
        <v>803</v>
      </c>
      <c r="B6" s="43" t="s">
        <v>804</v>
      </c>
      <c r="C6" s="135" t="s">
        <v>805</v>
      </c>
      <c r="D6" s="135" t="s">
        <v>806</v>
      </c>
      <c r="E6" s="135" t="s">
        <v>807</v>
      </c>
      <c r="F6" s="67" t="s">
        <v>787</v>
      </c>
      <c r="G6" s="67" t="s">
        <v>808</v>
      </c>
      <c r="H6" s="140" t="s">
        <v>809</v>
      </c>
      <c r="I6" s="137" t="s">
        <v>790</v>
      </c>
    </row>
    <row r="7">
      <c r="A7" s="43" t="s">
        <v>810</v>
      </c>
      <c r="B7" s="43" t="s">
        <v>811</v>
      </c>
      <c r="C7" s="133" t="s">
        <v>812</v>
      </c>
      <c r="D7" s="135" t="s">
        <v>785</v>
      </c>
      <c r="E7" s="135" t="s">
        <v>807</v>
      </c>
      <c r="F7" s="67" t="s">
        <v>787</v>
      </c>
      <c r="G7" s="67" t="s">
        <v>813</v>
      </c>
      <c r="H7" s="140" t="s">
        <v>814</v>
      </c>
    </row>
    <row r="8">
      <c r="A8" s="68" t="s">
        <v>815</v>
      </c>
      <c r="B8" s="43" t="s">
        <v>816</v>
      </c>
      <c r="C8" s="43" t="s">
        <v>817</v>
      </c>
      <c r="D8" s="135" t="s">
        <v>793</v>
      </c>
      <c r="E8" s="135" t="s">
        <v>807</v>
      </c>
      <c r="F8" s="67" t="s">
        <v>787</v>
      </c>
      <c r="G8" s="67" t="s">
        <v>788</v>
      </c>
      <c r="H8" s="140" t="s">
        <v>818</v>
      </c>
    </row>
    <row r="9">
      <c r="B9" s="43" t="s">
        <v>819</v>
      </c>
      <c r="C9" s="43" t="s">
        <v>820</v>
      </c>
      <c r="D9" s="135" t="s">
        <v>806</v>
      </c>
      <c r="E9" s="135" t="s">
        <v>807</v>
      </c>
      <c r="F9" s="67" t="s">
        <v>787</v>
      </c>
      <c r="G9" s="67" t="s">
        <v>821</v>
      </c>
      <c r="H9" s="140" t="s">
        <v>822</v>
      </c>
    </row>
  </sheetData>
  <mergeCells count="2">
    <mergeCell ref="A2:A4"/>
    <mergeCell ref="A8:A9"/>
  </mergeCells>
  <dataValidations>
    <dataValidation type="list" allowBlank="1" showErrorMessage="1" sqref="D2:D9">
      <formula1>"New,Not an issue,Inprogress,Dev Done,Test Done,Re-open"</formula1>
    </dataValidation>
    <dataValidation type="list" allowBlank="1" showErrorMessage="1" sqref="E2:E9">
      <formula1>"low,medium,high"</formula1>
    </dataValidation>
  </dataValidations>
  <hyperlinks>
    <hyperlink r:id="rId1" ref="H2"/>
    <hyperlink r:id="rId2" ref="H3"/>
    <hyperlink r:id="rId3" ref="H4"/>
    <hyperlink r:id="rId4" ref="H5"/>
    <hyperlink r:id="rId5" ref="H6"/>
    <hyperlink r:id="rId6" ref="H7"/>
    <hyperlink r:id="rId7" ref="H8"/>
    <hyperlink r:id="rId8" ref="H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35.88"/>
    <col customWidth="1" min="3" max="3" width="57.13"/>
    <col customWidth="1" min="4" max="4" width="64.0"/>
    <col customWidth="1" min="5" max="5" width="41.25"/>
  </cols>
  <sheetData>
    <row r="1">
      <c r="A1" s="141" t="s">
        <v>823</v>
      </c>
      <c r="B1" s="98"/>
      <c r="C1" s="98"/>
      <c r="D1" s="99"/>
    </row>
    <row r="2">
      <c r="A2" s="112"/>
      <c r="B2" s="18"/>
      <c r="C2" s="18"/>
      <c r="D2" s="113"/>
    </row>
    <row r="3">
      <c r="A3" s="142" t="s">
        <v>824</v>
      </c>
      <c r="B3" s="143" t="s">
        <v>825</v>
      </c>
      <c r="C3" s="143" t="s">
        <v>826</v>
      </c>
      <c r="D3" s="143" t="s">
        <v>827</v>
      </c>
      <c r="E3" s="144"/>
      <c r="F3" s="144"/>
      <c r="G3" s="144"/>
      <c r="H3" s="144"/>
      <c r="I3" s="144"/>
      <c r="J3" s="144"/>
      <c r="K3" s="144"/>
      <c r="L3" s="144"/>
      <c r="M3" s="144"/>
      <c r="N3" s="144"/>
      <c r="O3" s="144"/>
      <c r="P3" s="144"/>
      <c r="Q3" s="144"/>
      <c r="R3" s="144"/>
      <c r="S3" s="144"/>
      <c r="T3" s="144"/>
      <c r="U3" s="144"/>
      <c r="V3" s="144"/>
      <c r="W3" s="144"/>
      <c r="X3" s="144"/>
      <c r="Y3" s="144"/>
      <c r="Z3" s="144"/>
    </row>
    <row r="4">
      <c r="A4" s="145">
        <v>1.0</v>
      </c>
      <c r="B4" s="146" t="s">
        <v>828</v>
      </c>
      <c r="C4" s="147" t="s">
        <v>829</v>
      </c>
      <c r="D4" s="148" t="s">
        <v>830</v>
      </c>
    </row>
    <row r="5">
      <c r="A5" s="145">
        <v>2.0</v>
      </c>
      <c r="B5" s="146" t="s">
        <v>831</v>
      </c>
      <c r="C5" s="147" t="s">
        <v>832</v>
      </c>
      <c r="D5" s="148" t="s">
        <v>833</v>
      </c>
    </row>
    <row r="6">
      <c r="A6" s="145">
        <v>3.0</v>
      </c>
      <c r="B6" s="146" t="s">
        <v>834</v>
      </c>
      <c r="C6" s="147" t="s">
        <v>835</v>
      </c>
      <c r="D6" s="148" t="s">
        <v>836</v>
      </c>
    </row>
    <row r="7">
      <c r="A7" s="145">
        <v>4.0</v>
      </c>
      <c r="B7" s="146" t="s">
        <v>837</v>
      </c>
      <c r="C7" s="147" t="s">
        <v>838</v>
      </c>
      <c r="D7" s="148" t="s">
        <v>839</v>
      </c>
    </row>
    <row r="8">
      <c r="A8" s="145">
        <v>5.0</v>
      </c>
      <c r="B8" s="146" t="s">
        <v>840</v>
      </c>
      <c r="C8" s="147" t="s">
        <v>841</v>
      </c>
      <c r="D8" s="145" t="s">
        <v>842</v>
      </c>
    </row>
    <row r="9">
      <c r="A9" s="145">
        <v>6.0</v>
      </c>
      <c r="B9" s="146" t="s">
        <v>843</v>
      </c>
      <c r="C9" s="147" t="s">
        <v>844</v>
      </c>
      <c r="D9" s="145" t="s">
        <v>35</v>
      </c>
    </row>
    <row r="10">
      <c r="A10" s="145">
        <v>7.0</v>
      </c>
      <c r="B10" s="146" t="s">
        <v>845</v>
      </c>
      <c r="C10" s="147" t="s">
        <v>846</v>
      </c>
      <c r="D10" s="145" t="s">
        <v>35</v>
      </c>
    </row>
    <row r="11">
      <c r="A11" s="145">
        <v>8.0</v>
      </c>
      <c r="B11" s="146" t="s">
        <v>847</v>
      </c>
      <c r="C11" s="147" t="s">
        <v>848</v>
      </c>
      <c r="D11" s="145" t="s">
        <v>35</v>
      </c>
    </row>
    <row r="12">
      <c r="A12" s="145">
        <v>9.0</v>
      </c>
      <c r="B12" s="146" t="s">
        <v>849</v>
      </c>
      <c r="C12" s="147" t="s">
        <v>850</v>
      </c>
      <c r="D12" s="145" t="s">
        <v>35</v>
      </c>
    </row>
    <row r="13">
      <c r="A13" s="145">
        <v>10.0</v>
      </c>
      <c r="B13" s="146" t="s">
        <v>851</v>
      </c>
      <c r="C13" s="147" t="s">
        <v>852</v>
      </c>
      <c r="D13" s="145" t="s">
        <v>35</v>
      </c>
    </row>
    <row r="14">
      <c r="A14" s="145">
        <v>11.0</v>
      </c>
      <c r="B14" s="146" t="s">
        <v>853</v>
      </c>
      <c r="C14" s="147" t="s">
        <v>854</v>
      </c>
      <c r="D14" s="145" t="s">
        <v>35</v>
      </c>
    </row>
  </sheetData>
  <mergeCells count="1">
    <mergeCell ref="A1:D2"/>
  </mergeCells>
  <drawing r:id="rId1"/>
</worksheet>
</file>