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fg\Desktop\Arduino\project\Car_resistance_check_1.2\"/>
    </mc:Choice>
  </mc:AlternateContent>
  <xr:revisionPtr revIDLastSave="0" documentId="13_ncr:1_{357E8C86-F105-4B6C-8D36-044C17704B2B}" xr6:coauthVersionLast="46" xr6:coauthVersionMax="46" xr10:uidLastSave="{00000000-0000-0000-0000-000000000000}"/>
  <bookViews>
    <workbookView xWindow="-108" yWindow="-108" windowWidth="23256" windowHeight="12576" xr2:uid="{A469D051-13C7-4367-A8F9-E595D6FCA7F5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11" i="1"/>
  <c r="M12" i="1"/>
  <c r="M14" i="1"/>
  <c r="M15" i="1"/>
  <c r="M16" i="1"/>
  <c r="M17" i="1"/>
  <c r="M13" i="1"/>
  <c r="M9" i="1"/>
  <c r="F10" i="1"/>
  <c r="F9" i="1"/>
</calcChain>
</file>

<file path=xl/sharedStrings.xml><?xml version="1.0" encoding="utf-8"?>
<sst xmlns="http://schemas.openxmlformats.org/spreadsheetml/2006/main" count="40" uniqueCount="25">
  <si>
    <t>מתח נמדד</t>
  </si>
  <si>
    <t>מתח</t>
  </si>
  <si>
    <t>Rx</t>
  </si>
  <si>
    <t>Rc</t>
  </si>
  <si>
    <t>זרם mA</t>
  </si>
  <si>
    <t>ערך נגד מינימלי</t>
  </si>
  <si>
    <t>ערך נגד מקסימלי</t>
  </si>
  <si>
    <t>ממוצע</t>
  </si>
  <si>
    <t>יחידת מידה</t>
  </si>
  <si>
    <t>שם חיישן</t>
  </si>
  <si>
    <t>שיטת מדידה</t>
  </si>
  <si>
    <t>מספר</t>
  </si>
  <si>
    <t>TPS</t>
  </si>
  <si>
    <t>TISS</t>
  </si>
  <si>
    <t>TOSS</t>
  </si>
  <si>
    <t>SOL-TCC</t>
  </si>
  <si>
    <t>SOL-A</t>
  </si>
  <si>
    <t>SOL-B</t>
  </si>
  <si>
    <t>SOL-P-OIL</t>
  </si>
  <si>
    <t>SOL-T-OIL</t>
  </si>
  <si>
    <t>ohm</t>
  </si>
  <si>
    <t>Kohm</t>
  </si>
  <si>
    <t>מחלק מתח</t>
  </si>
  <si>
    <t>זרם קבוע</t>
  </si>
  <si>
    <t>נגד בפועל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</si>
</sst>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6A58-04E8-48C3-9B3F-F9352F220808}">
  <dimension ref="E5:P17"/>
  <sheetViews>
    <sheetView rightToLeft="1" tabSelected="1" workbookViewId="0">
      <selection activeCell="R18" sqref="R18:R19"/>
    </sheetView>
  </sheetViews>
  <sheetFormatPr defaultRowHeight="13.8" x14ac:dyDescent="0.25"/>
  <sheetData>
    <row r="5" spans="5:16" x14ac:dyDescent="0.25">
      <c r="G5" t="s">
        <v>1</v>
      </c>
      <c r="H5">
        <v>5</v>
      </c>
    </row>
    <row r="7" spans="5:16" x14ac:dyDescent="0.25">
      <c r="E7" t="s">
        <v>2</v>
      </c>
      <c r="F7">
        <v>100</v>
      </c>
    </row>
    <row r="8" spans="5:16" x14ac:dyDescent="0.25">
      <c r="E8" t="s">
        <v>3</v>
      </c>
      <c r="F8">
        <v>100</v>
      </c>
      <c r="I8" t="s">
        <v>11</v>
      </c>
      <c r="J8" t="s">
        <v>9</v>
      </c>
      <c r="K8" t="s">
        <v>5</v>
      </c>
      <c r="L8" t="s">
        <v>6</v>
      </c>
      <c r="M8" t="s">
        <v>7</v>
      </c>
      <c r="N8" t="s">
        <v>8</v>
      </c>
      <c r="O8" t="s">
        <v>10</v>
      </c>
      <c r="P8" t="s">
        <v>24</v>
      </c>
    </row>
    <row r="9" spans="5:16" x14ac:dyDescent="0.25">
      <c r="E9" t="s">
        <v>0</v>
      </c>
      <c r="F9">
        <f>H5*F7/(F7+F8)</f>
        <v>2.5</v>
      </c>
      <c r="I9">
        <v>1</v>
      </c>
      <c r="J9" t="s">
        <v>12</v>
      </c>
      <c r="K9">
        <v>80</v>
      </c>
      <c r="L9">
        <v>150</v>
      </c>
      <c r="M9">
        <f>(L9+K9)/2</f>
        <v>115</v>
      </c>
      <c r="N9" t="s">
        <v>20</v>
      </c>
      <c r="O9" t="s">
        <v>22</v>
      </c>
    </row>
    <row r="10" spans="5:16" x14ac:dyDescent="0.25">
      <c r="E10" t="s">
        <v>4</v>
      </c>
      <c r="F10">
        <f>1000*H5/(F7+F8)</f>
        <v>25</v>
      </c>
      <c r="I10">
        <v>2</v>
      </c>
      <c r="J10" t="s">
        <v>12</v>
      </c>
      <c r="K10">
        <v>100</v>
      </c>
      <c r="L10">
        <v>200</v>
      </c>
      <c r="M10">
        <f t="shared" ref="M10:M17" si="0">(L10+K10)/2</f>
        <v>150</v>
      </c>
      <c r="N10" t="s">
        <v>20</v>
      </c>
      <c r="O10" t="s">
        <v>22</v>
      </c>
    </row>
    <row r="11" spans="5:16" x14ac:dyDescent="0.25">
      <c r="I11">
        <v>3</v>
      </c>
      <c r="J11" t="s">
        <v>13</v>
      </c>
      <c r="K11">
        <v>1</v>
      </c>
      <c r="L11">
        <v>2</v>
      </c>
      <c r="M11">
        <f t="shared" si="0"/>
        <v>1.5</v>
      </c>
      <c r="N11" t="s">
        <v>21</v>
      </c>
      <c r="O11" t="s">
        <v>22</v>
      </c>
    </row>
    <row r="12" spans="5:16" x14ac:dyDescent="0.25">
      <c r="I12">
        <v>4</v>
      </c>
      <c r="J12" t="s">
        <v>14</v>
      </c>
      <c r="K12">
        <v>1</v>
      </c>
      <c r="L12">
        <v>2</v>
      </c>
      <c r="M12">
        <f t="shared" si="0"/>
        <v>1.5</v>
      </c>
      <c r="N12" t="s">
        <v>21</v>
      </c>
      <c r="O12" t="s">
        <v>22</v>
      </c>
    </row>
    <row r="13" spans="5:16" x14ac:dyDescent="0.25">
      <c r="I13">
        <v>5</v>
      </c>
      <c r="J13" t="s">
        <v>19</v>
      </c>
      <c r="K13">
        <v>6.5</v>
      </c>
      <c r="L13">
        <v>40</v>
      </c>
      <c r="M13">
        <f>(L13+K13)/2</f>
        <v>23.25</v>
      </c>
      <c r="N13" t="s">
        <v>21</v>
      </c>
      <c r="O13" t="s">
        <v>22</v>
      </c>
    </row>
    <row r="14" spans="5:16" x14ac:dyDescent="0.25">
      <c r="I14">
        <v>6</v>
      </c>
      <c r="J14" t="s">
        <v>15</v>
      </c>
      <c r="K14">
        <v>8</v>
      </c>
      <c r="L14">
        <v>12</v>
      </c>
      <c r="M14">
        <f>(L14+K14)/2</f>
        <v>10</v>
      </c>
      <c r="N14" t="s">
        <v>20</v>
      </c>
      <c r="O14" t="s">
        <v>23</v>
      </c>
    </row>
    <row r="15" spans="5:16" x14ac:dyDescent="0.25">
      <c r="I15">
        <v>7</v>
      </c>
      <c r="J15" t="s">
        <v>16</v>
      </c>
      <c r="K15">
        <v>18</v>
      </c>
      <c r="L15">
        <v>44</v>
      </c>
      <c r="M15">
        <f>(L15+K15)/2</f>
        <v>31</v>
      </c>
      <c r="N15" t="s">
        <v>20</v>
      </c>
      <c r="O15" t="s">
        <v>23</v>
      </c>
    </row>
    <row r="16" spans="5:16" x14ac:dyDescent="0.25">
      <c r="I16">
        <v>8</v>
      </c>
      <c r="J16" t="s">
        <v>17</v>
      </c>
      <c r="K16">
        <v>18</v>
      </c>
      <c r="L16">
        <v>44</v>
      </c>
      <c r="M16">
        <f>(L16+K16)/2</f>
        <v>31</v>
      </c>
      <c r="N16" t="s">
        <v>20</v>
      </c>
      <c r="O16" t="s">
        <v>23</v>
      </c>
    </row>
    <row r="17" spans="9:15" x14ac:dyDescent="0.25">
      <c r="I17">
        <v>9</v>
      </c>
      <c r="J17" t="s">
        <v>18</v>
      </c>
      <c r="K17">
        <v>3.5</v>
      </c>
      <c r="L17">
        <v>5.2</v>
      </c>
      <c r="M17">
        <f>(L17+K17)/2</f>
        <v>4.3499999999999996</v>
      </c>
      <c r="N17" t="s">
        <v>20</v>
      </c>
      <c r="O1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אסף גולדיס</dc:creator>
  <cp:lastModifiedBy>אסף גולדיס</cp:lastModifiedBy>
  <dcterms:created xsi:type="dcterms:W3CDTF">2021-04-10T13:52:41Z</dcterms:created>
  <dcterms:modified xsi:type="dcterms:W3CDTF">2021-04-10T20:57:20Z</dcterms:modified>
</cp:coreProperties>
</file>