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fg\Desktop\Arduino\project\water system\"/>
    </mc:Choice>
  </mc:AlternateContent>
  <xr:revisionPtr revIDLastSave="0" documentId="10_ncr:8100000_{6FCF3DCD-98E1-460D-BEAE-CD9AB6765668}" xr6:coauthVersionLast="34" xr6:coauthVersionMax="34" xr10:uidLastSave="{00000000-0000-0000-0000-000000000000}"/>
  <bookViews>
    <workbookView xWindow="0" yWindow="0" windowWidth="15345" windowHeight="4500" xr2:uid="{C651BF8C-D4F9-4569-89A7-1E5319A0EE2C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1" i="1" l="1"/>
  <c r="H43" i="1"/>
  <c r="H40" i="1"/>
  <c r="H39" i="1"/>
  <c r="H42" i="1"/>
  <c r="H38" i="1"/>
  <c r="H37" i="1"/>
  <c r="H36" i="1"/>
  <c r="H35" i="1"/>
  <c r="H34" i="1"/>
  <c r="H33" i="1"/>
  <c r="H32" i="1"/>
  <c r="L8" i="1"/>
  <c r="H22" i="1"/>
  <c r="H20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1" i="1"/>
  <c r="H23" i="1"/>
  <c r="H5" i="1"/>
  <c r="H44" i="1" l="1"/>
  <c r="H24" i="1"/>
</calcChain>
</file>

<file path=xl/sharedStrings.xml><?xml version="1.0" encoding="utf-8"?>
<sst xmlns="http://schemas.openxmlformats.org/spreadsheetml/2006/main" count="62" uniqueCount="32">
  <si>
    <t>עלויות מערכת השקייה</t>
  </si>
  <si>
    <t>מרחיב הדקים</t>
  </si>
  <si>
    <t>מסך</t>
  </si>
  <si>
    <t>רכיב סיראלי למסך</t>
  </si>
  <si>
    <t>בקר NANO</t>
  </si>
  <si>
    <t>RTC</t>
  </si>
  <si>
    <t>חיישן תאורה</t>
  </si>
  <si>
    <t>לוח הלחמה</t>
  </si>
  <si>
    <t>כמות</t>
  </si>
  <si>
    <t>כפתור</t>
  </si>
  <si>
    <t>חיישן לחות</t>
  </si>
  <si>
    <t>ברז חשמלי</t>
  </si>
  <si>
    <t>ריליי_8</t>
  </si>
  <si>
    <t>נגד 10K</t>
  </si>
  <si>
    <t>נגד 100K</t>
  </si>
  <si>
    <t>דיודה</t>
  </si>
  <si>
    <t>בית סוללה_6</t>
  </si>
  <si>
    <t>חוטים (ערכה)</t>
  </si>
  <si>
    <t>מחיר</t>
  </si>
  <si>
    <t>סה"כ</t>
  </si>
  <si>
    <t>כל ריליי צורך</t>
  </si>
  <si>
    <t>mA</t>
  </si>
  <si>
    <t>כל ברז צורך</t>
  </si>
  <si>
    <t>מערכת צורכת</t>
  </si>
  <si>
    <t>מחברים</t>
  </si>
  <si>
    <t>ממיר מתח</t>
  </si>
  <si>
    <t>A</t>
  </si>
  <si>
    <t>עלות למתן</t>
  </si>
  <si>
    <t>תיאור</t>
  </si>
  <si>
    <t>ספק כח 12V 3A</t>
  </si>
  <si>
    <t>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</si>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</sst>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57FF-8E56-47B2-BD5A-E3AB9BEEB76F}">
  <dimension ref="C3:M44"/>
  <sheetViews>
    <sheetView rightToLeft="1" tabSelected="1" topLeftCell="A26" workbookViewId="0">
      <selection activeCell="G41" sqref="G41"/>
    </sheetView>
  </sheetViews>
  <sheetFormatPr defaultRowHeight="14.25" x14ac:dyDescent="0.2"/>
  <cols>
    <col min="5" max="5" width="16.75" bestFit="1" customWidth="1"/>
    <col min="11" max="11" width="11" bestFit="1" customWidth="1"/>
    <col min="12" max="12" width="4.875" bestFit="1" customWidth="1"/>
  </cols>
  <sheetData>
    <row r="3" spans="5:13" x14ac:dyDescent="0.2">
      <c r="E3" s="3" t="s">
        <v>0</v>
      </c>
      <c r="F3" s="3"/>
      <c r="G3" s="3"/>
      <c r="H3" s="3"/>
    </row>
    <row r="4" spans="5:13" x14ac:dyDescent="0.2">
      <c r="E4" s="1" t="s">
        <v>28</v>
      </c>
      <c r="F4" s="1" t="s">
        <v>8</v>
      </c>
      <c r="G4" s="1" t="s">
        <v>18</v>
      </c>
      <c r="H4" s="1" t="s">
        <v>19</v>
      </c>
    </row>
    <row r="5" spans="5:13" x14ac:dyDescent="0.2">
      <c r="E5" s="1" t="s">
        <v>4</v>
      </c>
      <c r="F5" s="1">
        <v>1</v>
      </c>
      <c r="G5" s="1">
        <v>12.5</v>
      </c>
      <c r="H5" s="1">
        <f>G5*F5</f>
        <v>12.5</v>
      </c>
      <c r="K5" t="s">
        <v>20</v>
      </c>
      <c r="L5">
        <v>70</v>
      </c>
      <c r="M5" t="s">
        <v>21</v>
      </c>
    </row>
    <row r="6" spans="5:13" x14ac:dyDescent="0.2">
      <c r="E6" s="1" t="s">
        <v>1</v>
      </c>
      <c r="F6" s="1">
        <v>1</v>
      </c>
      <c r="G6" s="1">
        <v>5.4</v>
      </c>
      <c r="H6" s="1">
        <f t="shared" ref="H6:H23" si="0">G6*F6</f>
        <v>5.4</v>
      </c>
      <c r="K6" t="s">
        <v>22</v>
      </c>
      <c r="L6">
        <v>350</v>
      </c>
      <c r="M6" t="s">
        <v>21</v>
      </c>
    </row>
    <row r="7" spans="5:13" x14ac:dyDescent="0.2">
      <c r="E7" s="1" t="s">
        <v>2</v>
      </c>
      <c r="F7" s="1">
        <v>1</v>
      </c>
      <c r="G7" s="1">
        <v>6.1</v>
      </c>
      <c r="H7" s="1">
        <f t="shared" si="0"/>
        <v>6.1</v>
      </c>
      <c r="K7" t="s">
        <v>23</v>
      </c>
      <c r="L7">
        <v>75</v>
      </c>
      <c r="M7" t="s">
        <v>21</v>
      </c>
    </row>
    <row r="8" spans="5:13" x14ac:dyDescent="0.2">
      <c r="E8" s="1" t="s">
        <v>3</v>
      </c>
      <c r="F8" s="1">
        <v>1</v>
      </c>
      <c r="G8" s="1">
        <v>3.9</v>
      </c>
      <c r="H8" s="1">
        <f t="shared" si="0"/>
        <v>3.9</v>
      </c>
      <c r="K8" t="s">
        <v>19</v>
      </c>
      <c r="L8">
        <f>(5*(L6+L5)+L7)/1000</f>
        <v>2.1749999999999998</v>
      </c>
      <c r="M8" t="s">
        <v>26</v>
      </c>
    </row>
    <row r="9" spans="5:13" x14ac:dyDescent="0.2">
      <c r="E9" s="1" t="s">
        <v>5</v>
      </c>
      <c r="F9" s="1">
        <v>1</v>
      </c>
      <c r="G9" s="1">
        <v>4.4000000000000004</v>
      </c>
      <c r="H9" s="1">
        <f t="shared" si="0"/>
        <v>4.4000000000000004</v>
      </c>
    </row>
    <row r="10" spans="5:13" x14ac:dyDescent="0.2">
      <c r="E10" s="1" t="s">
        <v>6</v>
      </c>
      <c r="F10" s="1">
        <v>1</v>
      </c>
      <c r="G10" s="1">
        <v>0.18</v>
      </c>
      <c r="H10" s="1">
        <f t="shared" si="0"/>
        <v>0.18</v>
      </c>
    </row>
    <row r="11" spans="5:13" x14ac:dyDescent="0.2">
      <c r="E11" s="1" t="s">
        <v>7</v>
      </c>
      <c r="F11" s="1">
        <v>1</v>
      </c>
      <c r="G11" s="1"/>
      <c r="H11" s="1">
        <f t="shared" si="0"/>
        <v>0</v>
      </c>
    </row>
    <row r="12" spans="5:13" x14ac:dyDescent="0.2">
      <c r="E12" s="1" t="s">
        <v>17</v>
      </c>
      <c r="F12" s="1">
        <v>1</v>
      </c>
      <c r="G12" s="1">
        <v>13.2</v>
      </c>
      <c r="H12" s="1">
        <f t="shared" si="0"/>
        <v>13.2</v>
      </c>
    </row>
    <row r="13" spans="5:13" x14ac:dyDescent="0.2">
      <c r="E13" s="1" t="s">
        <v>9</v>
      </c>
      <c r="F13" s="1">
        <v>6</v>
      </c>
      <c r="G13" s="1">
        <v>3.5000000000000003E-2</v>
      </c>
      <c r="H13" s="1">
        <f t="shared" si="0"/>
        <v>0.21000000000000002</v>
      </c>
    </row>
    <row r="14" spans="5:13" x14ac:dyDescent="0.2">
      <c r="E14" s="1" t="s">
        <v>10</v>
      </c>
      <c r="F14" s="1">
        <v>5</v>
      </c>
      <c r="G14" s="1">
        <v>15.82</v>
      </c>
      <c r="H14" s="1">
        <f t="shared" si="0"/>
        <v>79.099999999999994</v>
      </c>
    </row>
    <row r="15" spans="5:13" x14ac:dyDescent="0.2">
      <c r="E15" s="1" t="s">
        <v>11</v>
      </c>
      <c r="F15" s="1">
        <v>5</v>
      </c>
      <c r="G15" s="1">
        <v>21.5</v>
      </c>
      <c r="H15" s="1">
        <f t="shared" si="0"/>
        <v>107.5</v>
      </c>
    </row>
    <row r="16" spans="5:13" x14ac:dyDescent="0.2">
      <c r="E16" s="1" t="s">
        <v>12</v>
      </c>
      <c r="F16" s="1">
        <v>1</v>
      </c>
      <c r="G16" s="1">
        <v>17.2</v>
      </c>
      <c r="H16" s="1">
        <f t="shared" si="0"/>
        <v>17.2</v>
      </c>
    </row>
    <row r="17" spans="3:8" x14ac:dyDescent="0.2">
      <c r="E17" s="1" t="s">
        <v>13</v>
      </c>
      <c r="F17" s="1">
        <v>1</v>
      </c>
      <c r="G17" s="1"/>
      <c r="H17" s="1">
        <f t="shared" si="0"/>
        <v>0</v>
      </c>
    </row>
    <row r="18" spans="3:8" x14ac:dyDescent="0.2">
      <c r="E18" s="1" t="s">
        <v>14</v>
      </c>
      <c r="F18" s="1">
        <v>1</v>
      </c>
      <c r="G18" s="1"/>
      <c r="H18" s="1">
        <f t="shared" si="0"/>
        <v>0</v>
      </c>
    </row>
    <row r="19" spans="3:8" x14ac:dyDescent="0.2">
      <c r="E19" s="1" t="s">
        <v>15</v>
      </c>
      <c r="F19" s="1">
        <v>7</v>
      </c>
      <c r="G19" s="1">
        <v>0.3</v>
      </c>
      <c r="H19" s="1">
        <f t="shared" si="0"/>
        <v>2.1</v>
      </c>
    </row>
    <row r="20" spans="3:8" x14ac:dyDescent="0.2">
      <c r="E20" s="1" t="s">
        <v>24</v>
      </c>
      <c r="F20" s="1">
        <v>2</v>
      </c>
      <c r="G20" s="1">
        <v>6.5060000000000002</v>
      </c>
      <c r="H20" s="1">
        <f t="shared" si="0"/>
        <v>13.012</v>
      </c>
    </row>
    <row r="21" spans="3:8" x14ac:dyDescent="0.2">
      <c r="E21" s="1" t="s">
        <v>16</v>
      </c>
      <c r="F21" s="1">
        <v>1</v>
      </c>
      <c r="G21" s="1">
        <v>15.1</v>
      </c>
      <c r="H21" s="1">
        <f t="shared" si="0"/>
        <v>15.1</v>
      </c>
    </row>
    <row r="22" spans="3:8" x14ac:dyDescent="0.2">
      <c r="E22" s="1" t="s">
        <v>25</v>
      </c>
      <c r="F22" s="1">
        <v>1</v>
      </c>
      <c r="G22" s="1">
        <v>2.8</v>
      </c>
      <c r="H22" s="1">
        <f t="shared" si="0"/>
        <v>2.8</v>
      </c>
    </row>
    <row r="23" spans="3:8" x14ac:dyDescent="0.2">
      <c r="E23" s="1" t="s">
        <v>29</v>
      </c>
      <c r="F23" s="1">
        <v>1</v>
      </c>
      <c r="G23" s="1">
        <v>22.5</v>
      </c>
      <c r="H23" s="1">
        <f t="shared" si="0"/>
        <v>22.5</v>
      </c>
    </row>
    <row r="24" spans="3:8" x14ac:dyDescent="0.2">
      <c r="H24" s="1">
        <f>SUM(H5:H23)</f>
        <v>305.202</v>
      </c>
    </row>
    <row r="30" spans="3:8" x14ac:dyDescent="0.2">
      <c r="C30" t="s">
        <v>27</v>
      </c>
      <c r="E30" s="3" t="s">
        <v>0</v>
      </c>
      <c r="F30" s="3"/>
      <c r="G30" s="3"/>
      <c r="H30" s="3"/>
    </row>
    <row r="31" spans="3:8" x14ac:dyDescent="0.2">
      <c r="E31" s="1" t="s">
        <v>28</v>
      </c>
      <c r="F31" s="1" t="s">
        <v>8</v>
      </c>
      <c r="G31" s="1" t="s">
        <v>18</v>
      </c>
      <c r="H31" s="1" t="s">
        <v>19</v>
      </c>
    </row>
    <row r="32" spans="3:8" x14ac:dyDescent="0.2">
      <c r="D32" t="s">
        <v>30</v>
      </c>
      <c r="E32" s="1" t="s">
        <v>4</v>
      </c>
      <c r="F32" s="1">
        <v>1</v>
      </c>
      <c r="G32" s="1">
        <v>12.5</v>
      </c>
      <c r="H32" s="1">
        <f>G32*F32</f>
        <v>12.5</v>
      </c>
    </row>
    <row r="33" spans="4:8" x14ac:dyDescent="0.2">
      <c r="D33" t="s">
        <v>30</v>
      </c>
      <c r="E33" s="1" t="s">
        <v>1</v>
      </c>
      <c r="F33" s="1">
        <v>1</v>
      </c>
      <c r="G33" s="1">
        <v>5.4</v>
      </c>
      <c r="H33" s="1">
        <f t="shared" ref="H33:H36" si="1">G33*F33</f>
        <v>5.4</v>
      </c>
    </row>
    <row r="34" spans="4:8" x14ac:dyDescent="0.2">
      <c r="D34" t="s">
        <v>30</v>
      </c>
      <c r="E34" s="1" t="s">
        <v>2</v>
      </c>
      <c r="F34" s="1">
        <v>1</v>
      </c>
      <c r="G34" s="1">
        <v>6.1</v>
      </c>
      <c r="H34" s="1">
        <f t="shared" si="1"/>
        <v>6.1</v>
      </c>
    </row>
    <row r="35" spans="4:8" x14ac:dyDescent="0.2">
      <c r="D35" t="s">
        <v>30</v>
      </c>
      <c r="E35" s="1" t="s">
        <v>3</v>
      </c>
      <c r="F35" s="1">
        <v>1</v>
      </c>
      <c r="G35" s="1">
        <v>3.9</v>
      </c>
      <c r="H35" s="1">
        <f t="shared" si="1"/>
        <v>3.9</v>
      </c>
    </row>
    <row r="36" spans="4:8" x14ac:dyDescent="0.2">
      <c r="D36" t="s">
        <v>30</v>
      </c>
      <c r="E36" s="2" t="s">
        <v>5</v>
      </c>
      <c r="F36" s="1">
        <v>1</v>
      </c>
      <c r="G36" s="1">
        <v>4.4000000000000004</v>
      </c>
      <c r="H36" s="1">
        <f t="shared" si="1"/>
        <v>4.4000000000000004</v>
      </c>
    </row>
    <row r="37" spans="4:8" x14ac:dyDescent="0.2">
      <c r="D37" t="s">
        <v>31</v>
      </c>
      <c r="E37" s="1" t="s">
        <v>12</v>
      </c>
      <c r="F37" s="1">
        <v>1</v>
      </c>
      <c r="G37" s="1">
        <v>17.2</v>
      </c>
      <c r="H37" s="1">
        <f t="shared" ref="H37:H41" si="2">G37*F37</f>
        <v>17.2</v>
      </c>
    </row>
    <row r="38" spans="4:8" x14ac:dyDescent="0.2">
      <c r="D38" t="s">
        <v>30</v>
      </c>
      <c r="E38" s="1" t="s">
        <v>15</v>
      </c>
      <c r="F38" s="1">
        <v>7</v>
      </c>
      <c r="G38" s="1">
        <v>0.3</v>
      </c>
      <c r="H38" s="1">
        <f t="shared" si="2"/>
        <v>2.1</v>
      </c>
    </row>
    <row r="39" spans="4:8" x14ac:dyDescent="0.2">
      <c r="D39" t="s">
        <v>30</v>
      </c>
      <c r="E39" s="1" t="s">
        <v>24</v>
      </c>
      <c r="F39" s="1">
        <v>2</v>
      </c>
      <c r="G39" s="1">
        <v>6.5060000000000002</v>
      </c>
      <c r="H39" s="1">
        <f t="shared" si="2"/>
        <v>13.012</v>
      </c>
    </row>
    <row r="40" spans="4:8" x14ac:dyDescent="0.2">
      <c r="D40" t="s">
        <v>31</v>
      </c>
      <c r="E40" s="1" t="s">
        <v>16</v>
      </c>
      <c r="F40" s="1">
        <v>1</v>
      </c>
      <c r="G40" s="1">
        <v>3.82</v>
      </c>
      <c r="H40" s="1">
        <f t="shared" si="2"/>
        <v>3.82</v>
      </c>
    </row>
    <row r="41" spans="4:8" x14ac:dyDescent="0.2">
      <c r="D41" t="s">
        <v>31</v>
      </c>
      <c r="E41" s="1" t="s">
        <v>25</v>
      </c>
      <c r="F41" s="1">
        <v>1</v>
      </c>
      <c r="G41" s="1">
        <v>2.8</v>
      </c>
      <c r="H41" s="1">
        <f t="shared" si="2"/>
        <v>2.8</v>
      </c>
    </row>
    <row r="42" spans="4:8" x14ac:dyDescent="0.2">
      <c r="D42" t="s">
        <v>30</v>
      </c>
      <c r="E42" s="1" t="s">
        <v>11</v>
      </c>
      <c r="F42" s="1">
        <v>5</v>
      </c>
      <c r="G42" s="1">
        <v>21.5</v>
      </c>
      <c r="H42" s="1">
        <f t="shared" ref="H42" si="3">G42*F42</f>
        <v>107.5</v>
      </c>
    </row>
    <row r="43" spans="4:8" x14ac:dyDescent="0.2">
      <c r="D43" t="s">
        <v>30</v>
      </c>
      <c r="E43" s="1" t="s">
        <v>10</v>
      </c>
      <c r="F43" s="1">
        <v>5</v>
      </c>
      <c r="G43" s="1">
        <v>15.82</v>
      </c>
      <c r="H43" s="1">
        <f t="shared" ref="H43" si="4">G43*F43</f>
        <v>79.099999999999994</v>
      </c>
    </row>
    <row r="44" spans="4:8" x14ac:dyDescent="0.2">
      <c r="H44" s="1">
        <f>SUM(H32:H43)</f>
        <v>257.83199999999999</v>
      </c>
    </row>
  </sheetData>
  <mergeCells count="2">
    <mergeCell ref="E3:H3"/>
    <mergeCell ref="E30:H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אסף גולדיס</dc:creator>
  <cp:lastModifiedBy>אסף גולדיס</cp:lastModifiedBy>
  <dcterms:created xsi:type="dcterms:W3CDTF">2018-04-18T12:02:45Z</dcterms:created>
  <dcterms:modified xsi:type="dcterms:W3CDTF">2018-07-06T09:37:54Z</dcterms:modified>
</cp:coreProperties>
</file>