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fg\Desktop\לימודים אסף\אקדמי\שנה ד\סמסטר א\פרוייקט גמר\Testing\"/>
    </mc:Choice>
  </mc:AlternateContent>
  <xr:revisionPtr revIDLastSave="0" documentId="10_ncr:8100000_{62E43249-D99A-4384-8A41-49F2217CA101}" xr6:coauthVersionLast="33" xr6:coauthVersionMax="33" xr10:uidLastSave="{00000000-0000-0000-0000-000000000000}"/>
  <bookViews>
    <workbookView xWindow="0" yWindow="0" windowWidth="20490" windowHeight="7575" xr2:uid="{603E0B30-280F-4A03-B48A-50E671D3BB59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G27" i="1" s="1"/>
  <c r="F28" i="1"/>
  <c r="G28" i="1"/>
  <c r="F29" i="1"/>
  <c r="G29" i="1" s="1"/>
  <c r="F30" i="1"/>
  <c r="G30" i="1"/>
  <c r="F31" i="1"/>
  <c r="G31" i="1" s="1"/>
  <c r="F32" i="1"/>
  <c r="G32" i="1"/>
  <c r="F33" i="1"/>
  <c r="G33" i="1"/>
  <c r="F34" i="1"/>
  <c r="G34" i="1"/>
  <c r="F35" i="1"/>
  <c r="G35" i="1"/>
  <c r="G26" i="1"/>
  <c r="F26" i="1"/>
  <c r="G8" i="1"/>
  <c r="G9" i="1"/>
  <c r="G10" i="1"/>
  <c r="G11" i="1"/>
  <c r="G12" i="1"/>
  <c r="G13" i="1"/>
  <c r="G14" i="1"/>
  <c r="G15" i="1"/>
  <c r="G16" i="1"/>
  <c r="G7" i="1"/>
  <c r="F16" i="1"/>
  <c r="F15" i="1"/>
  <c r="F14" i="1"/>
  <c r="F13" i="1"/>
  <c r="F12" i="1"/>
  <c r="F11" i="1"/>
  <c r="F10" i="1"/>
  <c r="F9" i="1"/>
  <c r="F8" i="1"/>
  <c r="F7" i="1"/>
  <c r="E35" i="1" l="1"/>
  <c r="E34" i="1"/>
  <c r="E33" i="1"/>
  <c r="E32" i="1"/>
  <c r="E31" i="1"/>
  <c r="E30" i="1"/>
  <c r="E29" i="1"/>
  <c r="E28" i="1"/>
  <c r="E27" i="1"/>
  <c r="E26" i="1"/>
  <c r="E16" i="1"/>
  <c r="E8" i="1"/>
  <c r="E9" i="1"/>
  <c r="E10" i="1"/>
  <c r="E11" i="1"/>
  <c r="E12" i="1"/>
  <c r="E13" i="1"/>
  <c r="E14" i="1"/>
  <c r="E15" i="1"/>
  <c r="E7" i="1"/>
  <c r="G37" i="1" l="1"/>
  <c r="G38" i="1" s="1"/>
  <c r="G18" i="1"/>
  <c r="G19" i="1" s="1"/>
</calcChain>
</file>

<file path=xl/sharedStrings.xml><?xml version="1.0" encoding="utf-8"?>
<sst xmlns="http://schemas.openxmlformats.org/spreadsheetml/2006/main" count="20" uniqueCount="13">
  <si>
    <t>מהירות תנועה</t>
  </si>
  <si>
    <t>ציר X</t>
  </si>
  <si>
    <t>מדידה</t>
  </si>
  <si>
    <t>פריים התחלה</t>
  </si>
  <si>
    <t>פריים סוף</t>
  </si>
  <si>
    <t>זמן לכל פריים</t>
  </si>
  <si>
    <t>זמן תנועה</t>
  </si>
  <si>
    <t>מהירות סיבוב(rpm)</t>
  </si>
  <si>
    <t>כמות פריימים</t>
  </si>
  <si>
    <t>זמן תנועה ממוצע</t>
  </si>
  <si>
    <t>ציר Y</t>
  </si>
  <si>
    <t>fps</t>
  </si>
  <si>
    <t>קצב פריימים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</si>
</sst>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E689-528A-4D79-B19C-953ED559EB7D}">
  <dimension ref="B2:G38"/>
  <sheetViews>
    <sheetView rightToLeft="1" tabSelected="1" topLeftCell="A6" zoomScale="85" zoomScaleNormal="85" workbookViewId="0">
      <selection activeCell="H35" sqref="H35"/>
    </sheetView>
  </sheetViews>
  <sheetFormatPr defaultRowHeight="14.25" x14ac:dyDescent="0.2"/>
  <cols>
    <col min="2" max="2" width="11" bestFit="1" customWidth="1"/>
    <col min="3" max="3" width="10.75" bestFit="1" customWidth="1"/>
    <col min="4" max="4" width="7.875" bestFit="1" customWidth="1"/>
    <col min="5" max="5" width="10.375" bestFit="1" customWidth="1"/>
    <col min="6" max="6" width="15.125" bestFit="1" customWidth="1"/>
    <col min="8" max="8" width="15.125" bestFit="1" customWidth="1"/>
  </cols>
  <sheetData>
    <row r="2" spans="2:7" x14ac:dyDescent="0.2">
      <c r="F2">
        <v>29.84</v>
      </c>
      <c r="G2" t="s">
        <v>11</v>
      </c>
    </row>
    <row r="3" spans="2:7" x14ac:dyDescent="0.2">
      <c r="B3" t="s">
        <v>0</v>
      </c>
    </row>
    <row r="5" spans="2:7" x14ac:dyDescent="0.2">
      <c r="B5" s="4" t="s">
        <v>1</v>
      </c>
      <c r="C5" s="4"/>
      <c r="D5" s="4"/>
      <c r="E5" s="4"/>
      <c r="F5" s="4"/>
      <c r="G5" s="4"/>
    </row>
    <row r="6" spans="2:7" x14ac:dyDescent="0.2">
      <c r="B6" s="1" t="s">
        <v>2</v>
      </c>
      <c r="C6" s="1" t="s">
        <v>3</v>
      </c>
      <c r="D6" s="1" t="s">
        <v>4</v>
      </c>
      <c r="E6" s="1" t="s">
        <v>8</v>
      </c>
      <c r="F6" s="1" t="s">
        <v>12</v>
      </c>
      <c r="G6" s="1" t="s">
        <v>6</v>
      </c>
    </row>
    <row r="7" spans="2:7" x14ac:dyDescent="0.2">
      <c r="B7" s="1">
        <v>1</v>
      </c>
      <c r="C7" s="1">
        <v>122</v>
      </c>
      <c r="D7" s="1">
        <v>146</v>
      </c>
      <c r="E7" s="1">
        <f>D7-C7</f>
        <v>24</v>
      </c>
      <c r="F7" s="2">
        <f>$F$2</f>
        <v>29.84</v>
      </c>
      <c r="G7" s="2">
        <f>E7/F7</f>
        <v>0.80428954423592491</v>
      </c>
    </row>
    <row r="8" spans="2:7" x14ac:dyDescent="0.2">
      <c r="B8" s="1">
        <v>2</v>
      </c>
      <c r="C8" s="1">
        <v>248</v>
      </c>
      <c r="D8" s="1">
        <v>276</v>
      </c>
      <c r="E8" s="1">
        <f t="shared" ref="E8:E16" si="0">D8-C8</f>
        <v>28</v>
      </c>
      <c r="F8" s="2">
        <f t="shared" ref="F8:F16" si="1">$F$2</f>
        <v>29.84</v>
      </c>
      <c r="G8" s="2">
        <f t="shared" ref="G8:G16" si="2">E8/F8</f>
        <v>0.93833780160857905</v>
      </c>
    </row>
    <row r="9" spans="2:7" x14ac:dyDescent="0.2">
      <c r="B9" s="1">
        <v>3</v>
      </c>
      <c r="C9" s="1">
        <v>351</v>
      </c>
      <c r="D9" s="1">
        <v>380</v>
      </c>
      <c r="E9" s="1">
        <f t="shared" si="0"/>
        <v>29</v>
      </c>
      <c r="F9" s="2">
        <f t="shared" si="1"/>
        <v>29.84</v>
      </c>
      <c r="G9" s="2">
        <f t="shared" si="2"/>
        <v>0.97184986595174261</v>
      </c>
    </row>
    <row r="10" spans="2:7" x14ac:dyDescent="0.2">
      <c r="B10" s="1">
        <v>4</v>
      </c>
      <c r="C10" s="1">
        <v>455</v>
      </c>
      <c r="D10" s="1">
        <v>478</v>
      </c>
      <c r="E10" s="1">
        <f t="shared" si="0"/>
        <v>23</v>
      </c>
      <c r="F10" s="2">
        <f t="shared" si="1"/>
        <v>29.84</v>
      </c>
      <c r="G10" s="2">
        <f t="shared" si="2"/>
        <v>0.77077747989276135</v>
      </c>
    </row>
    <row r="11" spans="2:7" x14ac:dyDescent="0.2">
      <c r="B11" s="1">
        <v>5</v>
      </c>
      <c r="C11" s="1">
        <v>554</v>
      </c>
      <c r="D11" s="1">
        <v>581</v>
      </c>
      <c r="E11" s="1">
        <f t="shared" si="0"/>
        <v>27</v>
      </c>
      <c r="F11" s="2">
        <f t="shared" si="1"/>
        <v>29.84</v>
      </c>
      <c r="G11" s="2">
        <f t="shared" si="2"/>
        <v>0.9048257372654156</v>
      </c>
    </row>
    <row r="12" spans="2:7" x14ac:dyDescent="0.2">
      <c r="B12" s="1">
        <v>6</v>
      </c>
      <c r="C12" s="1">
        <v>657</v>
      </c>
      <c r="D12" s="1">
        <v>684</v>
      </c>
      <c r="E12" s="1">
        <f t="shared" si="0"/>
        <v>27</v>
      </c>
      <c r="F12" s="2">
        <f t="shared" si="1"/>
        <v>29.84</v>
      </c>
      <c r="G12" s="2">
        <f t="shared" si="2"/>
        <v>0.9048257372654156</v>
      </c>
    </row>
    <row r="13" spans="2:7" x14ac:dyDescent="0.2">
      <c r="B13" s="1">
        <v>7</v>
      </c>
      <c r="C13" s="1">
        <v>772</v>
      </c>
      <c r="D13" s="1">
        <v>795</v>
      </c>
      <c r="E13" s="1">
        <f t="shared" si="0"/>
        <v>23</v>
      </c>
      <c r="F13" s="2">
        <f t="shared" si="1"/>
        <v>29.84</v>
      </c>
      <c r="G13" s="2">
        <f t="shared" si="2"/>
        <v>0.77077747989276135</v>
      </c>
    </row>
    <row r="14" spans="2:7" x14ac:dyDescent="0.2">
      <c r="B14" s="1">
        <v>8</v>
      </c>
      <c r="C14" s="1">
        <v>859</v>
      </c>
      <c r="D14" s="1">
        <v>883</v>
      </c>
      <c r="E14" s="1">
        <f t="shared" si="0"/>
        <v>24</v>
      </c>
      <c r="F14" s="2">
        <f t="shared" si="1"/>
        <v>29.84</v>
      </c>
      <c r="G14" s="2">
        <f t="shared" si="2"/>
        <v>0.80428954423592491</v>
      </c>
    </row>
    <row r="15" spans="2:7" x14ac:dyDescent="0.2">
      <c r="B15" s="1">
        <v>9</v>
      </c>
      <c r="C15" s="1">
        <v>960</v>
      </c>
      <c r="D15" s="1">
        <v>983</v>
      </c>
      <c r="E15" s="1">
        <f t="shared" si="0"/>
        <v>23</v>
      </c>
      <c r="F15" s="2">
        <f t="shared" si="1"/>
        <v>29.84</v>
      </c>
      <c r="G15" s="2">
        <f t="shared" si="2"/>
        <v>0.77077747989276135</v>
      </c>
    </row>
    <row r="16" spans="2:7" x14ac:dyDescent="0.2">
      <c r="B16" s="1">
        <v>10</v>
      </c>
      <c r="C16" s="1">
        <v>1056</v>
      </c>
      <c r="D16" s="1">
        <v>1083</v>
      </c>
      <c r="E16" s="1">
        <f t="shared" si="0"/>
        <v>27</v>
      </c>
      <c r="F16" s="2">
        <f t="shared" si="1"/>
        <v>29.84</v>
      </c>
      <c r="G16" s="2">
        <f t="shared" si="2"/>
        <v>0.9048257372654156</v>
      </c>
    </row>
    <row r="17" spans="2:7" x14ac:dyDescent="0.2">
      <c r="F17" s="3"/>
      <c r="G17" s="3"/>
    </row>
    <row r="18" spans="2:7" x14ac:dyDescent="0.2">
      <c r="F18" s="2" t="s">
        <v>9</v>
      </c>
      <c r="G18" s="2">
        <f>AVERAGE(G7:G16)</f>
        <v>0.85455764075067009</v>
      </c>
    </row>
    <row r="19" spans="2:7" x14ac:dyDescent="0.2">
      <c r="F19" s="2" t="s">
        <v>7</v>
      </c>
      <c r="G19" s="2">
        <f>60/(2*G18)</f>
        <v>35.10588235294118</v>
      </c>
    </row>
    <row r="24" spans="2:7" x14ac:dyDescent="0.2">
      <c r="B24" s="4" t="s">
        <v>10</v>
      </c>
      <c r="C24" s="4"/>
      <c r="D24" s="4"/>
      <c r="E24" s="4"/>
      <c r="F24" s="4"/>
      <c r="G24" s="4"/>
    </row>
    <row r="25" spans="2:7" x14ac:dyDescent="0.2">
      <c r="B25" s="1" t="s">
        <v>2</v>
      </c>
      <c r="C25" s="1" t="s">
        <v>3</v>
      </c>
      <c r="D25" s="1" t="s">
        <v>4</v>
      </c>
      <c r="E25" s="1" t="s">
        <v>8</v>
      </c>
      <c r="F25" s="1" t="s">
        <v>5</v>
      </c>
      <c r="G25" s="1" t="s">
        <v>6</v>
      </c>
    </row>
    <row r="26" spans="2:7" x14ac:dyDescent="0.2">
      <c r="B26" s="1">
        <v>1</v>
      </c>
      <c r="C26" s="1">
        <v>183</v>
      </c>
      <c r="D26" s="1">
        <v>210</v>
      </c>
      <c r="E26" s="1">
        <f>D26-C26</f>
        <v>27</v>
      </c>
      <c r="F26" s="2">
        <f>$F$2</f>
        <v>29.84</v>
      </c>
      <c r="G26" s="2">
        <f>E26/F26</f>
        <v>0.9048257372654156</v>
      </c>
    </row>
    <row r="27" spans="2:7" x14ac:dyDescent="0.2">
      <c r="B27" s="1">
        <v>2</v>
      </c>
      <c r="C27" s="1">
        <v>301</v>
      </c>
      <c r="D27" s="1">
        <v>329</v>
      </c>
      <c r="E27" s="1">
        <f t="shared" ref="E27:E35" si="3">D27-C27</f>
        <v>28</v>
      </c>
      <c r="F27" s="2">
        <f t="shared" ref="F27:F35" si="4">$F$2</f>
        <v>29.84</v>
      </c>
      <c r="G27" s="2">
        <f t="shared" ref="G27:G35" si="5">E27/F27</f>
        <v>0.93833780160857905</v>
      </c>
    </row>
    <row r="28" spans="2:7" x14ac:dyDescent="0.2">
      <c r="B28" s="1">
        <v>3</v>
      </c>
      <c r="C28" s="1">
        <v>407</v>
      </c>
      <c r="D28" s="1">
        <v>434</v>
      </c>
      <c r="E28" s="1">
        <f t="shared" si="3"/>
        <v>27</v>
      </c>
      <c r="F28" s="2">
        <f t="shared" si="4"/>
        <v>29.84</v>
      </c>
      <c r="G28" s="2">
        <f t="shared" si="5"/>
        <v>0.9048257372654156</v>
      </c>
    </row>
    <row r="29" spans="2:7" x14ac:dyDescent="0.2">
      <c r="B29" s="1">
        <v>4</v>
      </c>
      <c r="C29" s="1">
        <v>529</v>
      </c>
      <c r="D29" s="1">
        <v>556</v>
      </c>
      <c r="E29" s="1">
        <f t="shared" si="3"/>
        <v>27</v>
      </c>
      <c r="F29" s="2">
        <f t="shared" si="4"/>
        <v>29.84</v>
      </c>
      <c r="G29" s="2">
        <f t="shared" si="5"/>
        <v>0.9048257372654156</v>
      </c>
    </row>
    <row r="30" spans="2:7" x14ac:dyDescent="0.2">
      <c r="B30" s="1">
        <v>5</v>
      </c>
      <c r="C30" s="1">
        <v>641</v>
      </c>
      <c r="D30" s="1">
        <v>667</v>
      </c>
      <c r="E30" s="1">
        <f t="shared" si="3"/>
        <v>26</v>
      </c>
      <c r="F30" s="2">
        <f t="shared" si="4"/>
        <v>29.84</v>
      </c>
      <c r="G30" s="2">
        <f t="shared" si="5"/>
        <v>0.87131367292225204</v>
      </c>
    </row>
    <row r="31" spans="2:7" x14ac:dyDescent="0.2">
      <c r="B31" s="1">
        <v>6</v>
      </c>
      <c r="C31" s="1">
        <v>749</v>
      </c>
      <c r="D31" s="1">
        <v>775</v>
      </c>
      <c r="E31" s="1">
        <f t="shared" si="3"/>
        <v>26</v>
      </c>
      <c r="F31" s="2">
        <f t="shared" si="4"/>
        <v>29.84</v>
      </c>
      <c r="G31" s="2">
        <f t="shared" si="5"/>
        <v>0.87131367292225204</v>
      </c>
    </row>
    <row r="32" spans="2:7" x14ac:dyDescent="0.2">
      <c r="B32" s="1">
        <v>7</v>
      </c>
      <c r="C32" s="1">
        <v>838</v>
      </c>
      <c r="D32" s="1">
        <v>866</v>
      </c>
      <c r="E32" s="1">
        <f t="shared" si="3"/>
        <v>28</v>
      </c>
      <c r="F32" s="2">
        <f t="shared" si="4"/>
        <v>29.84</v>
      </c>
      <c r="G32" s="2">
        <f t="shared" si="5"/>
        <v>0.93833780160857905</v>
      </c>
    </row>
    <row r="33" spans="2:7" x14ac:dyDescent="0.2">
      <c r="B33" s="1">
        <v>8</v>
      </c>
      <c r="C33" s="1">
        <v>941</v>
      </c>
      <c r="D33" s="1">
        <v>972</v>
      </c>
      <c r="E33" s="1">
        <f t="shared" si="3"/>
        <v>31</v>
      </c>
      <c r="F33" s="2">
        <f t="shared" si="4"/>
        <v>29.84</v>
      </c>
      <c r="G33" s="2">
        <f t="shared" si="5"/>
        <v>1.0388739946380696</v>
      </c>
    </row>
    <row r="34" spans="2:7" x14ac:dyDescent="0.2">
      <c r="B34" s="1">
        <v>9</v>
      </c>
      <c r="C34" s="1">
        <v>1046</v>
      </c>
      <c r="D34" s="1">
        <v>1067</v>
      </c>
      <c r="E34" s="1">
        <f t="shared" si="3"/>
        <v>21</v>
      </c>
      <c r="F34" s="2">
        <f t="shared" si="4"/>
        <v>29.84</v>
      </c>
      <c r="G34" s="2">
        <f t="shared" si="5"/>
        <v>0.70375335120643434</v>
      </c>
    </row>
    <row r="35" spans="2:7" x14ac:dyDescent="0.2">
      <c r="B35" s="1">
        <v>10</v>
      </c>
      <c r="C35" s="1">
        <v>1158</v>
      </c>
      <c r="D35" s="1">
        <v>1183</v>
      </c>
      <c r="E35" s="1">
        <f t="shared" si="3"/>
        <v>25</v>
      </c>
      <c r="F35" s="2">
        <f t="shared" si="4"/>
        <v>29.84</v>
      </c>
      <c r="G35" s="2">
        <f t="shared" si="5"/>
        <v>0.83780160857908847</v>
      </c>
    </row>
    <row r="36" spans="2:7" x14ac:dyDescent="0.2">
      <c r="F36" s="3"/>
      <c r="G36" s="3"/>
    </row>
    <row r="37" spans="2:7" x14ac:dyDescent="0.2">
      <c r="F37" s="2" t="s">
        <v>9</v>
      </c>
      <c r="G37" s="2">
        <f>AVERAGE(G26:G35)</f>
        <v>0.89142091152815017</v>
      </c>
    </row>
    <row r="38" spans="2:7" x14ac:dyDescent="0.2">
      <c r="F38" s="2" t="s">
        <v>7</v>
      </c>
      <c r="G38" s="2">
        <f>60/(2*G37)</f>
        <v>33.65413533834586</v>
      </c>
    </row>
  </sheetData>
  <mergeCells count="2">
    <mergeCell ref="B5:G5"/>
    <mergeCell ref="B24:G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אסף גולדיס</dc:creator>
  <cp:lastModifiedBy>אסף גולדיס</cp:lastModifiedBy>
  <dcterms:created xsi:type="dcterms:W3CDTF">2018-04-12T09:55:00Z</dcterms:created>
  <dcterms:modified xsi:type="dcterms:W3CDTF">2018-05-25T13:04:29Z</dcterms:modified>
</cp:coreProperties>
</file>