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sineh\Desktop\"/>
    </mc:Choice>
  </mc:AlternateContent>
  <bookViews>
    <workbookView xWindow="0" yWindow="0" windowWidth="20490" windowHeight="6795"/>
  </bookViews>
  <sheets>
    <sheet name="data-applicant-105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O15" i="2" l="1"/>
  <c r="O14" i="2"/>
  <c r="O13" i="2"/>
  <c r="O12" i="2"/>
  <c r="O11" i="2"/>
  <c r="O16" i="2" s="1"/>
  <c r="O17" i="2" s="1"/>
  <c r="O18" i="2" s="1"/>
  <c r="L12" i="2"/>
  <c r="L13" i="2"/>
  <c r="L14" i="2"/>
  <c r="L15" i="2"/>
  <c r="L11" i="2"/>
</calcChain>
</file>

<file path=xl/sharedStrings.xml><?xml version="1.0" encoding="utf-8"?>
<sst xmlns="http://schemas.openxmlformats.org/spreadsheetml/2006/main" count="374" uniqueCount="89">
  <si>
    <t>ID #</t>
  </si>
  <si>
    <t>Gender</t>
  </si>
  <si>
    <t>Age</t>
  </si>
  <si>
    <t>Years Edu</t>
  </si>
  <si>
    <t>Practice Total Time</t>
  </si>
  <si>
    <t>Practice Trials to Criterion</t>
  </si>
  <si>
    <t>Session #</t>
  </si>
  <si>
    <t>VR Schedule</t>
  </si>
  <si>
    <t>Initial Selection</t>
  </si>
  <si>
    <t>Trial #</t>
  </si>
  <si>
    <t># Responses Required in this Trial</t>
  </si>
  <si>
    <t>Response #</t>
  </si>
  <si>
    <t>Response (Correct = 1 or Incorrect = 0)</t>
  </si>
  <si>
    <t>Pre-ratio Pausing (seconds)</t>
  </si>
  <si>
    <t>Inter-Trial Interval</t>
  </si>
  <si>
    <t>Total Time Elapsed</t>
  </si>
  <si>
    <t>Rate per Response (End of Trial)</t>
  </si>
  <si>
    <t>% Correct Responses (End of Trial)</t>
  </si>
  <si>
    <t>Did participant switch to Option 2?</t>
  </si>
  <si>
    <t>Did participant cash out?</t>
  </si>
  <si>
    <t>Cash Earned</t>
  </si>
  <si>
    <t xml:space="preserve">  V150</t>
  </si>
  <si>
    <t xml:space="preserve">  </t>
  </si>
  <si>
    <t xml:space="preserve">  NO</t>
  </si>
  <si>
    <t xml:space="preserve">  N/A</t>
  </si>
  <si>
    <t xml:space="preserve">  V125</t>
  </si>
  <si>
    <t xml:space="preserve">  YES</t>
  </si>
  <si>
    <t>Comments</t>
  </si>
  <si>
    <t>f</t>
  </si>
  <si>
    <t>Should say YES. I switched to Option 2.</t>
  </si>
  <si>
    <t>Session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</si>
  <si>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</si>
  <si>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</si>
  <si>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</si>
  <si>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</si>
  <si>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</si>
  <si>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</si>
  <si>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</si>
  <si>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</si>
  <si>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</si>
  <si>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</si>
  <si>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VR50</t>
  </si>
  <si>
    <t>FR25</t>
  </si>
  <si>
    <t>FR30</t>
  </si>
  <si>
    <t>FR35</t>
  </si>
  <si>
    <t>FR40</t>
  </si>
  <si>
    <t>FR45</t>
  </si>
  <si>
    <t>FR55</t>
  </si>
  <si>
    <t>FR60</t>
  </si>
  <si>
    <t>FR65</t>
  </si>
  <si>
    <t>FR70</t>
  </si>
  <si>
    <t>FR75</t>
  </si>
  <si>
    <t>VR100</t>
  </si>
  <si>
    <t>FR50</t>
  </si>
  <si>
    <t>FR80</t>
  </si>
  <si>
    <t>FR90</t>
  </si>
  <si>
    <t>FR110</t>
  </si>
  <si>
    <t>FR120</t>
  </si>
  <si>
    <t>FR130</t>
  </si>
  <si>
    <t>FR140</t>
  </si>
  <si>
    <t>FR150</t>
  </si>
  <si>
    <t>VR150</t>
  </si>
  <si>
    <t>FR105</t>
  </si>
  <si>
    <t>FR135</t>
  </si>
  <si>
    <t>FR165</t>
  </si>
  <si>
    <t>FR180</t>
  </si>
  <si>
    <t>FR195</t>
  </si>
  <si>
    <t>FR210</t>
  </si>
  <si>
    <t>FR225</t>
  </si>
  <si>
    <t>VR200</t>
  </si>
  <si>
    <t>FR100</t>
  </si>
  <si>
    <t>FR160</t>
  </si>
  <si>
    <t>FR220</t>
  </si>
  <si>
    <t>FR240</t>
  </si>
  <si>
    <t>FR260</t>
  </si>
  <si>
    <t>FR280</t>
  </si>
  <si>
    <t>FR300</t>
  </si>
  <si>
    <t>VR250</t>
  </si>
  <si>
    <t>FR125</t>
  </si>
  <si>
    <t>FR175</t>
  </si>
  <si>
    <t>FR200</t>
  </si>
  <si>
    <t>FR275</t>
  </si>
  <si>
    <t>FR325</t>
  </si>
  <si>
    <t>FR350</t>
  </si>
  <si>
    <t>FR375</t>
  </si>
  <si>
    <t>min</t>
  </si>
  <si>
    <t>seconds</t>
  </si>
  <si>
    <t>hours</t>
  </si>
  <si>
    <t>4 hours, 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</si>
</sst>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CADE4"/>
        <bgColor indexed="64"/>
      </patternFill>
    </fill>
    <fill>
      <patternFill patternType="solid">
        <fgColor rgb="FFCCE3F5"/>
        <bgColor indexed="64"/>
      </patternFill>
    </fill>
    <fill>
      <patternFill patternType="solid">
        <fgColor rgb="FFE7F1FA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8" fontId="0" fillId="0" borderId="10" xfId="0" applyNumberFormat="1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3" borderId="17" xfId="0" applyFill="1" applyBorder="1"/>
    <xf numFmtId="8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33" borderId="20" xfId="0" applyFill="1" applyBorder="1"/>
    <xf numFmtId="8" fontId="0" fillId="0" borderId="20" xfId="0" applyNumberFormat="1" applyBorder="1"/>
    <xf numFmtId="0" fontId="0" fillId="34" borderId="0" xfId="0" applyFill="1" applyAlignment="1">
      <alignment wrapText="1"/>
    </xf>
    <xf numFmtId="0" fontId="0" fillId="36" borderId="0" xfId="0" applyFill="1"/>
    <xf numFmtId="0" fontId="0" fillId="33" borderId="21" xfId="0" applyFill="1" applyBorder="1"/>
    <xf numFmtId="0" fontId="0" fillId="35" borderId="14" xfId="0" applyFill="1" applyBorder="1"/>
    <xf numFmtId="0" fontId="0" fillId="35" borderId="19" xfId="0" applyFill="1" applyBorder="1"/>
    <xf numFmtId="0" fontId="0" fillId="35" borderId="11" xfId="0" applyFill="1" applyBorder="1"/>
    <xf numFmtId="0" fontId="0" fillId="35" borderId="16" xfId="0" applyFill="1" applyBorder="1"/>
    <xf numFmtId="0" fontId="0" fillId="37" borderId="11" xfId="0" applyFill="1" applyBorder="1"/>
    <xf numFmtId="0" fontId="0" fillId="37" borderId="14" xfId="0" applyFill="1" applyBorder="1"/>
    <xf numFmtId="0" fontId="0" fillId="37" borderId="16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38" borderId="25" xfId="0" applyFont="1" applyFill="1" applyBorder="1" applyAlignment="1">
      <alignment horizontal="center" vertical="center" wrapText="1" readingOrder="1"/>
    </xf>
    <xf numFmtId="0" fontId="18" fillId="38" borderId="26" xfId="0" applyFont="1" applyFill="1" applyBorder="1" applyAlignment="1">
      <alignment horizontal="center" vertical="center" wrapText="1" readingOrder="1"/>
    </xf>
    <xf numFmtId="0" fontId="19" fillId="39" borderId="26" xfId="0" applyFont="1" applyFill="1" applyBorder="1" applyAlignment="1">
      <alignment horizontal="center" vertical="center" wrapText="1" readingOrder="1"/>
    </xf>
    <xf numFmtId="0" fontId="18" fillId="38" borderId="27" xfId="0" applyFont="1" applyFill="1" applyBorder="1" applyAlignment="1">
      <alignment horizontal="center" vertical="center" wrapText="1" readingOrder="1"/>
    </xf>
    <xf numFmtId="0" fontId="19" fillId="40" borderId="27" xfId="0" applyFont="1" applyFill="1" applyBorder="1" applyAlignment="1">
      <alignment horizontal="center" vertical="center" wrapText="1" readingOrder="1"/>
    </xf>
    <xf numFmtId="0" fontId="19" fillId="39" borderId="27" xfId="0" applyFont="1" applyFill="1" applyBorder="1" applyAlignment="1">
      <alignment horizontal="center" vertical="center" wrapText="1" readingOrder="1"/>
    </xf>
    <xf numFmtId="0" fontId="0" fillId="33" borderId="12" xfId="0" applyFill="1" applyBorder="1"/>
    <xf numFmtId="0" fontId="0" fillId="35" borderId="13" xfId="0" applyFill="1" applyBorder="1"/>
    <xf numFmtId="0" fontId="0" fillId="35" borderId="15" xfId="0" applyFill="1" applyBorder="1"/>
    <xf numFmtId="0" fontId="0" fillId="35" borderId="18" xfId="0" applyFill="1" applyBorder="1"/>
    <xf numFmtId="0" fontId="0" fillId="0" borderId="0" xfId="0" applyFill="1" applyAlignment="1">
      <alignment wrapText="1"/>
    </xf>
    <xf numFmtId="0" fontId="0" fillId="0" borderId="13" xfId="0" applyFill="1" applyBorder="1"/>
    <xf numFmtId="0" fontId="0" fillId="0" borderId="15" xfId="0" applyFill="1" applyBorder="1"/>
    <xf numFmtId="0" fontId="0" fillId="0" borderId="21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ySplit="1" topLeftCell="A2" activePane="bottomLeft" state="frozen"/>
      <selection pane="bottomLeft" activeCell="A2" sqref="A2:XFD17"/>
    </sheetView>
  </sheetViews>
  <sheetFormatPr defaultRowHeight="15" x14ac:dyDescent="0.25"/>
  <cols>
    <col min="2" max="2" width="7.5703125" hidden="1" customWidth="1"/>
    <col min="3" max="3" width="4.42578125" hidden="1" customWidth="1"/>
    <col min="4" max="4" width="5.7109375" hidden="1" customWidth="1"/>
    <col min="5" max="5" width="8" hidden="1" customWidth="1"/>
    <col min="6" max="6" width="8.85546875" hidden="1" customWidth="1"/>
    <col min="19" max="19" width="11.28515625" customWidth="1"/>
    <col min="20" max="20" width="12.42578125" customWidth="1"/>
    <col min="22" max="22" width="39" style="43" customWidth="1"/>
  </cols>
  <sheetData>
    <row r="1" spans="1:22" s="1" customFormat="1" ht="60" customHeight="1" thickBot="1" x14ac:dyDescent="0.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9" t="s">
        <v>27</v>
      </c>
    </row>
    <row r="2" spans="1:22" x14ac:dyDescent="0.25">
      <c r="A2" s="17">
        <v>106</v>
      </c>
      <c r="B2" t="s">
        <v>28</v>
      </c>
      <c r="C2">
        <v>20</v>
      </c>
      <c r="D2">
        <v>13</v>
      </c>
      <c r="E2">
        <v>2.98</v>
      </c>
      <c r="F2">
        <v>1</v>
      </c>
      <c r="G2" s="5">
        <v>1</v>
      </c>
      <c r="H2" s="6" t="s">
        <v>21</v>
      </c>
      <c r="I2" s="6">
        <v>1</v>
      </c>
      <c r="J2" s="6">
        <v>1</v>
      </c>
      <c r="K2" s="6">
        <v>3</v>
      </c>
      <c r="L2" s="6">
        <v>1</v>
      </c>
      <c r="M2" s="6">
        <v>1</v>
      </c>
      <c r="N2" s="6">
        <v>2.5299999999999998</v>
      </c>
      <c r="O2" s="6" t="s">
        <v>22</v>
      </c>
      <c r="P2" s="6" t="s">
        <v>22</v>
      </c>
      <c r="Q2" s="6" t="s">
        <v>22</v>
      </c>
      <c r="R2" s="6" t="s">
        <v>22</v>
      </c>
      <c r="S2" s="6" t="s">
        <v>22</v>
      </c>
      <c r="T2" s="6" t="s">
        <v>22</v>
      </c>
      <c r="U2" s="6" t="s">
        <v>22</v>
      </c>
      <c r="V2" s="40"/>
    </row>
    <row r="3" spans="1:22" x14ac:dyDescent="0.25">
      <c r="A3" s="17">
        <v>106</v>
      </c>
      <c r="B3" t="s">
        <v>28</v>
      </c>
      <c r="C3">
        <v>20</v>
      </c>
      <c r="D3">
        <v>13</v>
      </c>
      <c r="E3">
        <v>2.98</v>
      </c>
      <c r="F3">
        <v>1</v>
      </c>
      <c r="G3" s="7">
        <v>1</v>
      </c>
      <c r="H3" s="2" t="s">
        <v>21</v>
      </c>
      <c r="I3" s="2">
        <v>1</v>
      </c>
      <c r="J3" s="2">
        <v>1</v>
      </c>
      <c r="K3" s="2">
        <v>3</v>
      </c>
      <c r="L3" s="2">
        <v>2</v>
      </c>
      <c r="M3" s="2">
        <v>1</v>
      </c>
      <c r="N3" s="2" t="s">
        <v>22</v>
      </c>
      <c r="O3" s="2">
        <v>0.48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41"/>
    </row>
    <row r="4" spans="1:22" x14ac:dyDescent="0.25">
      <c r="A4" s="17">
        <v>106</v>
      </c>
      <c r="B4" t="s">
        <v>28</v>
      </c>
      <c r="C4">
        <v>20</v>
      </c>
      <c r="D4">
        <v>13</v>
      </c>
      <c r="E4">
        <v>2.98</v>
      </c>
      <c r="F4">
        <v>1</v>
      </c>
      <c r="G4" s="7">
        <v>1</v>
      </c>
      <c r="H4" s="2" t="s">
        <v>21</v>
      </c>
      <c r="I4" s="2">
        <v>1</v>
      </c>
      <c r="J4" s="2">
        <v>1</v>
      </c>
      <c r="K4" s="2">
        <v>3</v>
      </c>
      <c r="L4" s="2">
        <v>3</v>
      </c>
      <c r="M4" s="2">
        <v>0</v>
      </c>
      <c r="N4" s="2" t="s">
        <v>22</v>
      </c>
      <c r="O4" s="2">
        <v>0.6</v>
      </c>
      <c r="P4" s="2" t="s">
        <v>22</v>
      </c>
      <c r="Q4" s="2" t="s">
        <v>22</v>
      </c>
      <c r="R4" s="2" t="s">
        <v>22</v>
      </c>
      <c r="S4" s="2" t="s">
        <v>22</v>
      </c>
      <c r="T4" s="2" t="s">
        <v>22</v>
      </c>
      <c r="U4" s="2" t="s">
        <v>22</v>
      </c>
      <c r="V4" s="41"/>
    </row>
    <row r="5" spans="1:22" ht="15.75" thickBot="1" x14ac:dyDescent="0.3">
      <c r="A5" s="17">
        <v>106</v>
      </c>
      <c r="B5" t="s">
        <v>28</v>
      </c>
      <c r="C5">
        <v>20</v>
      </c>
      <c r="D5">
        <v>13</v>
      </c>
      <c r="E5">
        <v>2.98</v>
      </c>
      <c r="F5">
        <v>1</v>
      </c>
      <c r="G5" s="12">
        <v>1</v>
      </c>
      <c r="H5" s="13" t="s">
        <v>21</v>
      </c>
      <c r="I5" s="13">
        <v>1</v>
      </c>
      <c r="J5" s="13">
        <v>1</v>
      </c>
      <c r="K5" s="13">
        <v>3</v>
      </c>
      <c r="L5" s="13" t="s">
        <v>22</v>
      </c>
      <c r="M5" s="13" t="s">
        <v>22</v>
      </c>
      <c r="N5" s="13" t="s">
        <v>22</v>
      </c>
      <c r="O5" s="13" t="s">
        <v>22</v>
      </c>
      <c r="P5" s="13">
        <v>3.61</v>
      </c>
      <c r="Q5" s="13">
        <v>0.83</v>
      </c>
      <c r="R5" s="13">
        <v>66.67</v>
      </c>
      <c r="S5" s="14" t="s">
        <v>24</v>
      </c>
      <c r="T5" s="13" t="s">
        <v>26</v>
      </c>
      <c r="U5" s="15">
        <v>0.5</v>
      </c>
      <c r="V5" s="18" t="s">
        <v>29</v>
      </c>
    </row>
    <row r="6" spans="1:22" x14ac:dyDescent="0.25">
      <c r="A6" s="17">
        <v>106</v>
      </c>
      <c r="B6" t="s">
        <v>28</v>
      </c>
      <c r="C6">
        <v>20</v>
      </c>
      <c r="D6">
        <v>13</v>
      </c>
      <c r="E6">
        <v>2.98</v>
      </c>
      <c r="F6">
        <v>1</v>
      </c>
      <c r="G6" s="5">
        <v>2</v>
      </c>
      <c r="H6" s="6" t="s">
        <v>25</v>
      </c>
      <c r="I6" s="6">
        <v>1</v>
      </c>
      <c r="J6" s="6">
        <v>1</v>
      </c>
      <c r="K6" s="6">
        <v>3</v>
      </c>
      <c r="L6" s="6">
        <v>1</v>
      </c>
      <c r="M6" s="6">
        <v>1</v>
      </c>
      <c r="N6" s="6">
        <v>1.4</v>
      </c>
      <c r="O6" s="6" t="s">
        <v>22</v>
      </c>
      <c r="P6" s="6" t="s">
        <v>22</v>
      </c>
      <c r="Q6" s="6" t="s">
        <v>22</v>
      </c>
      <c r="R6" s="6" t="s">
        <v>22</v>
      </c>
      <c r="S6" s="6" t="s">
        <v>22</v>
      </c>
      <c r="T6" s="6" t="s">
        <v>22</v>
      </c>
      <c r="U6" s="6" t="s">
        <v>22</v>
      </c>
      <c r="V6" s="40"/>
    </row>
    <row r="7" spans="1:22" x14ac:dyDescent="0.25">
      <c r="A7" s="17">
        <v>106</v>
      </c>
      <c r="B7" t="s">
        <v>28</v>
      </c>
      <c r="C7">
        <v>20</v>
      </c>
      <c r="D7">
        <v>13</v>
      </c>
      <c r="E7">
        <v>2.98</v>
      </c>
      <c r="F7">
        <v>1</v>
      </c>
      <c r="G7" s="7">
        <v>2</v>
      </c>
      <c r="H7" s="2" t="s">
        <v>25</v>
      </c>
      <c r="I7" s="2">
        <v>1</v>
      </c>
      <c r="J7" s="2">
        <v>1</v>
      </c>
      <c r="K7" s="2">
        <v>3</v>
      </c>
      <c r="L7" s="2">
        <v>2</v>
      </c>
      <c r="M7" s="2">
        <v>0</v>
      </c>
      <c r="N7" s="2" t="s">
        <v>22</v>
      </c>
      <c r="O7" s="2">
        <v>0.57999999999999996</v>
      </c>
      <c r="P7" s="2" t="s">
        <v>22</v>
      </c>
      <c r="Q7" s="2" t="s">
        <v>22</v>
      </c>
      <c r="R7" s="2" t="s">
        <v>22</v>
      </c>
      <c r="S7" s="2" t="s">
        <v>22</v>
      </c>
      <c r="T7" s="2" t="s">
        <v>22</v>
      </c>
      <c r="U7" s="2" t="s">
        <v>22</v>
      </c>
      <c r="V7" s="41"/>
    </row>
    <row r="8" spans="1:22" x14ac:dyDescent="0.25">
      <c r="A8" s="17">
        <v>106</v>
      </c>
      <c r="B8" t="s">
        <v>28</v>
      </c>
      <c r="C8">
        <v>20</v>
      </c>
      <c r="D8">
        <v>13</v>
      </c>
      <c r="E8">
        <v>2.98</v>
      </c>
      <c r="F8">
        <v>1</v>
      </c>
      <c r="G8" s="7">
        <v>2</v>
      </c>
      <c r="H8" s="2" t="s">
        <v>25</v>
      </c>
      <c r="I8" s="2">
        <v>1</v>
      </c>
      <c r="J8" s="2">
        <v>1</v>
      </c>
      <c r="K8" s="2">
        <v>3</v>
      </c>
      <c r="L8" s="2">
        <v>3</v>
      </c>
      <c r="M8" s="2">
        <v>1</v>
      </c>
      <c r="N8" s="2" t="s">
        <v>22</v>
      </c>
      <c r="O8" s="2">
        <v>0.44</v>
      </c>
      <c r="P8" s="2" t="s">
        <v>22</v>
      </c>
      <c r="Q8" s="2" t="s">
        <v>22</v>
      </c>
      <c r="R8" s="2" t="s">
        <v>22</v>
      </c>
      <c r="S8" s="2" t="s">
        <v>22</v>
      </c>
      <c r="T8" s="2" t="s">
        <v>22</v>
      </c>
      <c r="U8" s="2" t="s">
        <v>22</v>
      </c>
      <c r="V8" s="41"/>
    </row>
    <row r="9" spans="1:22" x14ac:dyDescent="0.25">
      <c r="A9" s="17">
        <v>106</v>
      </c>
      <c r="B9" t="s">
        <v>28</v>
      </c>
      <c r="C9">
        <v>20</v>
      </c>
      <c r="D9">
        <v>13</v>
      </c>
      <c r="E9">
        <v>2.98</v>
      </c>
      <c r="F9">
        <v>1</v>
      </c>
      <c r="G9" s="7">
        <v>2</v>
      </c>
      <c r="H9" s="2" t="s">
        <v>25</v>
      </c>
      <c r="I9" s="2">
        <v>1</v>
      </c>
      <c r="J9" s="2">
        <v>1</v>
      </c>
      <c r="K9" s="2">
        <v>3</v>
      </c>
      <c r="L9" s="2" t="s">
        <v>22</v>
      </c>
      <c r="M9" s="2" t="s">
        <v>22</v>
      </c>
      <c r="N9" s="2" t="s">
        <v>22</v>
      </c>
      <c r="O9" s="2" t="s">
        <v>22</v>
      </c>
      <c r="P9" s="2">
        <v>2.42</v>
      </c>
      <c r="Q9" s="2">
        <v>1.24</v>
      </c>
      <c r="R9" s="2">
        <v>66.67</v>
      </c>
      <c r="S9" s="2" t="s">
        <v>26</v>
      </c>
      <c r="T9" s="2" t="s">
        <v>23</v>
      </c>
      <c r="U9" s="3">
        <v>0.5</v>
      </c>
      <c r="V9" s="41"/>
    </row>
    <row r="10" spans="1:22" x14ac:dyDescent="0.25">
      <c r="A10" s="17">
        <v>106</v>
      </c>
      <c r="B10" t="s">
        <v>28</v>
      </c>
      <c r="C10">
        <v>20</v>
      </c>
      <c r="D10">
        <v>13</v>
      </c>
      <c r="E10">
        <v>2.98</v>
      </c>
      <c r="F10">
        <v>1</v>
      </c>
      <c r="G10" s="7">
        <v>2</v>
      </c>
      <c r="H10" s="2" t="s">
        <v>25</v>
      </c>
      <c r="I10" s="2" t="s">
        <v>22</v>
      </c>
      <c r="J10" s="2">
        <v>2</v>
      </c>
      <c r="K10" s="2">
        <v>4</v>
      </c>
      <c r="L10" s="2">
        <v>1</v>
      </c>
      <c r="M10" s="2">
        <v>0</v>
      </c>
      <c r="N10" s="2">
        <v>1.04</v>
      </c>
      <c r="O10" s="2" t="s">
        <v>22</v>
      </c>
      <c r="P10" s="2" t="s">
        <v>22</v>
      </c>
      <c r="Q10" s="2" t="s">
        <v>22</v>
      </c>
      <c r="R10" s="2" t="s">
        <v>22</v>
      </c>
      <c r="S10" s="2" t="s">
        <v>22</v>
      </c>
      <c r="T10" s="2" t="s">
        <v>22</v>
      </c>
      <c r="U10" s="2" t="s">
        <v>22</v>
      </c>
      <c r="V10" s="41"/>
    </row>
    <row r="11" spans="1:22" x14ac:dyDescent="0.25">
      <c r="A11" s="17">
        <v>106</v>
      </c>
      <c r="B11" t="s">
        <v>28</v>
      </c>
      <c r="C11">
        <v>20</v>
      </c>
      <c r="D11">
        <v>13</v>
      </c>
      <c r="E11">
        <v>2.98</v>
      </c>
      <c r="F11">
        <v>1</v>
      </c>
      <c r="G11" s="7">
        <v>2</v>
      </c>
      <c r="H11" s="2" t="s">
        <v>25</v>
      </c>
      <c r="I11" s="2" t="s">
        <v>22</v>
      </c>
      <c r="J11" s="2">
        <v>2</v>
      </c>
      <c r="K11" s="2">
        <v>4</v>
      </c>
      <c r="L11" s="2">
        <v>2</v>
      </c>
      <c r="M11" s="2">
        <v>1</v>
      </c>
      <c r="N11" s="2" t="s">
        <v>22</v>
      </c>
      <c r="O11" s="2">
        <v>0.3</v>
      </c>
      <c r="P11" s="2" t="s">
        <v>22</v>
      </c>
      <c r="Q11" s="2" t="s">
        <v>22</v>
      </c>
      <c r="R11" s="2" t="s">
        <v>22</v>
      </c>
      <c r="S11" s="2" t="s">
        <v>22</v>
      </c>
      <c r="T11" s="2" t="s">
        <v>22</v>
      </c>
      <c r="U11" s="2" t="s">
        <v>22</v>
      </c>
      <c r="V11" s="41"/>
    </row>
    <row r="12" spans="1:22" x14ac:dyDescent="0.25">
      <c r="A12" s="17">
        <v>106</v>
      </c>
      <c r="B12" t="s">
        <v>28</v>
      </c>
      <c r="C12">
        <v>20</v>
      </c>
      <c r="D12">
        <v>13</v>
      </c>
      <c r="E12">
        <v>2.98</v>
      </c>
      <c r="F12">
        <v>1</v>
      </c>
      <c r="G12" s="7">
        <v>2</v>
      </c>
      <c r="H12" s="2" t="s">
        <v>25</v>
      </c>
      <c r="I12" s="2" t="s">
        <v>22</v>
      </c>
      <c r="J12" s="2">
        <v>2</v>
      </c>
      <c r="K12" s="2">
        <v>4</v>
      </c>
      <c r="L12" s="2">
        <v>3</v>
      </c>
      <c r="M12" s="2">
        <v>0</v>
      </c>
      <c r="N12" s="2" t="s">
        <v>22</v>
      </c>
      <c r="O12" s="2">
        <v>1.1200000000000001</v>
      </c>
      <c r="P12" s="2" t="s">
        <v>22</v>
      </c>
      <c r="Q12" s="2" t="s">
        <v>22</v>
      </c>
      <c r="R12" s="2" t="s">
        <v>22</v>
      </c>
      <c r="S12" s="2" t="s">
        <v>22</v>
      </c>
      <c r="T12" s="2" t="s">
        <v>22</v>
      </c>
      <c r="U12" s="2" t="s">
        <v>22</v>
      </c>
      <c r="V12" s="41"/>
    </row>
    <row r="13" spans="1:22" x14ac:dyDescent="0.25">
      <c r="A13" s="17">
        <v>106</v>
      </c>
      <c r="B13" t="s">
        <v>28</v>
      </c>
      <c r="C13">
        <v>20</v>
      </c>
      <c r="D13">
        <v>13</v>
      </c>
      <c r="E13">
        <v>2.98</v>
      </c>
      <c r="F13">
        <v>1</v>
      </c>
      <c r="G13" s="7">
        <v>2</v>
      </c>
      <c r="H13" s="2" t="s">
        <v>25</v>
      </c>
      <c r="I13" s="2" t="s">
        <v>22</v>
      </c>
      <c r="J13" s="2">
        <v>2</v>
      </c>
      <c r="K13" s="2">
        <v>4</v>
      </c>
      <c r="L13" s="2">
        <v>4</v>
      </c>
      <c r="M13" s="2">
        <v>0</v>
      </c>
      <c r="N13" s="2" t="s">
        <v>22</v>
      </c>
      <c r="O13" s="2">
        <v>0.42</v>
      </c>
      <c r="P13" s="2" t="s">
        <v>22</v>
      </c>
      <c r="Q13" s="2" t="s">
        <v>22</v>
      </c>
      <c r="R13" s="2" t="s">
        <v>22</v>
      </c>
      <c r="S13" s="2" t="s">
        <v>22</v>
      </c>
      <c r="T13" s="2" t="s">
        <v>22</v>
      </c>
      <c r="U13" s="2" t="s">
        <v>22</v>
      </c>
      <c r="V13" s="41"/>
    </row>
    <row r="14" spans="1:22" ht="15.75" thickBot="1" x14ac:dyDescent="0.3">
      <c r="A14" s="17">
        <v>106</v>
      </c>
      <c r="B14" t="s">
        <v>28</v>
      </c>
      <c r="C14">
        <v>20</v>
      </c>
      <c r="D14">
        <v>13</v>
      </c>
      <c r="E14">
        <v>2.98</v>
      </c>
      <c r="F14">
        <v>1</v>
      </c>
      <c r="G14" s="12">
        <v>2</v>
      </c>
      <c r="H14" s="13" t="s">
        <v>25</v>
      </c>
      <c r="I14" s="13" t="s">
        <v>22</v>
      </c>
      <c r="J14" s="13">
        <v>2</v>
      </c>
      <c r="K14" s="13">
        <v>4</v>
      </c>
      <c r="L14" s="13" t="s">
        <v>22</v>
      </c>
      <c r="M14" s="13" t="s">
        <v>22</v>
      </c>
      <c r="N14" s="13" t="s">
        <v>22</v>
      </c>
      <c r="O14" s="13" t="s">
        <v>22</v>
      </c>
      <c r="P14" s="13">
        <v>2.87</v>
      </c>
      <c r="Q14" s="13">
        <v>1.39</v>
      </c>
      <c r="R14" s="13">
        <v>25</v>
      </c>
      <c r="S14" s="13" t="s">
        <v>24</v>
      </c>
      <c r="T14" s="13" t="s">
        <v>23</v>
      </c>
      <c r="U14" s="15">
        <v>1</v>
      </c>
      <c r="V14" s="42"/>
    </row>
    <row r="15" spans="1:22" x14ac:dyDescent="0.25">
      <c r="A15" s="21">
        <v>107</v>
      </c>
      <c r="B15" s="6" t="s">
        <v>28</v>
      </c>
      <c r="C15" s="6">
        <v>20</v>
      </c>
      <c r="D15" s="6">
        <v>12</v>
      </c>
      <c r="E15" s="6">
        <v>4.54</v>
      </c>
      <c r="F15" s="6">
        <v>2</v>
      </c>
      <c r="G15" s="6">
        <v>1</v>
      </c>
      <c r="H15" s="6" t="s">
        <v>25</v>
      </c>
      <c r="I15" s="6">
        <v>2</v>
      </c>
      <c r="J15" s="6">
        <v>1</v>
      </c>
      <c r="K15" s="6">
        <v>3</v>
      </c>
      <c r="L15" s="6">
        <v>1</v>
      </c>
      <c r="M15" s="6">
        <v>1</v>
      </c>
      <c r="N15" s="6">
        <v>0.92</v>
      </c>
      <c r="O15" s="6" t="s">
        <v>22</v>
      </c>
      <c r="P15" s="6" t="s">
        <v>22</v>
      </c>
      <c r="Q15" s="6" t="s">
        <v>22</v>
      </c>
      <c r="R15" s="6" t="s">
        <v>22</v>
      </c>
      <c r="S15" s="6" t="s">
        <v>22</v>
      </c>
      <c r="T15" s="6" t="s">
        <v>22</v>
      </c>
      <c r="U15" s="6" t="s">
        <v>22</v>
      </c>
      <c r="V15" s="40"/>
    </row>
    <row r="16" spans="1:22" x14ac:dyDescent="0.25">
      <c r="A16" s="19">
        <v>107</v>
      </c>
      <c r="B16" s="2" t="s">
        <v>28</v>
      </c>
      <c r="C16" s="2">
        <v>20</v>
      </c>
      <c r="D16" s="2">
        <v>12</v>
      </c>
      <c r="E16" s="2">
        <v>4.54</v>
      </c>
      <c r="F16" s="2">
        <v>2</v>
      </c>
      <c r="G16" s="2">
        <v>1</v>
      </c>
      <c r="H16" s="2" t="s">
        <v>25</v>
      </c>
      <c r="I16" s="2">
        <v>2</v>
      </c>
      <c r="J16" s="2">
        <v>1</v>
      </c>
      <c r="K16" s="2">
        <v>3</v>
      </c>
      <c r="L16" s="2">
        <v>2</v>
      </c>
      <c r="M16" s="2">
        <v>0</v>
      </c>
      <c r="N16" s="2" t="s">
        <v>22</v>
      </c>
      <c r="O16" s="2">
        <v>0.3</v>
      </c>
      <c r="P16" s="2" t="s">
        <v>22</v>
      </c>
      <c r="Q16" s="2" t="s">
        <v>22</v>
      </c>
      <c r="R16" s="2" t="s">
        <v>22</v>
      </c>
      <c r="S16" s="2" t="s">
        <v>22</v>
      </c>
      <c r="T16" s="2" t="s">
        <v>22</v>
      </c>
      <c r="U16" s="2" t="s">
        <v>22</v>
      </c>
      <c r="V16" s="41"/>
    </row>
    <row r="17" spans="1:22" x14ac:dyDescent="0.25">
      <c r="A17" s="19">
        <v>107</v>
      </c>
      <c r="B17" s="2" t="s">
        <v>28</v>
      </c>
      <c r="C17" s="2">
        <v>20</v>
      </c>
      <c r="D17" s="2">
        <v>12</v>
      </c>
      <c r="E17" s="2">
        <v>4.54</v>
      </c>
      <c r="F17" s="2">
        <v>2</v>
      </c>
      <c r="G17" s="2">
        <v>1</v>
      </c>
      <c r="H17" s="2" t="s">
        <v>25</v>
      </c>
      <c r="I17" s="2">
        <v>2</v>
      </c>
      <c r="J17" s="2">
        <v>1</v>
      </c>
      <c r="K17" s="2">
        <v>3</v>
      </c>
      <c r="L17" s="2">
        <v>3</v>
      </c>
      <c r="M17" s="2">
        <v>1</v>
      </c>
      <c r="N17" s="2" t="s">
        <v>22</v>
      </c>
      <c r="O17" s="2">
        <v>0.5</v>
      </c>
      <c r="P17" s="2" t="s">
        <v>22</v>
      </c>
      <c r="Q17" s="2" t="s">
        <v>22</v>
      </c>
      <c r="R17" s="2" t="s">
        <v>22</v>
      </c>
      <c r="S17" s="2" t="s">
        <v>22</v>
      </c>
      <c r="T17" s="2" t="s">
        <v>22</v>
      </c>
      <c r="U17" s="2" t="s">
        <v>22</v>
      </c>
      <c r="V17" s="41"/>
    </row>
    <row r="18" spans="1:22" ht="15.75" thickBot="1" x14ac:dyDescent="0.3">
      <c r="A18" s="20">
        <v>107</v>
      </c>
      <c r="B18" s="13" t="s">
        <v>28</v>
      </c>
      <c r="C18" s="13">
        <v>20</v>
      </c>
      <c r="D18" s="13">
        <v>12</v>
      </c>
      <c r="E18" s="13">
        <v>4.54</v>
      </c>
      <c r="F18" s="13">
        <v>2</v>
      </c>
      <c r="G18" s="13">
        <v>1</v>
      </c>
      <c r="H18" s="13" t="s">
        <v>25</v>
      </c>
      <c r="I18" s="13">
        <v>2</v>
      </c>
      <c r="J18" s="13">
        <v>1</v>
      </c>
      <c r="K18" s="13">
        <v>3</v>
      </c>
      <c r="L18" s="13" t="s">
        <v>22</v>
      </c>
      <c r="M18" s="13" t="s">
        <v>22</v>
      </c>
      <c r="N18" s="13" t="s">
        <v>22</v>
      </c>
      <c r="O18" s="13" t="s">
        <v>22</v>
      </c>
      <c r="P18" s="13">
        <v>1.72</v>
      </c>
      <c r="Q18" s="13">
        <v>1.74</v>
      </c>
      <c r="R18" s="13">
        <v>66.67</v>
      </c>
      <c r="S18" s="13" t="s">
        <v>24</v>
      </c>
      <c r="T18" s="13" t="s">
        <v>26</v>
      </c>
      <c r="U18" s="15">
        <v>0.5</v>
      </c>
      <c r="V18" s="42"/>
    </row>
    <row r="19" spans="1:22" x14ac:dyDescent="0.25">
      <c r="A19" s="21">
        <v>107</v>
      </c>
      <c r="B19" s="6" t="s">
        <v>28</v>
      </c>
      <c r="C19" s="6">
        <v>20</v>
      </c>
      <c r="D19" s="6">
        <v>12</v>
      </c>
      <c r="E19" s="6">
        <v>4.54</v>
      </c>
      <c r="F19" s="6">
        <v>2</v>
      </c>
      <c r="G19" s="6">
        <v>2</v>
      </c>
      <c r="H19" s="6" t="s">
        <v>21</v>
      </c>
      <c r="I19" s="6">
        <v>1</v>
      </c>
      <c r="J19" s="6">
        <v>1</v>
      </c>
      <c r="K19" s="6">
        <v>3</v>
      </c>
      <c r="L19" s="6">
        <v>1</v>
      </c>
      <c r="M19" s="6">
        <v>1</v>
      </c>
      <c r="N19" s="6">
        <v>1.1200000000000001</v>
      </c>
      <c r="O19" s="6" t="s">
        <v>22</v>
      </c>
      <c r="P19" s="6" t="s">
        <v>22</v>
      </c>
      <c r="Q19" s="6" t="s">
        <v>22</v>
      </c>
      <c r="R19" s="6" t="s">
        <v>22</v>
      </c>
      <c r="S19" s="6" t="s">
        <v>22</v>
      </c>
      <c r="T19" s="6" t="s">
        <v>22</v>
      </c>
      <c r="U19" s="6" t="s">
        <v>22</v>
      </c>
      <c r="V19" s="40"/>
    </row>
    <row r="20" spans="1:22" x14ac:dyDescent="0.25">
      <c r="A20" s="19">
        <v>107</v>
      </c>
      <c r="B20" s="2" t="s">
        <v>28</v>
      </c>
      <c r="C20" s="2">
        <v>20</v>
      </c>
      <c r="D20" s="2">
        <v>12</v>
      </c>
      <c r="E20" s="2">
        <v>4.54</v>
      </c>
      <c r="F20" s="2">
        <v>2</v>
      </c>
      <c r="G20" s="2">
        <v>2</v>
      </c>
      <c r="H20" s="2" t="s">
        <v>21</v>
      </c>
      <c r="I20" s="2">
        <v>1</v>
      </c>
      <c r="J20" s="2">
        <v>1</v>
      </c>
      <c r="K20" s="2">
        <v>3</v>
      </c>
      <c r="L20" s="2">
        <v>2</v>
      </c>
      <c r="M20" s="2">
        <v>0</v>
      </c>
      <c r="N20" s="2" t="s">
        <v>22</v>
      </c>
      <c r="O20" s="2">
        <v>0.33</v>
      </c>
      <c r="P20" s="2" t="s">
        <v>22</v>
      </c>
      <c r="Q20" s="2" t="s">
        <v>22</v>
      </c>
      <c r="R20" s="2" t="s">
        <v>22</v>
      </c>
      <c r="S20" s="2" t="s">
        <v>22</v>
      </c>
      <c r="T20" s="2" t="s">
        <v>22</v>
      </c>
      <c r="U20" s="2" t="s">
        <v>22</v>
      </c>
      <c r="V20" s="41"/>
    </row>
    <row r="21" spans="1:22" x14ac:dyDescent="0.25">
      <c r="A21" s="19">
        <v>107</v>
      </c>
      <c r="B21" s="2" t="s">
        <v>28</v>
      </c>
      <c r="C21" s="2">
        <v>20</v>
      </c>
      <c r="D21" s="2">
        <v>12</v>
      </c>
      <c r="E21" s="2">
        <v>4.54</v>
      </c>
      <c r="F21" s="2">
        <v>2</v>
      </c>
      <c r="G21" s="2">
        <v>2</v>
      </c>
      <c r="H21" s="2" t="s">
        <v>21</v>
      </c>
      <c r="I21" s="2">
        <v>1</v>
      </c>
      <c r="J21" s="2">
        <v>1</v>
      </c>
      <c r="K21" s="2">
        <v>3</v>
      </c>
      <c r="L21" s="2">
        <v>3</v>
      </c>
      <c r="M21" s="2">
        <v>1</v>
      </c>
      <c r="N21" s="2" t="s">
        <v>22</v>
      </c>
      <c r="O21" s="2">
        <v>1.1200000000000001</v>
      </c>
      <c r="P21" s="2" t="s">
        <v>22</v>
      </c>
      <c r="Q21" s="2" t="s">
        <v>22</v>
      </c>
      <c r="R21" s="2" t="s">
        <v>22</v>
      </c>
      <c r="S21" s="2" t="s">
        <v>22</v>
      </c>
      <c r="T21" s="2" t="s">
        <v>22</v>
      </c>
      <c r="U21" s="2" t="s">
        <v>22</v>
      </c>
      <c r="V21" s="41"/>
    </row>
    <row r="22" spans="1:22" x14ac:dyDescent="0.25">
      <c r="A22" s="19">
        <v>107</v>
      </c>
      <c r="B22" s="2" t="s">
        <v>28</v>
      </c>
      <c r="C22" s="2">
        <v>20</v>
      </c>
      <c r="D22" s="2">
        <v>12</v>
      </c>
      <c r="E22" s="2">
        <v>4.54</v>
      </c>
      <c r="F22" s="2">
        <v>2</v>
      </c>
      <c r="G22" s="2">
        <v>2</v>
      </c>
      <c r="H22" s="2" t="s">
        <v>21</v>
      </c>
      <c r="I22" s="2">
        <v>1</v>
      </c>
      <c r="J22" s="2">
        <v>1</v>
      </c>
      <c r="K22" s="2">
        <v>3</v>
      </c>
      <c r="L22" s="2" t="s">
        <v>22</v>
      </c>
      <c r="M22" s="2" t="s">
        <v>22</v>
      </c>
      <c r="N22" s="2" t="s">
        <v>22</v>
      </c>
      <c r="O22" s="2" t="s">
        <v>22</v>
      </c>
      <c r="P22" s="2">
        <v>2.57</v>
      </c>
      <c r="Q22" s="2">
        <v>1.17</v>
      </c>
      <c r="R22" s="2">
        <v>66.67</v>
      </c>
      <c r="S22" s="2" t="s">
        <v>26</v>
      </c>
      <c r="T22" s="2" t="s">
        <v>23</v>
      </c>
      <c r="U22" s="3">
        <v>0.5</v>
      </c>
      <c r="V22" s="41"/>
    </row>
    <row r="23" spans="1:22" x14ac:dyDescent="0.25">
      <c r="A23" s="19">
        <v>107</v>
      </c>
      <c r="B23" s="2" t="s">
        <v>28</v>
      </c>
      <c r="C23" s="2">
        <v>20</v>
      </c>
      <c r="D23" s="2">
        <v>12</v>
      </c>
      <c r="E23" s="2">
        <v>4.54</v>
      </c>
      <c r="F23" s="2">
        <v>2</v>
      </c>
      <c r="G23" s="2">
        <v>2</v>
      </c>
      <c r="H23" s="2" t="s">
        <v>21</v>
      </c>
      <c r="I23" s="2" t="s">
        <v>22</v>
      </c>
      <c r="J23" s="2">
        <v>2</v>
      </c>
      <c r="K23" s="2">
        <v>2</v>
      </c>
      <c r="L23" s="2">
        <v>1</v>
      </c>
      <c r="M23" s="2">
        <v>0</v>
      </c>
      <c r="N23" s="2">
        <v>6.67</v>
      </c>
      <c r="O23" s="2" t="s">
        <v>22</v>
      </c>
      <c r="P23" s="2" t="s">
        <v>22</v>
      </c>
      <c r="Q23" s="2" t="s">
        <v>22</v>
      </c>
      <c r="R23" s="2" t="s">
        <v>22</v>
      </c>
      <c r="S23" s="2" t="s">
        <v>22</v>
      </c>
      <c r="T23" s="2" t="s">
        <v>22</v>
      </c>
      <c r="U23" s="2" t="s">
        <v>22</v>
      </c>
      <c r="V23" s="41"/>
    </row>
    <row r="24" spans="1:22" x14ac:dyDescent="0.25">
      <c r="A24" s="19">
        <v>107</v>
      </c>
      <c r="B24" s="2" t="s">
        <v>28</v>
      </c>
      <c r="C24" s="2">
        <v>20</v>
      </c>
      <c r="D24" s="2">
        <v>12</v>
      </c>
      <c r="E24" s="2">
        <v>4.54</v>
      </c>
      <c r="F24" s="2">
        <v>2</v>
      </c>
      <c r="G24" s="2">
        <v>2</v>
      </c>
      <c r="H24" s="2" t="s">
        <v>21</v>
      </c>
      <c r="I24" s="2" t="s">
        <v>22</v>
      </c>
      <c r="J24" s="2">
        <v>2</v>
      </c>
      <c r="K24" s="2">
        <v>2</v>
      </c>
      <c r="L24" s="2">
        <v>2</v>
      </c>
      <c r="M24" s="2">
        <v>0</v>
      </c>
      <c r="N24" s="2" t="s">
        <v>22</v>
      </c>
      <c r="O24" s="2">
        <v>0.25</v>
      </c>
      <c r="P24" s="2" t="s">
        <v>22</v>
      </c>
      <c r="Q24" s="2" t="s">
        <v>22</v>
      </c>
      <c r="R24" s="2" t="s">
        <v>22</v>
      </c>
      <c r="S24" s="2" t="s">
        <v>22</v>
      </c>
      <c r="T24" s="2" t="s">
        <v>22</v>
      </c>
      <c r="U24" s="2" t="s">
        <v>22</v>
      </c>
      <c r="V24" s="41"/>
    </row>
    <row r="25" spans="1:22" ht="15.75" thickBot="1" x14ac:dyDescent="0.3">
      <c r="A25" s="20">
        <v>107</v>
      </c>
      <c r="B25" s="13" t="s">
        <v>28</v>
      </c>
      <c r="C25" s="13">
        <v>20</v>
      </c>
      <c r="D25" s="13">
        <v>12</v>
      </c>
      <c r="E25" s="13">
        <v>4.54</v>
      </c>
      <c r="F25" s="13">
        <v>2</v>
      </c>
      <c r="G25" s="13">
        <v>2</v>
      </c>
      <c r="H25" s="13" t="s">
        <v>21</v>
      </c>
      <c r="I25" s="13" t="s">
        <v>22</v>
      </c>
      <c r="J25" s="13">
        <v>2</v>
      </c>
      <c r="K25" s="13">
        <v>2</v>
      </c>
      <c r="L25" s="13" t="s">
        <v>22</v>
      </c>
      <c r="M25" s="13" t="s">
        <v>22</v>
      </c>
      <c r="N25" s="13" t="s">
        <v>22</v>
      </c>
      <c r="O25" s="13" t="s">
        <v>22</v>
      </c>
      <c r="P25" s="13">
        <v>6.92</v>
      </c>
      <c r="Q25" s="13">
        <v>0.28999999999999998</v>
      </c>
      <c r="R25" s="13">
        <v>0</v>
      </c>
      <c r="S25" s="13" t="s">
        <v>24</v>
      </c>
      <c r="T25" s="13" t="s">
        <v>23</v>
      </c>
      <c r="U25" s="15">
        <v>1</v>
      </c>
      <c r="V25" s="42"/>
    </row>
    <row r="26" spans="1:22" x14ac:dyDescent="0.25">
      <c r="A26" s="23">
        <v>108</v>
      </c>
      <c r="B26" s="6" t="s">
        <v>28</v>
      </c>
      <c r="C26" s="6">
        <v>30</v>
      </c>
      <c r="D26" s="6">
        <v>16</v>
      </c>
      <c r="E26" s="6">
        <v>4.46</v>
      </c>
      <c r="F26" s="6">
        <v>2</v>
      </c>
      <c r="G26" s="6">
        <v>1</v>
      </c>
      <c r="H26" s="6" t="s">
        <v>25</v>
      </c>
      <c r="I26" s="6">
        <v>1</v>
      </c>
      <c r="J26" s="6">
        <v>1</v>
      </c>
      <c r="K26" s="6">
        <v>3</v>
      </c>
      <c r="L26" s="6">
        <v>1</v>
      </c>
      <c r="M26" s="6">
        <v>1</v>
      </c>
      <c r="N26" s="6">
        <v>0.61</v>
      </c>
      <c r="O26" s="6" t="s">
        <v>22</v>
      </c>
      <c r="P26" s="6" t="s">
        <v>22</v>
      </c>
      <c r="Q26" s="6" t="s">
        <v>22</v>
      </c>
      <c r="R26" s="6" t="s">
        <v>22</v>
      </c>
      <c r="S26" s="6" t="s">
        <v>22</v>
      </c>
      <c r="T26" s="6" t="s">
        <v>22</v>
      </c>
      <c r="U26" s="6" t="s">
        <v>22</v>
      </c>
      <c r="V26" s="40"/>
    </row>
    <row r="27" spans="1:22" x14ac:dyDescent="0.25">
      <c r="A27" s="24">
        <v>108</v>
      </c>
      <c r="B27" s="2" t="s">
        <v>28</v>
      </c>
      <c r="C27" s="2">
        <v>30</v>
      </c>
      <c r="D27" s="2">
        <v>16</v>
      </c>
      <c r="E27" s="2">
        <v>4.46</v>
      </c>
      <c r="F27" s="2">
        <v>2</v>
      </c>
      <c r="G27" s="2">
        <v>1</v>
      </c>
      <c r="H27" s="2" t="s">
        <v>25</v>
      </c>
      <c r="I27" s="2">
        <v>1</v>
      </c>
      <c r="J27" s="2">
        <v>1</v>
      </c>
      <c r="K27" s="2">
        <v>3</v>
      </c>
      <c r="L27" s="2">
        <v>2</v>
      </c>
      <c r="M27" s="2">
        <v>1</v>
      </c>
      <c r="N27" s="2" t="s">
        <v>22</v>
      </c>
      <c r="O27" s="2">
        <v>0.6</v>
      </c>
      <c r="P27" s="2" t="s">
        <v>22</v>
      </c>
      <c r="Q27" s="2" t="s">
        <v>22</v>
      </c>
      <c r="R27" s="2" t="s">
        <v>22</v>
      </c>
      <c r="S27" s="2" t="s">
        <v>22</v>
      </c>
      <c r="T27" s="2" t="s">
        <v>22</v>
      </c>
      <c r="U27" s="2" t="s">
        <v>22</v>
      </c>
      <c r="V27" s="41"/>
    </row>
    <row r="28" spans="1:22" x14ac:dyDescent="0.25">
      <c r="A28" s="24">
        <v>108</v>
      </c>
      <c r="B28" s="2" t="s">
        <v>28</v>
      </c>
      <c r="C28" s="2">
        <v>30</v>
      </c>
      <c r="D28" s="2">
        <v>16</v>
      </c>
      <c r="E28" s="2">
        <v>4.46</v>
      </c>
      <c r="F28" s="2">
        <v>2</v>
      </c>
      <c r="G28" s="2">
        <v>1</v>
      </c>
      <c r="H28" s="2" t="s">
        <v>25</v>
      </c>
      <c r="I28" s="2">
        <v>1</v>
      </c>
      <c r="J28" s="2">
        <v>1</v>
      </c>
      <c r="K28" s="2">
        <v>3</v>
      </c>
      <c r="L28" s="2">
        <v>3</v>
      </c>
      <c r="M28" s="2">
        <v>0</v>
      </c>
      <c r="N28" s="2" t="s">
        <v>22</v>
      </c>
      <c r="O28" s="2">
        <v>0.49</v>
      </c>
      <c r="P28" s="2" t="s">
        <v>22</v>
      </c>
      <c r="Q28" s="2" t="s">
        <v>22</v>
      </c>
      <c r="R28" s="2" t="s">
        <v>22</v>
      </c>
      <c r="S28" s="2" t="s">
        <v>22</v>
      </c>
      <c r="T28" s="2" t="s">
        <v>22</v>
      </c>
      <c r="U28" s="2" t="s">
        <v>22</v>
      </c>
      <c r="V28" s="41"/>
    </row>
    <row r="29" spans="1:22" ht="15.75" thickBot="1" x14ac:dyDescent="0.3">
      <c r="A29" s="25">
        <v>108</v>
      </c>
      <c r="B29" s="9" t="s">
        <v>28</v>
      </c>
      <c r="C29" s="9">
        <v>30</v>
      </c>
      <c r="D29" s="9">
        <v>16</v>
      </c>
      <c r="E29" s="9">
        <v>4.46</v>
      </c>
      <c r="F29" s="9">
        <v>2</v>
      </c>
      <c r="G29" s="9">
        <v>1</v>
      </c>
      <c r="H29" s="9" t="s">
        <v>25</v>
      </c>
      <c r="I29" s="9">
        <v>1</v>
      </c>
      <c r="J29" s="9">
        <v>1</v>
      </c>
      <c r="K29" s="9">
        <v>3</v>
      </c>
      <c r="L29" s="9" t="s">
        <v>22</v>
      </c>
      <c r="M29" s="9" t="s">
        <v>22</v>
      </c>
      <c r="N29" s="9" t="s">
        <v>22</v>
      </c>
      <c r="O29" s="9" t="s">
        <v>22</v>
      </c>
      <c r="P29" s="9">
        <v>1.7</v>
      </c>
      <c r="Q29" s="9">
        <v>1.76</v>
      </c>
      <c r="R29" s="9">
        <v>66.67</v>
      </c>
      <c r="S29" s="14" t="s">
        <v>24</v>
      </c>
      <c r="T29" s="9" t="s">
        <v>26</v>
      </c>
      <c r="U29" s="11">
        <v>0.5</v>
      </c>
      <c r="V29" s="18" t="s">
        <v>29</v>
      </c>
    </row>
    <row r="30" spans="1:22" x14ac:dyDescent="0.25">
      <c r="A30" s="23">
        <v>108</v>
      </c>
      <c r="B30" s="6" t="s">
        <v>28</v>
      </c>
      <c r="C30" s="6">
        <v>30</v>
      </c>
      <c r="D30" s="6">
        <v>16</v>
      </c>
      <c r="E30" s="6">
        <v>4.46</v>
      </c>
      <c r="F30" s="26">
        <v>2</v>
      </c>
      <c r="G30" s="5">
        <v>2</v>
      </c>
      <c r="H30" s="6" t="s">
        <v>21</v>
      </c>
      <c r="I30" s="6">
        <v>1</v>
      </c>
      <c r="J30" s="6">
        <v>1</v>
      </c>
      <c r="K30" s="6">
        <v>2</v>
      </c>
      <c r="L30" s="6">
        <v>1</v>
      </c>
      <c r="M30" s="6">
        <v>0</v>
      </c>
      <c r="N30" s="6">
        <v>1.1399999999999999</v>
      </c>
      <c r="O30" s="6" t="s">
        <v>22</v>
      </c>
      <c r="P30" s="6" t="s">
        <v>22</v>
      </c>
      <c r="Q30" s="6" t="s">
        <v>22</v>
      </c>
      <c r="R30" s="6" t="s">
        <v>22</v>
      </c>
      <c r="S30" s="6" t="s">
        <v>22</v>
      </c>
      <c r="T30" s="6" t="s">
        <v>22</v>
      </c>
      <c r="U30" s="6" t="s">
        <v>22</v>
      </c>
      <c r="V30" s="40"/>
    </row>
    <row r="31" spans="1:22" x14ac:dyDescent="0.25">
      <c r="A31" s="24">
        <v>108</v>
      </c>
      <c r="B31" s="2" t="s">
        <v>28</v>
      </c>
      <c r="C31" s="2">
        <v>30</v>
      </c>
      <c r="D31" s="2">
        <v>16</v>
      </c>
      <c r="E31" s="2">
        <v>4.46</v>
      </c>
      <c r="F31" s="27">
        <v>2</v>
      </c>
      <c r="G31" s="7">
        <v>2</v>
      </c>
      <c r="H31" s="2" t="s">
        <v>21</v>
      </c>
      <c r="I31" s="2">
        <v>1</v>
      </c>
      <c r="J31" s="2">
        <v>1</v>
      </c>
      <c r="K31" s="2">
        <v>2</v>
      </c>
      <c r="L31" s="2">
        <v>2</v>
      </c>
      <c r="M31" s="2">
        <v>0</v>
      </c>
      <c r="N31" s="2" t="s">
        <v>22</v>
      </c>
      <c r="O31" s="2">
        <v>0.38</v>
      </c>
      <c r="P31" s="2" t="s">
        <v>22</v>
      </c>
      <c r="Q31" s="2" t="s">
        <v>22</v>
      </c>
      <c r="R31" s="2" t="s">
        <v>22</v>
      </c>
      <c r="S31" s="2" t="s">
        <v>22</v>
      </c>
      <c r="T31" s="2" t="s">
        <v>22</v>
      </c>
      <c r="U31" s="2" t="s">
        <v>22</v>
      </c>
      <c r="V31" s="41"/>
    </row>
    <row r="32" spans="1:22" ht="15.75" thickBot="1" x14ac:dyDescent="0.3">
      <c r="A32" s="25">
        <v>108</v>
      </c>
      <c r="B32" s="9" t="s">
        <v>28</v>
      </c>
      <c r="C32" s="9">
        <v>30</v>
      </c>
      <c r="D32" s="9">
        <v>16</v>
      </c>
      <c r="E32" s="9">
        <v>4.46</v>
      </c>
      <c r="F32" s="28">
        <v>2</v>
      </c>
      <c r="G32" s="8">
        <v>2</v>
      </c>
      <c r="H32" s="9" t="s">
        <v>21</v>
      </c>
      <c r="I32" s="9">
        <v>1</v>
      </c>
      <c r="J32" s="9">
        <v>1</v>
      </c>
      <c r="K32" s="9">
        <v>2</v>
      </c>
      <c r="L32" s="9" t="s">
        <v>22</v>
      </c>
      <c r="M32" s="9" t="s">
        <v>22</v>
      </c>
      <c r="N32" s="9" t="s">
        <v>22</v>
      </c>
      <c r="O32" s="9" t="s">
        <v>22</v>
      </c>
      <c r="P32" s="9">
        <v>1.53</v>
      </c>
      <c r="Q32" s="9">
        <v>1.31</v>
      </c>
      <c r="R32" s="9">
        <v>0</v>
      </c>
      <c r="S32" s="10" t="s">
        <v>24</v>
      </c>
      <c r="T32" s="9" t="s">
        <v>26</v>
      </c>
      <c r="U32" s="11">
        <v>0.5</v>
      </c>
      <c r="V32" s="1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90" zoomScaleNormal="90" workbookViewId="0">
      <selection activeCell="A11" sqref="A11:L15"/>
    </sheetView>
  </sheetViews>
  <sheetFormatPr defaultRowHeight="15" x14ac:dyDescent="0.25"/>
  <sheetData>
    <row r="1" spans="1:16" ht="16.5" thickBot="1" x14ac:dyDescent="0.3">
      <c r="A1" s="29" t="s">
        <v>30</v>
      </c>
      <c r="B1" s="29" t="s">
        <v>31</v>
      </c>
      <c r="C1" s="29" t="s">
        <v>32</v>
      </c>
      <c r="D1" s="29" t="s">
        <v>33</v>
      </c>
      <c r="E1" s="29" t="s">
        <v>34</v>
      </c>
      <c r="F1" s="29" t="s">
        <v>35</v>
      </c>
      <c r="G1" s="29" t="s">
        <v>36</v>
      </c>
      <c r="H1" s="29" t="s">
        <v>37</v>
      </c>
      <c r="I1" s="29" t="s">
        <v>38</v>
      </c>
      <c r="J1" s="29" t="s">
        <v>39</v>
      </c>
      <c r="K1" s="29" t="s">
        <v>40</v>
      </c>
    </row>
    <row r="2" spans="1:16" ht="17.25" thickTop="1" thickBot="1" x14ac:dyDescent="0.3">
      <c r="A2" s="30" t="s">
        <v>41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</row>
    <row r="3" spans="1:16" ht="16.5" thickBot="1" x14ac:dyDescent="0.3">
      <c r="A3" s="32" t="s">
        <v>52</v>
      </c>
      <c r="B3" s="33" t="s">
        <v>53</v>
      </c>
      <c r="C3" s="33" t="s">
        <v>48</v>
      </c>
      <c r="D3" s="33" t="s">
        <v>50</v>
      </c>
      <c r="E3" s="33" t="s">
        <v>54</v>
      </c>
      <c r="F3" s="33" t="s">
        <v>55</v>
      </c>
      <c r="G3" s="33" t="s">
        <v>56</v>
      </c>
      <c r="H3" s="33" t="s">
        <v>57</v>
      </c>
      <c r="I3" s="33" t="s">
        <v>58</v>
      </c>
      <c r="J3" s="33" t="s">
        <v>59</v>
      </c>
      <c r="K3" s="33" t="s">
        <v>60</v>
      </c>
    </row>
    <row r="4" spans="1:16" ht="16.5" thickBot="1" x14ac:dyDescent="0.3">
      <c r="A4" s="32" t="s">
        <v>61</v>
      </c>
      <c r="B4" s="34" t="s">
        <v>51</v>
      </c>
      <c r="C4" s="34" t="s">
        <v>55</v>
      </c>
      <c r="D4" s="34" t="s">
        <v>62</v>
      </c>
      <c r="E4" s="34" t="s">
        <v>57</v>
      </c>
      <c r="F4" s="34" t="s">
        <v>63</v>
      </c>
      <c r="G4" s="34" t="s">
        <v>64</v>
      </c>
      <c r="H4" s="34" t="s">
        <v>65</v>
      </c>
      <c r="I4" s="34" t="s">
        <v>66</v>
      </c>
      <c r="J4" s="34" t="s">
        <v>67</v>
      </c>
      <c r="K4" s="34" t="s">
        <v>68</v>
      </c>
    </row>
    <row r="5" spans="1:16" ht="16.5" thickBot="1" x14ac:dyDescent="0.3">
      <c r="A5" s="32" t="s">
        <v>69</v>
      </c>
      <c r="B5" s="33" t="s">
        <v>70</v>
      </c>
      <c r="C5" s="33" t="s">
        <v>57</v>
      </c>
      <c r="D5" s="33" t="s">
        <v>59</v>
      </c>
      <c r="E5" s="33" t="s">
        <v>71</v>
      </c>
      <c r="F5" s="33" t="s">
        <v>65</v>
      </c>
      <c r="G5" s="33" t="s">
        <v>72</v>
      </c>
      <c r="H5" s="33" t="s">
        <v>73</v>
      </c>
      <c r="I5" s="33" t="s">
        <v>74</v>
      </c>
      <c r="J5" s="33" t="s">
        <v>75</v>
      </c>
      <c r="K5" s="33" t="s">
        <v>76</v>
      </c>
    </row>
    <row r="6" spans="1:16" ht="16.5" thickBot="1" x14ac:dyDescent="0.3">
      <c r="A6" s="32" t="s">
        <v>77</v>
      </c>
      <c r="B6" s="34" t="s">
        <v>78</v>
      </c>
      <c r="C6" s="34" t="s">
        <v>60</v>
      </c>
      <c r="D6" s="34" t="s">
        <v>79</v>
      </c>
      <c r="E6" s="34" t="s">
        <v>80</v>
      </c>
      <c r="F6" s="34" t="s">
        <v>68</v>
      </c>
      <c r="G6" s="34" t="s">
        <v>81</v>
      </c>
      <c r="H6" s="34" t="s">
        <v>76</v>
      </c>
      <c r="I6" s="34" t="s">
        <v>82</v>
      </c>
      <c r="J6" s="34" t="s">
        <v>83</v>
      </c>
      <c r="K6" s="34" t="s">
        <v>84</v>
      </c>
    </row>
    <row r="10" spans="1:16" ht="15.75" thickBot="1" x14ac:dyDescent="0.3"/>
    <row r="11" spans="1:16" x14ac:dyDescent="0.25">
      <c r="A11" s="21">
        <v>100</v>
      </c>
      <c r="B11" s="35">
        <v>5</v>
      </c>
      <c r="C11" s="35">
        <v>25</v>
      </c>
      <c r="D11" s="35">
        <v>50</v>
      </c>
      <c r="E11" s="35">
        <v>75</v>
      </c>
      <c r="F11" s="35">
        <v>95</v>
      </c>
      <c r="G11" s="35">
        <v>105</v>
      </c>
      <c r="H11" s="35">
        <v>125</v>
      </c>
      <c r="I11" s="35">
        <v>150</v>
      </c>
      <c r="J11" s="35">
        <v>170</v>
      </c>
      <c r="K11" s="35">
        <v>200</v>
      </c>
      <c r="L11" s="36">
        <f>AVERAGE(B11:K11)</f>
        <v>100</v>
      </c>
      <c r="O11">
        <f>SUM(B11:K11)</f>
        <v>1000</v>
      </c>
    </row>
    <row r="12" spans="1:16" x14ac:dyDescent="0.25">
      <c r="A12" s="19">
        <v>200</v>
      </c>
      <c r="B12" s="4">
        <v>5</v>
      </c>
      <c r="C12" s="4">
        <v>35</v>
      </c>
      <c r="D12" s="4">
        <v>90</v>
      </c>
      <c r="E12" s="4">
        <v>135</v>
      </c>
      <c r="F12" s="4">
        <v>190</v>
      </c>
      <c r="G12" s="4">
        <v>230</v>
      </c>
      <c r="H12" s="4">
        <v>255</v>
      </c>
      <c r="I12" s="4">
        <v>305</v>
      </c>
      <c r="J12" s="4">
        <v>355</v>
      </c>
      <c r="K12" s="4">
        <v>400</v>
      </c>
      <c r="L12" s="37">
        <f t="shared" ref="L12:L15" si="0">AVERAGE(B12:K12)</f>
        <v>200</v>
      </c>
      <c r="O12">
        <f>SUM(B12:K12)</f>
        <v>2000</v>
      </c>
    </row>
    <row r="13" spans="1:16" x14ac:dyDescent="0.25">
      <c r="A13" s="19">
        <v>300</v>
      </c>
      <c r="B13" s="4">
        <v>10</v>
      </c>
      <c r="C13" s="4">
        <v>60</v>
      </c>
      <c r="D13" s="4">
        <v>125</v>
      </c>
      <c r="E13" s="4">
        <v>240</v>
      </c>
      <c r="F13" s="4">
        <v>275</v>
      </c>
      <c r="G13" s="4">
        <v>310</v>
      </c>
      <c r="H13" s="4">
        <v>380</v>
      </c>
      <c r="I13" s="4">
        <v>450</v>
      </c>
      <c r="J13" s="4">
        <v>550</v>
      </c>
      <c r="K13" s="4">
        <v>600</v>
      </c>
      <c r="L13" s="37">
        <f t="shared" si="0"/>
        <v>300</v>
      </c>
      <c r="O13">
        <f>SUM(B13:K13)</f>
        <v>3000</v>
      </c>
    </row>
    <row r="14" spans="1:16" x14ac:dyDescent="0.25">
      <c r="A14" s="19">
        <v>400</v>
      </c>
      <c r="B14" s="4">
        <v>5</v>
      </c>
      <c r="C14" s="4">
        <v>50</v>
      </c>
      <c r="D14" s="4">
        <v>100</v>
      </c>
      <c r="E14" s="4">
        <v>250</v>
      </c>
      <c r="F14" s="4">
        <v>375</v>
      </c>
      <c r="G14" s="4">
        <v>450</v>
      </c>
      <c r="H14" s="4">
        <v>570</v>
      </c>
      <c r="I14" s="4">
        <v>650</v>
      </c>
      <c r="J14" s="4">
        <v>750</v>
      </c>
      <c r="K14" s="4">
        <v>800</v>
      </c>
      <c r="L14" s="37">
        <f t="shared" si="0"/>
        <v>400</v>
      </c>
      <c r="O14">
        <f>SUM(B14:K14)</f>
        <v>4000</v>
      </c>
    </row>
    <row r="15" spans="1:16" ht="15.75" thickBot="1" x14ac:dyDescent="0.3">
      <c r="A15" s="22">
        <v>500</v>
      </c>
      <c r="B15" s="10">
        <v>10</v>
      </c>
      <c r="C15" s="10">
        <v>60</v>
      </c>
      <c r="D15" s="10">
        <v>260</v>
      </c>
      <c r="E15" s="10">
        <v>350</v>
      </c>
      <c r="F15" s="10">
        <v>450</v>
      </c>
      <c r="G15" s="10">
        <v>550</v>
      </c>
      <c r="H15" s="10">
        <v>660</v>
      </c>
      <c r="I15" s="10">
        <v>780</v>
      </c>
      <c r="J15" s="10">
        <v>880</v>
      </c>
      <c r="K15" s="10">
        <v>1000</v>
      </c>
      <c r="L15" s="38">
        <f t="shared" si="0"/>
        <v>500</v>
      </c>
      <c r="O15">
        <f>SUM(B15:K15)</f>
        <v>5000</v>
      </c>
    </row>
    <row r="16" spans="1:16" x14ac:dyDescent="0.25">
      <c r="O16">
        <f>SUM(O11:O15)</f>
        <v>15000</v>
      </c>
      <c r="P16" t="s">
        <v>86</v>
      </c>
    </row>
    <row r="17" spans="15:18" x14ac:dyDescent="0.25">
      <c r="O17">
        <f>O16/60</f>
        <v>250</v>
      </c>
      <c r="P17" t="s">
        <v>85</v>
      </c>
      <c r="R17" t="s">
        <v>88</v>
      </c>
    </row>
    <row r="18" spans="15:18" x14ac:dyDescent="0.25">
      <c r="O18">
        <f>O17/60</f>
        <v>4.166666666666667</v>
      </c>
      <c r="P18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data-applicant-105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Lusineh Gharapetian</dc:creator>
  <cp:lastModifiedBy>Lusineh Gharapetian</cp:lastModifiedBy>
  <dcterms:created xsi:type="dcterms:W3CDTF">2014-11-11T06:11:21Z</dcterms:created>
  <dcterms:modified xsi:type="dcterms:W3CDTF">2014-11-11T06:52:40Z</dcterms:modified>
</cp:coreProperties>
</file>