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fpeds_alex/"/>
    </mc:Choice>
  </mc:AlternateContent>
  <xr:revisionPtr revIDLastSave="0" documentId="13_ncr:1_{AF1A71C2-EADA-0449-8EE2-E40DCCC32874}" xr6:coauthVersionLast="45" xr6:coauthVersionMax="45" xr10:uidLastSave="{00000000-0000-0000-0000-000000000000}"/>
  <bookViews>
    <workbookView xWindow="2360" yWindow="3000" windowWidth="26040" windowHeight="14440" xr2:uid="{2D5281FD-27C3-7340-BD0B-2CB86035EB0C}"/>
  </bookViews>
  <sheets>
    <sheet name="Sheet1" sheetId="1" r:id="rId1"/>
  </sheets>
  <definedNames>
    <definedName name="_xlchart.v1.0" hidden="1">Sheet1!$F$2:$F$226</definedName>
    <definedName name="_xlchart.v1.1" hidden="1">Sheet1!$J$2:$J$226</definedName>
    <definedName name="_xlchart.v1.2" hidden="1">Sheet1!$F$2:$F$226</definedName>
    <definedName name="_xlchart.v1.3" hidden="1">Sheet1!$J$2:$J$226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J3" i="1"/>
  <c r="J6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F228" i="1"/>
  <c r="E2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3" i="1"/>
  <c r="H4" i="1"/>
  <c r="H5" i="1"/>
  <c r="H2" i="1"/>
  <c r="I228" i="1" l="1"/>
  <c r="H228" i="1"/>
  <c r="J228" i="1" l="1"/>
  <c r="J230" i="1" l="1"/>
</calcChain>
</file>

<file path=xl/sharedStrings.xml><?xml version="1.0" encoding="utf-8"?>
<sst xmlns="http://schemas.openxmlformats.org/spreadsheetml/2006/main" count="9" uniqueCount="9">
  <si>
    <t>date</t>
  </si>
  <si>
    <t>JTSHIL
# hires</t>
  </si>
  <si>
    <t>JTSJOL
# vacancies</t>
  </si>
  <si>
    <t>JTSTSR
separation rate</t>
  </si>
  <si>
    <t>UNRATE
unemployment rate</t>
  </si>
  <si>
    <t>LMT
(vacancies to job-seekers)</t>
  </si>
  <si>
    <t>UNEMPLOY
# unemployed/job-seekers</t>
  </si>
  <si>
    <t>job-finding rate</t>
  </si>
  <si>
    <t>predicted unemployment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</si>
</sst>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unemployment</a:t>
            </a:r>
            <a:r>
              <a:rPr lang="en-US" baseline="0"/>
              <a:t> rate vs actual unemployment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Sheet1!$F$2:$F$226</c:f>
              <c:numCache>
                <c:formatCode>General</c:formatCode>
                <c:ptCount val="225"/>
                <c:pt idx="0">
                  <c:v>3.9E-2</c:v>
                </c:pt>
                <c:pt idx="1">
                  <c:v>4.2000000000000003E-2</c:v>
                </c:pt>
                <c:pt idx="2">
                  <c:v>4.2000000000000003E-2</c:v>
                </c:pt>
                <c:pt idx="3">
                  <c:v>4.2999999999999997E-2</c:v>
                </c:pt>
                <c:pt idx="4">
                  <c:v>4.4000000000000004E-2</c:v>
                </c:pt>
                <c:pt idx="5">
                  <c:v>4.2999999999999997E-2</c:v>
                </c:pt>
                <c:pt idx="6">
                  <c:v>4.4999999999999998E-2</c:v>
                </c:pt>
                <c:pt idx="7">
                  <c:v>4.5999999999999999E-2</c:v>
                </c:pt>
                <c:pt idx="8">
                  <c:v>4.9000000000000002E-2</c:v>
                </c:pt>
                <c:pt idx="9">
                  <c:v>0.05</c:v>
                </c:pt>
                <c:pt idx="10">
                  <c:v>5.2999999999999999E-2</c:v>
                </c:pt>
                <c:pt idx="11">
                  <c:v>5.5E-2</c:v>
                </c:pt>
                <c:pt idx="12">
                  <c:v>5.7000000000000002E-2</c:v>
                </c:pt>
                <c:pt idx="13">
                  <c:v>5.7000000000000002E-2</c:v>
                </c:pt>
                <c:pt idx="14">
                  <c:v>5.7000000000000002E-2</c:v>
                </c:pt>
                <c:pt idx="15">
                  <c:v>5.7000000000000002E-2</c:v>
                </c:pt>
                <c:pt idx="16">
                  <c:v>5.9000000000000004E-2</c:v>
                </c:pt>
                <c:pt idx="17">
                  <c:v>5.7999999999999996E-2</c:v>
                </c:pt>
                <c:pt idx="18">
                  <c:v>5.7999999999999996E-2</c:v>
                </c:pt>
                <c:pt idx="19">
                  <c:v>5.7999999999999996E-2</c:v>
                </c:pt>
                <c:pt idx="20">
                  <c:v>5.7000000000000002E-2</c:v>
                </c:pt>
                <c:pt idx="21">
                  <c:v>5.7000000000000002E-2</c:v>
                </c:pt>
                <c:pt idx="22">
                  <c:v>5.7000000000000002E-2</c:v>
                </c:pt>
                <c:pt idx="23">
                  <c:v>5.9000000000000004E-2</c:v>
                </c:pt>
                <c:pt idx="24">
                  <c:v>0.06</c:v>
                </c:pt>
                <c:pt idx="25">
                  <c:v>5.7999999999999996E-2</c:v>
                </c:pt>
                <c:pt idx="26">
                  <c:v>5.9000000000000004E-2</c:v>
                </c:pt>
                <c:pt idx="27">
                  <c:v>5.9000000000000004E-2</c:v>
                </c:pt>
                <c:pt idx="28">
                  <c:v>0.06</c:v>
                </c:pt>
                <c:pt idx="29">
                  <c:v>6.0999999999999999E-2</c:v>
                </c:pt>
                <c:pt idx="30">
                  <c:v>6.3E-2</c:v>
                </c:pt>
                <c:pt idx="31">
                  <c:v>6.2E-2</c:v>
                </c:pt>
                <c:pt idx="32">
                  <c:v>6.0999999999999999E-2</c:v>
                </c:pt>
                <c:pt idx="33">
                  <c:v>6.0999999999999999E-2</c:v>
                </c:pt>
                <c:pt idx="34">
                  <c:v>0.06</c:v>
                </c:pt>
                <c:pt idx="35">
                  <c:v>5.7999999999999996E-2</c:v>
                </c:pt>
                <c:pt idx="36">
                  <c:v>5.7000000000000002E-2</c:v>
                </c:pt>
                <c:pt idx="37">
                  <c:v>5.7000000000000002E-2</c:v>
                </c:pt>
                <c:pt idx="38">
                  <c:v>5.5999999999999994E-2</c:v>
                </c:pt>
                <c:pt idx="39">
                  <c:v>5.7999999999999996E-2</c:v>
                </c:pt>
                <c:pt idx="40">
                  <c:v>5.5999999999999994E-2</c:v>
                </c:pt>
                <c:pt idx="41">
                  <c:v>5.5999999999999994E-2</c:v>
                </c:pt>
                <c:pt idx="42">
                  <c:v>5.5999999999999994E-2</c:v>
                </c:pt>
                <c:pt idx="43">
                  <c:v>5.5E-2</c:v>
                </c:pt>
                <c:pt idx="44">
                  <c:v>5.4000000000000006E-2</c:v>
                </c:pt>
                <c:pt idx="45">
                  <c:v>5.4000000000000006E-2</c:v>
                </c:pt>
                <c:pt idx="46">
                  <c:v>5.5E-2</c:v>
                </c:pt>
                <c:pt idx="47">
                  <c:v>5.4000000000000006E-2</c:v>
                </c:pt>
                <c:pt idx="48">
                  <c:v>5.4000000000000006E-2</c:v>
                </c:pt>
                <c:pt idx="49">
                  <c:v>5.2999999999999999E-2</c:v>
                </c:pt>
                <c:pt idx="50">
                  <c:v>5.4000000000000006E-2</c:v>
                </c:pt>
                <c:pt idx="51">
                  <c:v>5.2000000000000005E-2</c:v>
                </c:pt>
                <c:pt idx="52">
                  <c:v>5.2000000000000005E-2</c:v>
                </c:pt>
                <c:pt idx="53">
                  <c:v>5.0999999999999997E-2</c:v>
                </c:pt>
                <c:pt idx="54">
                  <c:v>0.05</c:v>
                </c:pt>
                <c:pt idx="55">
                  <c:v>0.05</c:v>
                </c:pt>
                <c:pt idx="56">
                  <c:v>4.9000000000000002E-2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4.9000000000000002E-2</c:v>
                </c:pt>
                <c:pt idx="61">
                  <c:v>4.7E-2</c:v>
                </c:pt>
                <c:pt idx="62">
                  <c:v>4.8000000000000001E-2</c:v>
                </c:pt>
                <c:pt idx="63">
                  <c:v>4.7E-2</c:v>
                </c:pt>
                <c:pt idx="64">
                  <c:v>4.7E-2</c:v>
                </c:pt>
                <c:pt idx="65">
                  <c:v>4.5999999999999999E-2</c:v>
                </c:pt>
                <c:pt idx="66">
                  <c:v>4.5999999999999999E-2</c:v>
                </c:pt>
                <c:pt idx="67">
                  <c:v>4.7E-2</c:v>
                </c:pt>
                <c:pt idx="68">
                  <c:v>4.7E-2</c:v>
                </c:pt>
                <c:pt idx="69">
                  <c:v>4.4999999999999998E-2</c:v>
                </c:pt>
                <c:pt idx="70">
                  <c:v>4.4000000000000004E-2</c:v>
                </c:pt>
                <c:pt idx="71">
                  <c:v>4.4999999999999998E-2</c:v>
                </c:pt>
                <c:pt idx="72">
                  <c:v>4.4000000000000004E-2</c:v>
                </c:pt>
                <c:pt idx="73">
                  <c:v>4.5999999999999999E-2</c:v>
                </c:pt>
                <c:pt idx="74">
                  <c:v>4.4999999999999998E-2</c:v>
                </c:pt>
                <c:pt idx="75">
                  <c:v>4.4000000000000004E-2</c:v>
                </c:pt>
                <c:pt idx="76">
                  <c:v>4.4999999999999998E-2</c:v>
                </c:pt>
                <c:pt idx="77">
                  <c:v>4.4000000000000004E-2</c:v>
                </c:pt>
                <c:pt idx="78">
                  <c:v>4.5999999999999999E-2</c:v>
                </c:pt>
                <c:pt idx="79">
                  <c:v>4.7E-2</c:v>
                </c:pt>
                <c:pt idx="80">
                  <c:v>4.5999999999999999E-2</c:v>
                </c:pt>
                <c:pt idx="81">
                  <c:v>4.7E-2</c:v>
                </c:pt>
                <c:pt idx="82">
                  <c:v>4.7E-2</c:v>
                </c:pt>
                <c:pt idx="83">
                  <c:v>4.7E-2</c:v>
                </c:pt>
                <c:pt idx="84">
                  <c:v>0.05</c:v>
                </c:pt>
                <c:pt idx="85">
                  <c:v>0.05</c:v>
                </c:pt>
                <c:pt idx="86">
                  <c:v>4.9000000000000002E-2</c:v>
                </c:pt>
                <c:pt idx="87">
                  <c:v>5.0999999999999997E-2</c:v>
                </c:pt>
                <c:pt idx="88">
                  <c:v>0.05</c:v>
                </c:pt>
                <c:pt idx="89">
                  <c:v>5.4000000000000006E-2</c:v>
                </c:pt>
                <c:pt idx="90">
                  <c:v>5.5999999999999994E-2</c:v>
                </c:pt>
                <c:pt idx="91">
                  <c:v>5.7999999999999996E-2</c:v>
                </c:pt>
                <c:pt idx="92">
                  <c:v>6.0999999999999999E-2</c:v>
                </c:pt>
                <c:pt idx="93">
                  <c:v>6.0999999999999999E-2</c:v>
                </c:pt>
                <c:pt idx="94">
                  <c:v>6.5000000000000002E-2</c:v>
                </c:pt>
                <c:pt idx="95">
                  <c:v>6.8000000000000005E-2</c:v>
                </c:pt>
                <c:pt idx="96">
                  <c:v>7.2999999999999995E-2</c:v>
                </c:pt>
                <c:pt idx="97">
                  <c:v>7.8E-2</c:v>
                </c:pt>
                <c:pt idx="98">
                  <c:v>8.3000000000000004E-2</c:v>
                </c:pt>
                <c:pt idx="99">
                  <c:v>8.6999999999999994E-2</c:v>
                </c:pt>
                <c:pt idx="100">
                  <c:v>0.09</c:v>
                </c:pt>
                <c:pt idx="101">
                  <c:v>9.4E-2</c:v>
                </c:pt>
                <c:pt idx="102">
                  <c:v>9.5000000000000001E-2</c:v>
                </c:pt>
                <c:pt idx="103">
                  <c:v>9.5000000000000001E-2</c:v>
                </c:pt>
                <c:pt idx="104">
                  <c:v>9.6000000000000002E-2</c:v>
                </c:pt>
                <c:pt idx="105">
                  <c:v>9.8000000000000004E-2</c:v>
                </c:pt>
                <c:pt idx="106">
                  <c:v>0.1</c:v>
                </c:pt>
                <c:pt idx="107">
                  <c:v>9.9000000000000005E-2</c:v>
                </c:pt>
                <c:pt idx="108">
                  <c:v>9.9000000000000005E-2</c:v>
                </c:pt>
                <c:pt idx="109">
                  <c:v>9.8000000000000004E-2</c:v>
                </c:pt>
                <c:pt idx="110">
                  <c:v>9.8000000000000004E-2</c:v>
                </c:pt>
                <c:pt idx="111">
                  <c:v>9.9000000000000005E-2</c:v>
                </c:pt>
                <c:pt idx="112">
                  <c:v>9.9000000000000005E-2</c:v>
                </c:pt>
                <c:pt idx="113">
                  <c:v>9.6000000000000002E-2</c:v>
                </c:pt>
                <c:pt idx="114">
                  <c:v>9.4E-2</c:v>
                </c:pt>
                <c:pt idx="115">
                  <c:v>9.4E-2</c:v>
                </c:pt>
                <c:pt idx="116">
                  <c:v>9.5000000000000001E-2</c:v>
                </c:pt>
                <c:pt idx="117">
                  <c:v>9.5000000000000001E-2</c:v>
                </c:pt>
                <c:pt idx="118">
                  <c:v>9.4E-2</c:v>
                </c:pt>
                <c:pt idx="119">
                  <c:v>9.8000000000000004E-2</c:v>
                </c:pt>
                <c:pt idx="120">
                  <c:v>9.3000000000000013E-2</c:v>
                </c:pt>
                <c:pt idx="121">
                  <c:v>9.0999999999999998E-2</c:v>
                </c:pt>
                <c:pt idx="122">
                  <c:v>0.09</c:v>
                </c:pt>
                <c:pt idx="123">
                  <c:v>0.09</c:v>
                </c:pt>
                <c:pt idx="124">
                  <c:v>9.0999999999999998E-2</c:v>
                </c:pt>
                <c:pt idx="125">
                  <c:v>0.09</c:v>
                </c:pt>
                <c:pt idx="126">
                  <c:v>9.0999999999999998E-2</c:v>
                </c:pt>
                <c:pt idx="127">
                  <c:v>0.09</c:v>
                </c:pt>
                <c:pt idx="128">
                  <c:v>0.09</c:v>
                </c:pt>
                <c:pt idx="129">
                  <c:v>0.09</c:v>
                </c:pt>
                <c:pt idx="130">
                  <c:v>8.8000000000000009E-2</c:v>
                </c:pt>
                <c:pt idx="131">
                  <c:v>8.5999999999999993E-2</c:v>
                </c:pt>
                <c:pt idx="132">
                  <c:v>8.5000000000000006E-2</c:v>
                </c:pt>
                <c:pt idx="133">
                  <c:v>8.3000000000000004E-2</c:v>
                </c:pt>
                <c:pt idx="134">
                  <c:v>8.3000000000000004E-2</c:v>
                </c:pt>
                <c:pt idx="135">
                  <c:v>8.199999999999999E-2</c:v>
                </c:pt>
                <c:pt idx="136">
                  <c:v>8.199999999999999E-2</c:v>
                </c:pt>
                <c:pt idx="137">
                  <c:v>8.199999999999999E-2</c:v>
                </c:pt>
                <c:pt idx="138">
                  <c:v>8.199999999999999E-2</c:v>
                </c:pt>
                <c:pt idx="139">
                  <c:v>8.199999999999999E-2</c:v>
                </c:pt>
                <c:pt idx="140">
                  <c:v>8.1000000000000003E-2</c:v>
                </c:pt>
                <c:pt idx="141">
                  <c:v>7.8E-2</c:v>
                </c:pt>
                <c:pt idx="142">
                  <c:v>7.8E-2</c:v>
                </c:pt>
                <c:pt idx="143">
                  <c:v>7.6999999999999999E-2</c:v>
                </c:pt>
                <c:pt idx="144">
                  <c:v>7.9000000000000001E-2</c:v>
                </c:pt>
                <c:pt idx="145">
                  <c:v>0.08</c:v>
                </c:pt>
                <c:pt idx="146">
                  <c:v>7.6999999999999999E-2</c:v>
                </c:pt>
                <c:pt idx="147">
                  <c:v>7.4999999999999997E-2</c:v>
                </c:pt>
                <c:pt idx="148">
                  <c:v>7.5999999999999998E-2</c:v>
                </c:pt>
                <c:pt idx="149">
                  <c:v>7.4999999999999997E-2</c:v>
                </c:pt>
                <c:pt idx="150">
                  <c:v>7.4999999999999997E-2</c:v>
                </c:pt>
                <c:pt idx="151">
                  <c:v>7.2999999999999995E-2</c:v>
                </c:pt>
                <c:pt idx="152">
                  <c:v>7.2000000000000008E-2</c:v>
                </c:pt>
                <c:pt idx="153">
                  <c:v>7.2000000000000008E-2</c:v>
                </c:pt>
                <c:pt idx="154">
                  <c:v>7.2000000000000008E-2</c:v>
                </c:pt>
                <c:pt idx="155">
                  <c:v>6.9000000000000006E-2</c:v>
                </c:pt>
                <c:pt idx="156">
                  <c:v>6.7000000000000004E-2</c:v>
                </c:pt>
                <c:pt idx="157">
                  <c:v>6.6000000000000003E-2</c:v>
                </c:pt>
                <c:pt idx="158">
                  <c:v>6.7000000000000004E-2</c:v>
                </c:pt>
                <c:pt idx="159">
                  <c:v>6.7000000000000004E-2</c:v>
                </c:pt>
                <c:pt idx="160">
                  <c:v>6.2E-2</c:v>
                </c:pt>
                <c:pt idx="161">
                  <c:v>6.3E-2</c:v>
                </c:pt>
                <c:pt idx="162">
                  <c:v>6.0999999999999999E-2</c:v>
                </c:pt>
                <c:pt idx="163">
                  <c:v>6.2E-2</c:v>
                </c:pt>
                <c:pt idx="164">
                  <c:v>6.0999999999999999E-2</c:v>
                </c:pt>
                <c:pt idx="165">
                  <c:v>5.9000000000000004E-2</c:v>
                </c:pt>
                <c:pt idx="166">
                  <c:v>5.7000000000000002E-2</c:v>
                </c:pt>
                <c:pt idx="167">
                  <c:v>5.7999999999999996E-2</c:v>
                </c:pt>
                <c:pt idx="168">
                  <c:v>5.5999999999999994E-2</c:v>
                </c:pt>
                <c:pt idx="169">
                  <c:v>5.7000000000000002E-2</c:v>
                </c:pt>
                <c:pt idx="170">
                  <c:v>5.5E-2</c:v>
                </c:pt>
                <c:pt idx="171">
                  <c:v>5.4000000000000006E-2</c:v>
                </c:pt>
                <c:pt idx="172">
                  <c:v>5.4000000000000006E-2</c:v>
                </c:pt>
                <c:pt idx="173">
                  <c:v>5.5999999999999994E-2</c:v>
                </c:pt>
                <c:pt idx="174">
                  <c:v>5.2999999999999999E-2</c:v>
                </c:pt>
                <c:pt idx="175">
                  <c:v>5.2000000000000005E-2</c:v>
                </c:pt>
                <c:pt idx="176">
                  <c:v>5.0999999999999997E-2</c:v>
                </c:pt>
                <c:pt idx="177">
                  <c:v>0.05</c:v>
                </c:pt>
                <c:pt idx="178">
                  <c:v>0.05</c:v>
                </c:pt>
                <c:pt idx="179">
                  <c:v>5.0999999999999997E-2</c:v>
                </c:pt>
                <c:pt idx="180">
                  <c:v>0.05</c:v>
                </c:pt>
                <c:pt idx="181">
                  <c:v>4.9000000000000002E-2</c:v>
                </c:pt>
                <c:pt idx="182">
                  <c:v>4.9000000000000002E-2</c:v>
                </c:pt>
                <c:pt idx="183">
                  <c:v>0.05</c:v>
                </c:pt>
                <c:pt idx="184">
                  <c:v>0.05</c:v>
                </c:pt>
                <c:pt idx="185">
                  <c:v>4.8000000000000001E-2</c:v>
                </c:pt>
                <c:pt idx="186">
                  <c:v>4.9000000000000002E-2</c:v>
                </c:pt>
                <c:pt idx="187">
                  <c:v>4.8000000000000001E-2</c:v>
                </c:pt>
                <c:pt idx="188">
                  <c:v>4.9000000000000002E-2</c:v>
                </c:pt>
                <c:pt idx="189">
                  <c:v>0.05</c:v>
                </c:pt>
                <c:pt idx="190">
                  <c:v>4.9000000000000002E-2</c:v>
                </c:pt>
                <c:pt idx="191">
                  <c:v>4.7E-2</c:v>
                </c:pt>
                <c:pt idx="192">
                  <c:v>4.7E-2</c:v>
                </c:pt>
                <c:pt idx="193">
                  <c:v>4.7E-2</c:v>
                </c:pt>
                <c:pt idx="194">
                  <c:v>4.5999999999999999E-2</c:v>
                </c:pt>
                <c:pt idx="195">
                  <c:v>4.4000000000000004E-2</c:v>
                </c:pt>
                <c:pt idx="196">
                  <c:v>4.4000000000000004E-2</c:v>
                </c:pt>
                <c:pt idx="197">
                  <c:v>4.4000000000000004E-2</c:v>
                </c:pt>
                <c:pt idx="198">
                  <c:v>4.2999999999999997E-2</c:v>
                </c:pt>
                <c:pt idx="199">
                  <c:v>4.2999999999999997E-2</c:v>
                </c:pt>
                <c:pt idx="200">
                  <c:v>4.4000000000000004E-2</c:v>
                </c:pt>
                <c:pt idx="201">
                  <c:v>4.2000000000000003E-2</c:v>
                </c:pt>
                <c:pt idx="202">
                  <c:v>4.0999999999999995E-2</c:v>
                </c:pt>
                <c:pt idx="203">
                  <c:v>4.2000000000000003E-2</c:v>
                </c:pt>
                <c:pt idx="204">
                  <c:v>4.0999999999999995E-2</c:v>
                </c:pt>
                <c:pt idx="205">
                  <c:v>4.0999999999999995E-2</c:v>
                </c:pt>
                <c:pt idx="206">
                  <c:v>4.0999999999999995E-2</c:v>
                </c:pt>
                <c:pt idx="207">
                  <c:v>0.04</c:v>
                </c:pt>
                <c:pt idx="208">
                  <c:v>0.04</c:v>
                </c:pt>
                <c:pt idx="209">
                  <c:v>3.7999999999999999E-2</c:v>
                </c:pt>
                <c:pt idx="210">
                  <c:v>0.04</c:v>
                </c:pt>
                <c:pt idx="211">
                  <c:v>3.7999999999999999E-2</c:v>
                </c:pt>
                <c:pt idx="212">
                  <c:v>3.7999999999999999E-2</c:v>
                </c:pt>
                <c:pt idx="213">
                  <c:v>3.7000000000000005E-2</c:v>
                </c:pt>
                <c:pt idx="214">
                  <c:v>3.7999999999999999E-2</c:v>
                </c:pt>
                <c:pt idx="215">
                  <c:v>3.7000000000000005E-2</c:v>
                </c:pt>
                <c:pt idx="216">
                  <c:v>3.9E-2</c:v>
                </c:pt>
                <c:pt idx="217">
                  <c:v>0.04</c:v>
                </c:pt>
                <c:pt idx="218">
                  <c:v>3.7999999999999999E-2</c:v>
                </c:pt>
                <c:pt idx="219">
                  <c:v>3.7999999999999999E-2</c:v>
                </c:pt>
                <c:pt idx="220">
                  <c:v>3.6000000000000004E-2</c:v>
                </c:pt>
                <c:pt idx="221">
                  <c:v>3.6000000000000004E-2</c:v>
                </c:pt>
                <c:pt idx="222">
                  <c:v>3.7000000000000005E-2</c:v>
                </c:pt>
                <c:pt idx="223">
                  <c:v>3.7000000000000005E-2</c:v>
                </c:pt>
                <c:pt idx="224">
                  <c:v>3.7000000000000005E-2</c:v>
                </c:pt>
              </c:numCache>
            </c:numRef>
          </c:xVal>
          <c:yVal>
            <c:numRef>
              <c:f>Sheet1!$J$2:$J$226</c:f>
              <c:numCache>
                <c:formatCode>General</c:formatCode>
                <c:ptCount val="225"/>
                <c:pt idx="0">
                  <c:v>3.691870784522544E-2</c:v>
                </c:pt>
                <c:pt idx="1">
                  <c:v>4.9975095467375108E-2</c:v>
                </c:pt>
                <c:pt idx="2">
                  <c:v>0.12908523567088193</c:v>
                </c:pt>
                <c:pt idx="3">
                  <c:v>9.9820876078814513E-2</c:v>
                </c:pt>
                <c:pt idx="4">
                  <c:v>0.17014830170626694</c:v>
                </c:pt>
                <c:pt idx="5">
                  <c:v>0.13106328300674586</c:v>
                </c:pt>
                <c:pt idx="6">
                  <c:v>0.21206045650832817</c:v>
                </c:pt>
                <c:pt idx="7">
                  <c:v>0.20340270393437643</c:v>
                </c:pt>
                <c:pt idx="8">
                  <c:v>0.25830729906276628</c:v>
                </c:pt>
                <c:pt idx="9">
                  <c:v>0.30635676281153734</c:v>
                </c:pt>
                <c:pt idx="10">
                  <c:v>0.34000519885625158</c:v>
                </c:pt>
                <c:pt idx="11">
                  <c:v>0.38598025740347375</c:v>
                </c:pt>
                <c:pt idx="12">
                  <c:v>0.41523371276338095</c:v>
                </c:pt>
                <c:pt idx="13">
                  <c:v>0.40662429723783911</c:v>
                </c:pt>
                <c:pt idx="14">
                  <c:v>0.415581253804017</c:v>
                </c:pt>
                <c:pt idx="15">
                  <c:v>0.43328516377649329</c:v>
                </c:pt>
                <c:pt idx="16">
                  <c:v>0.42691010582625888</c:v>
                </c:pt>
                <c:pt idx="17">
                  <c:v>0.42171687105607814</c:v>
                </c:pt>
                <c:pt idx="18">
                  <c:v>0.41987370427737403</c:v>
                </c:pt>
                <c:pt idx="19">
                  <c:v>0.41048867699642433</c:v>
                </c:pt>
                <c:pt idx="20">
                  <c:v>0.41341522157996147</c:v>
                </c:pt>
                <c:pt idx="21">
                  <c:v>0.40867773603199609</c:v>
                </c:pt>
                <c:pt idx="22">
                  <c:v>0.42241483086553511</c:v>
                </c:pt>
                <c:pt idx="23">
                  <c:v>0.4375586854460094</c:v>
                </c:pt>
                <c:pt idx="24">
                  <c:v>0.43368055555555551</c:v>
                </c:pt>
                <c:pt idx="25">
                  <c:v>0.4063380281690141</c:v>
                </c:pt>
                <c:pt idx="26">
                  <c:v>0.45300533766535156</c:v>
                </c:pt>
                <c:pt idx="27">
                  <c:v>0.47950628784350258</c:v>
                </c:pt>
                <c:pt idx="28">
                  <c:v>0.47975571137751638</c:v>
                </c:pt>
                <c:pt idx="29">
                  <c:v>0.47772691749469687</c:v>
                </c:pt>
                <c:pt idx="30">
                  <c:v>0.49471184977336502</c:v>
                </c:pt>
                <c:pt idx="31">
                  <c:v>0.48518477416490957</c:v>
                </c:pt>
                <c:pt idx="32">
                  <c:v>0.47549460431654678</c:v>
                </c:pt>
                <c:pt idx="33">
                  <c:v>0.46205582333819084</c:v>
                </c:pt>
                <c:pt idx="34">
                  <c:v>0.43861658268437931</c:v>
                </c:pt>
                <c:pt idx="35">
                  <c:v>0.44414645522388063</c:v>
                </c:pt>
                <c:pt idx="36">
                  <c:v>0.40074546110376341</c:v>
                </c:pt>
                <c:pt idx="37">
                  <c:v>0.4145758661887694</c:v>
                </c:pt>
                <c:pt idx="38">
                  <c:v>0.41373821476674422</c:v>
                </c:pt>
                <c:pt idx="39">
                  <c:v>0.38440701919679665</c:v>
                </c:pt>
                <c:pt idx="40">
                  <c:v>0.36940024479804157</c:v>
                </c:pt>
                <c:pt idx="41">
                  <c:v>0.39405747686312709</c:v>
                </c:pt>
                <c:pt idx="42">
                  <c:v>0.39548636253922276</c:v>
                </c:pt>
                <c:pt idx="43">
                  <c:v>0.39884464110127826</c:v>
                </c:pt>
                <c:pt idx="44">
                  <c:v>0.37259073842302881</c:v>
                </c:pt>
                <c:pt idx="45">
                  <c:v>0.36142298473571344</c:v>
                </c:pt>
                <c:pt idx="46">
                  <c:v>0.36124550303932512</c:v>
                </c:pt>
                <c:pt idx="47">
                  <c:v>0.34682299546142203</c:v>
                </c:pt>
                <c:pt idx="48">
                  <c:v>0.35051676329720194</c:v>
                </c:pt>
                <c:pt idx="49">
                  <c:v>0.33183453237410077</c:v>
                </c:pt>
                <c:pt idx="50">
                  <c:v>0.33884711779448617</c:v>
                </c:pt>
                <c:pt idx="51">
                  <c:v>0.31846969109473955</c:v>
                </c:pt>
                <c:pt idx="52">
                  <c:v>0.30109489051094895</c:v>
                </c:pt>
                <c:pt idx="53">
                  <c:v>0.31107044830741082</c:v>
                </c:pt>
                <c:pt idx="54">
                  <c:v>0.28548644338118023</c:v>
                </c:pt>
                <c:pt idx="55">
                  <c:v>0.28058331082905752</c:v>
                </c:pt>
                <c:pt idx="56">
                  <c:v>0.26358066712049011</c:v>
                </c:pt>
                <c:pt idx="57">
                  <c:v>0.2727393088838872</c:v>
                </c:pt>
                <c:pt idx="58">
                  <c:v>0.31249161411512139</c:v>
                </c:pt>
                <c:pt idx="59">
                  <c:v>0.29368226275442766</c:v>
                </c:pt>
                <c:pt idx="60">
                  <c:v>0.27270229427119108</c:v>
                </c:pt>
                <c:pt idx="61">
                  <c:v>0.25382219705549269</c:v>
                </c:pt>
                <c:pt idx="62">
                  <c:v>0.23802895322939865</c:v>
                </c:pt>
                <c:pt idx="63">
                  <c:v>0.21889140271493213</c:v>
                </c:pt>
                <c:pt idx="64">
                  <c:v>0.2675561797752809</c:v>
                </c:pt>
                <c:pt idx="65">
                  <c:v>0.21232091690544408</c:v>
                </c:pt>
                <c:pt idx="66">
                  <c:v>0.2208255963433795</c:v>
                </c:pt>
                <c:pt idx="67">
                  <c:v>0.22327526132404185</c:v>
                </c:pt>
                <c:pt idx="68">
                  <c:v>0.24227894514172899</c:v>
                </c:pt>
                <c:pt idx="69">
                  <c:v>0.22769095954432594</c:v>
                </c:pt>
                <c:pt idx="70">
                  <c:v>0.20098112085625097</c:v>
                </c:pt>
                <c:pt idx="71">
                  <c:v>0.20037834691501744</c:v>
                </c:pt>
                <c:pt idx="72">
                  <c:v>0.22892635314995569</c:v>
                </c:pt>
                <c:pt idx="73">
                  <c:v>0.23749297358066335</c:v>
                </c:pt>
                <c:pt idx="74">
                  <c:v>0.25508878302295368</c:v>
                </c:pt>
                <c:pt idx="75">
                  <c:v>0.18600505125538558</c:v>
                </c:pt>
                <c:pt idx="76">
                  <c:v>0.2185401459854015</c:v>
                </c:pt>
                <c:pt idx="77">
                  <c:v>0.19169376293230855</c:v>
                </c:pt>
                <c:pt idx="78">
                  <c:v>0.24530735062329845</c:v>
                </c:pt>
                <c:pt idx="79">
                  <c:v>0.27024758707511543</c:v>
                </c:pt>
                <c:pt idx="80">
                  <c:v>0.24182821565020518</c:v>
                </c:pt>
                <c:pt idx="81">
                  <c:v>0.25467224546722456</c:v>
                </c:pt>
                <c:pt idx="82">
                  <c:v>0.254110819400304</c:v>
                </c:pt>
                <c:pt idx="83">
                  <c:v>0.2850828729281768</c:v>
                </c:pt>
                <c:pt idx="84">
                  <c:v>0.33041203400915631</c:v>
                </c:pt>
                <c:pt idx="85">
                  <c:v>0.34014313597918022</c:v>
                </c:pt>
                <c:pt idx="86">
                  <c:v>0.32279578498065897</c:v>
                </c:pt>
                <c:pt idx="87">
                  <c:v>0.37049347992840709</c:v>
                </c:pt>
                <c:pt idx="88">
                  <c:v>0.35210161058007072</c:v>
                </c:pt>
                <c:pt idx="89">
                  <c:v>0.44121500893388921</c:v>
                </c:pt>
                <c:pt idx="90">
                  <c:v>0.42938775510204086</c:v>
                </c:pt>
                <c:pt idx="91">
                  <c:v>0.48114579836634219</c:v>
                </c:pt>
                <c:pt idx="92">
                  <c:v>0.50392032210214022</c:v>
                </c:pt>
                <c:pt idx="93">
                  <c:v>0.52612176111228148</c:v>
                </c:pt>
                <c:pt idx="94">
                  <c:v>0.54854079809410361</c:v>
                </c:pt>
                <c:pt idx="95">
                  <c:v>0.61055228696147279</c:v>
                </c:pt>
                <c:pt idx="96">
                  <c:v>0.61474393053340415</c:v>
                </c:pt>
                <c:pt idx="97">
                  <c:v>0.66039144136672756</c:v>
                </c:pt>
                <c:pt idx="98">
                  <c:v>0.68514498371840593</c:v>
                </c:pt>
                <c:pt idx="99">
                  <c:v>0.71264710263667519</c:v>
                </c:pt>
                <c:pt idx="100">
                  <c:v>0.71933877138525948</c:v>
                </c:pt>
                <c:pt idx="101">
                  <c:v>0.74080971101455273</c:v>
                </c:pt>
                <c:pt idx="102">
                  <c:v>0.7525668049228259</c:v>
                </c:pt>
                <c:pt idx="103">
                  <c:v>0.73584001095815355</c:v>
                </c:pt>
                <c:pt idx="104">
                  <c:v>0.74281085459700291</c:v>
                </c:pt>
                <c:pt idx="105">
                  <c:v>0.73722433206742621</c:v>
                </c:pt>
                <c:pt idx="106">
                  <c:v>0.75</c:v>
                </c:pt>
                <c:pt idx="107">
                  <c:v>0.73559366581247132</c:v>
                </c:pt>
                <c:pt idx="108">
                  <c:v>0.734799311167042</c:v>
                </c:pt>
                <c:pt idx="109">
                  <c:v>0.74052904426425625</c:v>
                </c:pt>
                <c:pt idx="110">
                  <c:v>0.7443260768874479</c:v>
                </c:pt>
                <c:pt idx="111">
                  <c:v>0.71701091961584007</c:v>
                </c:pt>
                <c:pt idx="112">
                  <c:v>0.72861337683523653</c:v>
                </c:pt>
                <c:pt idx="113">
                  <c:v>0.7023368577008553</c:v>
                </c:pt>
                <c:pt idx="114">
                  <c:v>0.71597346966975262</c:v>
                </c:pt>
                <c:pt idx="115">
                  <c:v>0.71313395810363844</c:v>
                </c:pt>
                <c:pt idx="116">
                  <c:v>0.72378481703986886</c:v>
                </c:pt>
                <c:pt idx="117">
                  <c:v>0.72330063790383425</c:v>
                </c:pt>
                <c:pt idx="118">
                  <c:v>0.71252411132543403</c:v>
                </c:pt>
                <c:pt idx="119">
                  <c:v>0.72269743385717122</c:v>
                </c:pt>
                <c:pt idx="120">
                  <c:v>0.70037635907443541</c:v>
                </c:pt>
                <c:pt idx="121">
                  <c:v>0.71455077428102476</c:v>
                </c:pt>
                <c:pt idx="122">
                  <c:v>0.69384949348769898</c:v>
                </c:pt>
                <c:pt idx="123">
                  <c:v>0.67751328528790855</c:v>
                </c:pt>
                <c:pt idx="124">
                  <c:v>0.69219746363831769</c:v>
                </c:pt>
                <c:pt idx="125">
                  <c:v>0.69245759653554673</c:v>
                </c:pt>
                <c:pt idx="126">
                  <c:v>0.68729408394212865</c:v>
                </c:pt>
                <c:pt idx="127">
                  <c:v>0.69040180193271816</c:v>
                </c:pt>
                <c:pt idx="128">
                  <c:v>0.68895643363728465</c:v>
                </c:pt>
                <c:pt idx="129">
                  <c:v>0.68246343561800971</c:v>
                </c:pt>
                <c:pt idx="130">
                  <c:v>0.67853464763866411</c:v>
                </c:pt>
                <c:pt idx="131">
                  <c:v>0.67185385656292285</c:v>
                </c:pt>
                <c:pt idx="132">
                  <c:v>0.66730313908195216</c:v>
                </c:pt>
                <c:pt idx="133">
                  <c:v>0.65171524576072515</c:v>
                </c:pt>
                <c:pt idx="134">
                  <c:v>0.6441114493092952</c:v>
                </c:pt>
                <c:pt idx="135">
                  <c:v>0.64013214819476127</c:v>
                </c:pt>
                <c:pt idx="136">
                  <c:v>0.65293373398703147</c:v>
                </c:pt>
                <c:pt idx="137">
                  <c:v>0.6419431279620853</c:v>
                </c:pt>
                <c:pt idx="138">
                  <c:v>0.65017333753545548</c:v>
                </c:pt>
                <c:pt idx="139">
                  <c:v>0.65810682680151711</c:v>
                </c:pt>
                <c:pt idx="140">
                  <c:v>0.64317215940983075</c:v>
                </c:pt>
                <c:pt idx="141">
                  <c:v>0.64490301279405693</c:v>
                </c:pt>
                <c:pt idx="142">
                  <c:v>0.6379907621247114</c:v>
                </c:pt>
                <c:pt idx="143">
                  <c:v>0.62607246980424824</c:v>
                </c:pt>
                <c:pt idx="144">
                  <c:v>0.63798991705968455</c:v>
                </c:pt>
                <c:pt idx="145">
                  <c:v>0.64020527624087886</c:v>
                </c:pt>
                <c:pt idx="146">
                  <c:v>0.61748953974895393</c:v>
                </c:pt>
                <c:pt idx="147">
                  <c:v>0.6262297886902215</c:v>
                </c:pt>
                <c:pt idx="148">
                  <c:v>0.61122448979591837</c:v>
                </c:pt>
                <c:pt idx="149">
                  <c:v>0.59987986957267891</c:v>
                </c:pt>
                <c:pt idx="150">
                  <c:v>0.62215981618585658</c:v>
                </c:pt>
                <c:pt idx="151">
                  <c:v>0.59761799735333043</c:v>
                </c:pt>
                <c:pt idx="152">
                  <c:v>0.58063658125720363</c:v>
                </c:pt>
                <c:pt idx="153">
                  <c:v>0.58065661047027506</c:v>
                </c:pt>
                <c:pt idx="154">
                  <c:v>0.59428879310344829</c:v>
                </c:pt>
                <c:pt idx="155">
                  <c:v>0.57152127560953003</c:v>
                </c:pt>
                <c:pt idx="156">
                  <c:v>0.55651672433679356</c:v>
                </c:pt>
                <c:pt idx="157">
                  <c:v>0.54655949813762006</c:v>
                </c:pt>
                <c:pt idx="158">
                  <c:v>0.54623635133829351</c:v>
                </c:pt>
                <c:pt idx="159">
                  <c:v>0.54113680154142574</c:v>
                </c:pt>
                <c:pt idx="160">
                  <c:v>0.49701092558235416</c:v>
                </c:pt>
                <c:pt idx="161">
                  <c:v>0.51232376508773703</c:v>
                </c:pt>
                <c:pt idx="162">
                  <c:v>0.4793868921775899</c:v>
                </c:pt>
                <c:pt idx="163">
                  <c:v>0.4787676935886761</c:v>
                </c:pt>
                <c:pt idx="164">
                  <c:v>0.49890613605583911</c:v>
                </c:pt>
                <c:pt idx="165">
                  <c:v>0.44407255452386096</c:v>
                </c:pt>
                <c:pt idx="166">
                  <c:v>0.43147942157953278</c:v>
                </c:pt>
                <c:pt idx="167">
                  <c:v>0.45236523652365235</c:v>
                </c:pt>
                <c:pt idx="168">
                  <c:v>0.40438224159687963</c:v>
                </c:pt>
                <c:pt idx="169">
                  <c:v>0.43038829487900954</c:v>
                </c:pt>
                <c:pt idx="170">
                  <c:v>0.40376787998604491</c:v>
                </c:pt>
                <c:pt idx="171">
                  <c:v>0.39800352319436294</c:v>
                </c:pt>
                <c:pt idx="172">
                  <c:v>0.39228070175438601</c:v>
                </c:pt>
                <c:pt idx="173">
                  <c:v>0.41793072220964456</c:v>
                </c:pt>
                <c:pt idx="174">
                  <c:v>0.37856190129744149</c:v>
                </c:pt>
                <c:pt idx="175">
                  <c:v>0.36941349332680296</c:v>
                </c:pt>
                <c:pt idx="176">
                  <c:v>0.35397897897897901</c:v>
                </c:pt>
                <c:pt idx="177">
                  <c:v>0.33135196661186295</c:v>
                </c:pt>
                <c:pt idx="178">
                  <c:v>0.32618025751072965</c:v>
                </c:pt>
                <c:pt idx="179">
                  <c:v>0.33025000000000004</c:v>
                </c:pt>
                <c:pt idx="180">
                  <c:v>0.29935500189705322</c:v>
                </c:pt>
                <c:pt idx="181">
                  <c:v>0.32599404222251005</c:v>
                </c:pt>
                <c:pt idx="182">
                  <c:v>0.28233927188226182</c:v>
                </c:pt>
                <c:pt idx="183">
                  <c:v>0.3251101321585903</c:v>
                </c:pt>
                <c:pt idx="184">
                  <c:v>0.338307210031348</c:v>
                </c:pt>
                <c:pt idx="185">
                  <c:v>0.32107459572248309</c:v>
                </c:pt>
                <c:pt idx="186">
                  <c:v>0.32224505522733116</c:v>
                </c:pt>
                <c:pt idx="187">
                  <c:v>0.29237398798641945</c:v>
                </c:pt>
                <c:pt idx="188">
                  <c:v>0.32116788321167888</c:v>
                </c:pt>
                <c:pt idx="189">
                  <c:v>0.33688966988828917</c:v>
                </c:pt>
                <c:pt idx="190">
                  <c:v>0.33128912737958349</c:v>
                </c:pt>
                <c:pt idx="191">
                  <c:v>0.29006410256410253</c:v>
                </c:pt>
                <c:pt idx="192">
                  <c:v>0.2821881254169446</c:v>
                </c:pt>
                <c:pt idx="193">
                  <c:v>0.26616121308858742</c:v>
                </c:pt>
                <c:pt idx="194">
                  <c:v>0.27476686038653875</c:v>
                </c:pt>
                <c:pt idx="195">
                  <c:v>0.23885440180586903</c:v>
                </c:pt>
                <c:pt idx="196">
                  <c:v>0.25688073394495414</c:v>
                </c:pt>
                <c:pt idx="197">
                  <c:v>0.22736931576710584</c:v>
                </c:pt>
                <c:pt idx="198">
                  <c:v>0.18621087552286164</c:v>
                </c:pt>
                <c:pt idx="199">
                  <c:v>0.19877675840978593</c:v>
                </c:pt>
                <c:pt idx="200">
                  <c:v>0.22107932929406793</c:v>
                </c:pt>
                <c:pt idx="201">
                  <c:v>0.21049554158748718</c:v>
                </c:pt>
                <c:pt idx="202">
                  <c:v>0.14608273980906195</c:v>
                </c:pt>
                <c:pt idx="203">
                  <c:v>0.18276840376287895</c:v>
                </c:pt>
                <c:pt idx="204">
                  <c:v>0.17299192196311541</c:v>
                </c:pt>
                <c:pt idx="205">
                  <c:v>0.16271649954421152</c:v>
                </c:pt>
                <c:pt idx="206">
                  <c:v>0.14636349947297089</c:v>
                </c:pt>
                <c:pt idx="207">
                  <c:v>0.1330663791775758</c:v>
                </c:pt>
                <c:pt idx="208">
                  <c:v>0.12947958865690246</c:v>
                </c:pt>
                <c:pt idx="209">
                  <c:v>6.2812047028506957E-2</c:v>
                </c:pt>
                <c:pt idx="210">
                  <c:v>0.11290075164902591</c:v>
                </c:pt>
                <c:pt idx="211">
                  <c:v>7.9126213592233041E-2</c:v>
                </c:pt>
                <c:pt idx="212">
                  <c:v>6.0807523917626116E-2</c:v>
                </c:pt>
                <c:pt idx="213">
                  <c:v>7.1960297766749393E-2</c:v>
                </c:pt>
                <c:pt idx="214">
                  <c:v>4.3769394087865399E-2</c:v>
                </c:pt>
                <c:pt idx="215">
                  <c:v>3.5797149486244573E-2</c:v>
                </c:pt>
                <c:pt idx="216">
                  <c:v>8.3359847279669053E-2</c:v>
                </c:pt>
                <c:pt idx="217">
                  <c:v>0.10466543891958258</c:v>
                </c:pt>
                <c:pt idx="218">
                  <c:v>7.733376476298337E-2</c:v>
                </c:pt>
                <c:pt idx="219">
                  <c:v>8.1530513400064564E-2</c:v>
                </c:pt>
                <c:pt idx="220">
                  <c:v>-2.564102564102555E-2</c:v>
                </c:pt>
                <c:pt idx="221">
                  <c:v>4.2270124621084593E-2</c:v>
                </c:pt>
                <c:pt idx="222">
                  <c:v>3.7593984962406068E-2</c:v>
                </c:pt>
                <c:pt idx="223">
                  <c:v>8.6278413804545817E-3</c:v>
                </c:pt>
                <c:pt idx="224">
                  <c:v>2.6671111851975349E-2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C-AE4B-91F1-2356D1B3F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67855"/>
        <c:axId val="587989423"/>
      </c:scatterChart>
      <c:valAx>
        <c:axId val="58796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89423"/>
        <c:crosses val="autoZero"/>
        <c:crossBetween val="midCat"/>
      </c:valAx>
      <c:valAx>
        <c:axId val="5879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6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679450</xdr:colOff>
      <xdr:row>200</xdr:row>
      <xdr:rowOff>38100</xdr:rowOff>
    </xdr:from>
    <xdr:to>
      <xdr:col>19</xdr:col>
      <xdr:colOff>355600</xdr:colOff>
      <xdr:row>219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B50E3-95B7-F947-80DA-94974F9B4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026CC-D7B0-B44C-B223-D6D79F2C1611}">
  <dimension ref="A1:J230"/>
  <sheetViews>
    <sheetView tabSelected="1" topLeftCell="C1" workbookViewId="0">
      <selection activeCell="K8" sqref="K8"/>
    </sheetView>
  </sheetViews>
  <sheetFormatPr baseColWidth="10" defaultRowHeight="16" x14ac:dyDescent="0.2"/>
  <sheetData>
    <row r="1" spans="1:10" ht="68" x14ac:dyDescent="0.2">
      <c r="A1" t="s">
        <v>0</v>
      </c>
      <c r="B1" s="3" t="s">
        <v>6</v>
      </c>
      <c r="C1" s="3" t="s">
        <v>1</v>
      </c>
      <c r="D1" s="3" t="s">
        <v>2</v>
      </c>
      <c r="E1" s="3" t="s">
        <v>3</v>
      </c>
      <c r="F1" s="3" t="s">
        <v>4</v>
      </c>
      <c r="H1" s="3" t="s">
        <v>5</v>
      </c>
      <c r="I1" s="3" t="s">
        <v>7</v>
      </c>
      <c r="J1" s="3" t="s">
        <v>8</v>
      </c>
    </row>
    <row r="2" spans="1:10" ht="16" customHeight="1" x14ac:dyDescent="0.2">
      <c r="A2" s="1">
        <v>36861</v>
      </c>
      <c r="B2" s="2">
        <v>5634</v>
      </c>
      <c r="C2" s="2">
        <v>5426</v>
      </c>
      <c r="D2" s="2">
        <v>4868</v>
      </c>
      <c r="E2">
        <v>3.9E-2</v>
      </c>
      <c r="F2">
        <v>3.9E-2</v>
      </c>
      <c r="H2">
        <f>D2/B2</f>
        <v>0.86403975860844873</v>
      </c>
      <c r="I2">
        <f>(D2/B2)*3.5*B2/(B2^0.5+D2^0.5)^2</f>
        <v>0.81226057497510062</v>
      </c>
      <c r="J2">
        <f>1-C2/B2</f>
        <v>3.691870784522544E-2</v>
      </c>
    </row>
    <row r="3" spans="1:10" x14ac:dyDescent="0.2">
      <c r="A3" s="1">
        <v>36892</v>
      </c>
      <c r="B3" s="2">
        <v>6023</v>
      </c>
      <c r="C3" s="2">
        <v>5722</v>
      </c>
      <c r="D3" s="2">
        <v>5362</v>
      </c>
      <c r="E3">
        <v>4.4999999999999998E-2</v>
      </c>
      <c r="F3">
        <v>4.2000000000000003E-2</v>
      </c>
      <c r="H3">
        <f t="shared" ref="H3:H66" si="0">D3/B3</f>
        <v>0.89025402623277439</v>
      </c>
      <c r="I3">
        <f t="shared" ref="I3:I66" si="1">(D3/B3)*3.5*B3/(B3^0.5+D3^0.5)^2</f>
        <v>0.82489423815915397</v>
      </c>
      <c r="J3">
        <f>1-C3/B3</f>
        <v>4.9975095467375108E-2</v>
      </c>
    </row>
    <row r="4" spans="1:10" x14ac:dyDescent="0.2">
      <c r="A4" s="1">
        <v>36923</v>
      </c>
      <c r="B4" s="2">
        <v>6089</v>
      </c>
      <c r="C4" s="2">
        <v>5303</v>
      </c>
      <c r="D4" s="2">
        <v>5008</v>
      </c>
      <c r="E4">
        <v>3.9E-2</v>
      </c>
      <c r="F4">
        <v>4.2000000000000003E-2</v>
      </c>
      <c r="H4">
        <f t="shared" si="0"/>
        <v>0.82246674330760383</v>
      </c>
      <c r="I4">
        <f t="shared" si="1"/>
        <v>0.79164554234713014</v>
      </c>
      <c r="J4">
        <f t="shared" ref="J3:J66" si="2">1-C4/B4</f>
        <v>0.12908523567088193</v>
      </c>
    </row>
    <row r="5" spans="1:10" x14ac:dyDescent="0.2">
      <c r="A5" s="1">
        <v>36951</v>
      </c>
      <c r="B5" s="2">
        <v>6141</v>
      </c>
      <c r="C5" s="2">
        <v>5528</v>
      </c>
      <c r="D5" s="2">
        <v>4698</v>
      </c>
      <c r="E5">
        <v>4.2000000000000003E-2</v>
      </c>
      <c r="F5">
        <v>4.2999999999999997E-2</v>
      </c>
      <c r="H5">
        <f t="shared" si="0"/>
        <v>0.76502198339032734</v>
      </c>
      <c r="I5">
        <f t="shared" si="1"/>
        <v>0.76190195444101305</v>
      </c>
      <c r="J5">
        <f t="shared" si="2"/>
        <v>9.9820876078814513E-2</v>
      </c>
    </row>
    <row r="6" spans="1:10" x14ac:dyDescent="0.2">
      <c r="A6" s="1">
        <v>36982</v>
      </c>
      <c r="B6" s="2">
        <v>6271</v>
      </c>
      <c r="C6" s="2">
        <v>5204</v>
      </c>
      <c r="D6" s="2">
        <v>4752</v>
      </c>
      <c r="E6">
        <v>4.0999999999999995E-2</v>
      </c>
      <c r="F6">
        <v>4.4000000000000004E-2</v>
      </c>
      <c r="H6">
        <f t="shared" si="0"/>
        <v>0.75777387976399302</v>
      </c>
      <c r="I6">
        <f t="shared" si="1"/>
        <v>0.75803853278121425</v>
      </c>
      <c r="J6">
        <f>1-C6/B6</f>
        <v>0.17014830170626694</v>
      </c>
    </row>
    <row r="7" spans="1:10" x14ac:dyDescent="0.2">
      <c r="A7" s="1">
        <v>37012</v>
      </c>
      <c r="B7" s="2">
        <v>6226</v>
      </c>
      <c r="C7" s="2">
        <v>5410</v>
      </c>
      <c r="D7" s="2">
        <v>4503</v>
      </c>
      <c r="E7">
        <v>4.0999999999999995E-2</v>
      </c>
      <c r="F7">
        <v>4.2999999999999997E-2</v>
      </c>
      <c r="H7">
        <f t="shared" si="0"/>
        <v>0.72325730806296173</v>
      </c>
      <c r="I7">
        <f t="shared" si="1"/>
        <v>0.73927895624202256</v>
      </c>
      <c r="J7">
        <f t="shared" si="2"/>
        <v>0.13106328300674586</v>
      </c>
    </row>
    <row r="8" spans="1:10" x14ac:dyDescent="0.2">
      <c r="A8" s="1">
        <v>37043</v>
      </c>
      <c r="B8" s="2">
        <v>6484</v>
      </c>
      <c r="C8" s="2">
        <v>5109</v>
      </c>
      <c r="D8" s="2">
        <v>4378</v>
      </c>
      <c r="E8">
        <v>0.04</v>
      </c>
      <c r="F8">
        <v>4.4999999999999998E-2</v>
      </c>
      <c r="H8">
        <f t="shared" si="0"/>
        <v>0.67520049352251699</v>
      </c>
      <c r="I8">
        <f t="shared" si="1"/>
        <v>0.71210542194588755</v>
      </c>
      <c r="J8">
        <f t="shared" si="2"/>
        <v>0.21206045650832817</v>
      </c>
    </row>
    <row r="9" spans="1:10" x14ac:dyDescent="0.2">
      <c r="A9" s="1">
        <v>37073</v>
      </c>
      <c r="B9" s="2">
        <v>6583</v>
      </c>
      <c r="C9" s="2">
        <v>5244</v>
      </c>
      <c r="D9" s="2">
        <v>4578</v>
      </c>
      <c r="E9">
        <v>4.0999999999999995E-2</v>
      </c>
      <c r="F9">
        <v>4.5999999999999999E-2</v>
      </c>
      <c r="H9">
        <f t="shared" si="0"/>
        <v>0.69542761658818164</v>
      </c>
      <c r="I9">
        <f t="shared" si="1"/>
        <v>0.72369866238709191</v>
      </c>
      <c r="J9">
        <f t="shared" si="2"/>
        <v>0.20340270393437643</v>
      </c>
    </row>
    <row r="10" spans="1:10" x14ac:dyDescent="0.2">
      <c r="A10" s="1">
        <v>37104</v>
      </c>
      <c r="B10" s="2">
        <v>7042</v>
      </c>
      <c r="C10" s="2">
        <v>5223</v>
      </c>
      <c r="D10" s="2">
        <v>4042</v>
      </c>
      <c r="E10">
        <v>4.0999999999999995E-2</v>
      </c>
      <c r="F10">
        <v>4.9000000000000002E-2</v>
      </c>
      <c r="H10">
        <f t="shared" si="0"/>
        <v>0.57398466344788412</v>
      </c>
      <c r="I10">
        <f t="shared" si="1"/>
        <v>0.65030855964401291</v>
      </c>
      <c r="J10">
        <f t="shared" si="2"/>
        <v>0.25830729906276628</v>
      </c>
    </row>
    <row r="11" spans="1:10" x14ac:dyDescent="0.2">
      <c r="A11" s="1">
        <v>37135</v>
      </c>
      <c r="B11" s="2">
        <v>7142</v>
      </c>
      <c r="C11" s="2">
        <v>4954</v>
      </c>
      <c r="D11" s="2">
        <v>4045</v>
      </c>
      <c r="E11">
        <v>3.9E-2</v>
      </c>
      <c r="F11">
        <v>0.05</v>
      </c>
      <c r="H11">
        <f t="shared" si="0"/>
        <v>0.56636796415569868</v>
      </c>
      <c r="I11">
        <f t="shared" si="1"/>
        <v>0.64537759439958275</v>
      </c>
      <c r="J11">
        <f t="shared" si="2"/>
        <v>0.30635676281153734</v>
      </c>
    </row>
    <row r="12" spans="1:10" x14ac:dyDescent="0.2">
      <c r="A12" s="1">
        <v>37165</v>
      </c>
      <c r="B12" s="2">
        <v>7694</v>
      </c>
      <c r="C12" s="2">
        <v>5078</v>
      </c>
      <c r="D12" s="2">
        <v>3729</v>
      </c>
      <c r="E12">
        <v>4.2000000000000003E-2</v>
      </c>
      <c r="F12">
        <v>5.2999999999999999E-2</v>
      </c>
      <c r="H12">
        <f t="shared" si="0"/>
        <v>0.48466337405770732</v>
      </c>
      <c r="I12">
        <f t="shared" si="1"/>
        <v>0.58961096742939034</v>
      </c>
      <c r="J12">
        <f t="shared" si="2"/>
        <v>0.34000519885625158</v>
      </c>
    </row>
    <row r="13" spans="1:10" x14ac:dyDescent="0.2">
      <c r="A13" s="1">
        <v>37196</v>
      </c>
      <c r="B13" s="2">
        <v>8003</v>
      </c>
      <c r="C13" s="2">
        <v>4914</v>
      </c>
      <c r="D13" s="2">
        <v>3649</v>
      </c>
      <c r="E13">
        <v>3.9E-2</v>
      </c>
      <c r="F13">
        <v>5.5E-2</v>
      </c>
      <c r="H13">
        <f t="shared" si="0"/>
        <v>0.45595401724353368</v>
      </c>
      <c r="I13">
        <f t="shared" si="1"/>
        <v>0.56863438581989356</v>
      </c>
      <c r="J13">
        <f t="shared" si="2"/>
        <v>0.38598025740347375</v>
      </c>
    </row>
    <row r="14" spans="1:10" x14ac:dyDescent="0.2">
      <c r="A14" s="1">
        <v>37226</v>
      </c>
      <c r="B14" s="2">
        <v>8258</v>
      </c>
      <c r="C14" s="2">
        <v>4829</v>
      </c>
      <c r="D14" s="2">
        <v>3523</v>
      </c>
      <c r="E14">
        <v>3.7000000000000005E-2</v>
      </c>
      <c r="F14">
        <v>5.7000000000000002E-2</v>
      </c>
      <c r="H14">
        <f t="shared" si="0"/>
        <v>0.4266166141922984</v>
      </c>
      <c r="I14">
        <f t="shared" si="1"/>
        <v>0.54635709042018232</v>
      </c>
      <c r="J14">
        <f t="shared" si="2"/>
        <v>0.41523371276338095</v>
      </c>
    </row>
    <row r="15" spans="1:10" x14ac:dyDescent="0.2">
      <c r="A15" s="1">
        <v>37257</v>
      </c>
      <c r="B15" s="2">
        <v>8182</v>
      </c>
      <c r="C15" s="2">
        <v>4855</v>
      </c>
      <c r="D15" s="2">
        <v>3782</v>
      </c>
      <c r="E15">
        <v>0.04</v>
      </c>
      <c r="F15">
        <v>5.7000000000000002E-2</v>
      </c>
      <c r="H15">
        <f t="shared" si="0"/>
        <v>0.46223417257394278</v>
      </c>
      <c r="I15">
        <f t="shared" si="1"/>
        <v>0.57329028081733757</v>
      </c>
      <c r="J15">
        <f t="shared" si="2"/>
        <v>0.40662429723783911</v>
      </c>
    </row>
    <row r="16" spans="1:10" x14ac:dyDescent="0.2">
      <c r="A16" s="1">
        <v>37288</v>
      </c>
      <c r="B16" s="2">
        <v>8215</v>
      </c>
      <c r="C16" s="2">
        <v>4801</v>
      </c>
      <c r="D16" s="2">
        <v>3377</v>
      </c>
      <c r="E16">
        <v>3.7000000000000005E-2</v>
      </c>
      <c r="F16">
        <v>5.7000000000000002E-2</v>
      </c>
      <c r="H16">
        <f t="shared" si="0"/>
        <v>0.41107729762629336</v>
      </c>
      <c r="I16">
        <f t="shared" si="1"/>
        <v>0.53418703388177924</v>
      </c>
      <c r="J16">
        <f t="shared" si="2"/>
        <v>0.415581253804017</v>
      </c>
    </row>
    <row r="17" spans="1:10" x14ac:dyDescent="0.2">
      <c r="A17" s="1">
        <v>37316</v>
      </c>
      <c r="B17" s="2">
        <v>8304</v>
      </c>
      <c r="C17" s="2">
        <v>4706</v>
      </c>
      <c r="D17" s="2">
        <v>3573</v>
      </c>
      <c r="E17">
        <v>3.6000000000000004E-2</v>
      </c>
      <c r="F17">
        <v>5.7000000000000002E-2</v>
      </c>
      <c r="H17">
        <f t="shared" si="0"/>
        <v>0.43027456647398843</v>
      </c>
      <c r="I17">
        <f t="shared" si="1"/>
        <v>0.54918367154977965</v>
      </c>
      <c r="J17">
        <f t="shared" si="2"/>
        <v>0.43328516377649329</v>
      </c>
    </row>
    <row r="18" spans="1:10" x14ac:dyDescent="0.2">
      <c r="A18" s="1">
        <v>37347</v>
      </c>
      <c r="B18" s="2">
        <v>8599</v>
      </c>
      <c r="C18" s="2">
        <v>4928</v>
      </c>
      <c r="D18" s="2">
        <v>3576</v>
      </c>
      <c r="E18">
        <v>3.7999999999999999E-2</v>
      </c>
      <c r="F18">
        <v>5.9000000000000004E-2</v>
      </c>
      <c r="H18">
        <f t="shared" si="0"/>
        <v>0.41586230957088033</v>
      </c>
      <c r="I18">
        <f t="shared" si="1"/>
        <v>0.53796299381451729</v>
      </c>
      <c r="J18">
        <f t="shared" si="2"/>
        <v>0.42691010582625888</v>
      </c>
    </row>
    <row r="19" spans="1:10" x14ac:dyDescent="0.2">
      <c r="A19" s="1">
        <v>37377</v>
      </c>
      <c r="B19" s="2">
        <v>8399</v>
      </c>
      <c r="C19" s="2">
        <v>4857</v>
      </c>
      <c r="D19" s="2">
        <v>3508</v>
      </c>
      <c r="E19">
        <v>3.7000000000000005E-2</v>
      </c>
      <c r="F19">
        <v>5.7999999999999996E-2</v>
      </c>
      <c r="H19">
        <f t="shared" si="0"/>
        <v>0.41766877009167758</v>
      </c>
      <c r="I19">
        <f t="shared" si="1"/>
        <v>0.53938187058455456</v>
      </c>
      <c r="J19">
        <f t="shared" si="2"/>
        <v>0.42171687105607814</v>
      </c>
    </row>
    <row r="20" spans="1:10" x14ac:dyDescent="0.2">
      <c r="A20" s="1">
        <v>37408</v>
      </c>
      <c r="B20" s="2">
        <v>8393</v>
      </c>
      <c r="C20" s="2">
        <v>4869</v>
      </c>
      <c r="D20" s="2">
        <v>3415</v>
      </c>
      <c r="E20">
        <v>3.7000000000000005E-2</v>
      </c>
      <c r="F20">
        <v>5.7999999999999996E-2</v>
      </c>
      <c r="H20">
        <f t="shared" si="0"/>
        <v>0.40688669129036104</v>
      </c>
      <c r="I20">
        <f t="shared" si="1"/>
        <v>0.53085891708243149</v>
      </c>
      <c r="J20">
        <f t="shared" si="2"/>
        <v>0.41987370427737403</v>
      </c>
    </row>
    <row r="21" spans="1:10" x14ac:dyDescent="0.2">
      <c r="A21" s="1">
        <v>37438</v>
      </c>
      <c r="B21" s="2">
        <v>8390</v>
      </c>
      <c r="C21" s="2">
        <v>4946</v>
      </c>
      <c r="D21" s="2">
        <v>3461</v>
      </c>
      <c r="E21">
        <v>3.9E-2</v>
      </c>
      <c r="F21">
        <v>5.7999999999999996E-2</v>
      </c>
      <c r="H21">
        <f t="shared" si="0"/>
        <v>0.41251489868891539</v>
      </c>
      <c r="I21">
        <f t="shared" si="1"/>
        <v>0.53532417551362299</v>
      </c>
      <c r="J21">
        <f t="shared" si="2"/>
        <v>0.41048867699642433</v>
      </c>
    </row>
    <row r="22" spans="1:10" x14ac:dyDescent="0.2">
      <c r="A22" s="1">
        <v>37469</v>
      </c>
      <c r="B22" s="2">
        <v>8304</v>
      </c>
      <c r="C22" s="2">
        <v>4871</v>
      </c>
      <c r="D22" s="2">
        <v>3531</v>
      </c>
      <c r="E22">
        <v>3.7000000000000005E-2</v>
      </c>
      <c r="F22">
        <v>5.7000000000000002E-2</v>
      </c>
      <c r="H22">
        <f t="shared" si="0"/>
        <v>0.42521676300578037</v>
      </c>
      <c r="I22">
        <f t="shared" si="1"/>
        <v>0.5452715931371761</v>
      </c>
      <c r="J22">
        <f t="shared" si="2"/>
        <v>0.41341522157996147</v>
      </c>
    </row>
    <row r="23" spans="1:10" x14ac:dyDescent="0.2">
      <c r="A23" s="1">
        <v>37500</v>
      </c>
      <c r="B23" s="2">
        <v>8251</v>
      </c>
      <c r="C23" s="2">
        <v>4879</v>
      </c>
      <c r="D23" s="2">
        <v>3290</v>
      </c>
      <c r="E23">
        <v>3.7999999999999999E-2</v>
      </c>
      <c r="F23">
        <v>5.7000000000000002E-2</v>
      </c>
      <c r="H23">
        <f t="shared" si="0"/>
        <v>0.39873954672160949</v>
      </c>
      <c r="I23">
        <f t="shared" si="1"/>
        <v>0.52433085570770532</v>
      </c>
      <c r="J23">
        <f t="shared" si="2"/>
        <v>0.40867773603199609</v>
      </c>
    </row>
    <row r="24" spans="1:10" x14ac:dyDescent="0.2">
      <c r="A24" s="1">
        <v>37530</v>
      </c>
      <c r="B24" s="2">
        <v>8307</v>
      </c>
      <c r="C24" s="2">
        <v>4798</v>
      </c>
      <c r="D24" s="2">
        <v>3502</v>
      </c>
      <c r="E24">
        <v>3.6000000000000004E-2</v>
      </c>
      <c r="F24">
        <v>5.7000000000000002E-2</v>
      </c>
      <c r="H24">
        <f t="shared" si="0"/>
        <v>0.42157216805104131</v>
      </c>
      <c r="I24">
        <f t="shared" si="1"/>
        <v>0.54243547968061212</v>
      </c>
      <c r="J24">
        <f t="shared" si="2"/>
        <v>0.42241483086553511</v>
      </c>
    </row>
    <row r="25" spans="1:10" x14ac:dyDescent="0.2">
      <c r="A25" s="1">
        <v>37561</v>
      </c>
      <c r="B25" s="2">
        <v>8520</v>
      </c>
      <c r="C25" s="2">
        <v>4792</v>
      </c>
      <c r="D25" s="2">
        <v>3405</v>
      </c>
      <c r="E25">
        <v>3.6000000000000004E-2</v>
      </c>
      <c r="F25">
        <v>5.9000000000000004E-2</v>
      </c>
      <c r="H25">
        <f t="shared" si="0"/>
        <v>0.39964788732394368</v>
      </c>
      <c r="I25">
        <f t="shared" si="1"/>
        <v>0.52506250313925606</v>
      </c>
      <c r="J25">
        <f t="shared" si="2"/>
        <v>0.4375586854460094</v>
      </c>
    </row>
    <row r="26" spans="1:10" x14ac:dyDescent="0.2">
      <c r="A26" s="1">
        <v>37591</v>
      </c>
      <c r="B26" s="2">
        <v>8640</v>
      </c>
      <c r="C26" s="2">
        <v>4893</v>
      </c>
      <c r="D26" s="2">
        <v>3039</v>
      </c>
      <c r="E26">
        <v>3.7999999999999999E-2</v>
      </c>
      <c r="F26">
        <v>0.06</v>
      </c>
      <c r="H26">
        <f t="shared" si="0"/>
        <v>0.35173611111111114</v>
      </c>
      <c r="I26">
        <f t="shared" si="1"/>
        <v>0.4850800404878029</v>
      </c>
      <c r="J26">
        <f t="shared" si="2"/>
        <v>0.43368055555555551</v>
      </c>
    </row>
    <row r="27" spans="1:10" x14ac:dyDescent="0.2">
      <c r="A27" s="1">
        <v>37622</v>
      </c>
      <c r="B27" s="2">
        <v>8520</v>
      </c>
      <c r="C27" s="2">
        <v>5058</v>
      </c>
      <c r="D27" s="2">
        <v>3500</v>
      </c>
      <c r="E27">
        <v>3.9E-2</v>
      </c>
      <c r="F27">
        <v>5.7999999999999996E-2</v>
      </c>
      <c r="H27">
        <f t="shared" si="0"/>
        <v>0.41079812206572769</v>
      </c>
      <c r="I27">
        <f t="shared" si="1"/>
        <v>0.53396593599842612</v>
      </c>
      <c r="J27">
        <f t="shared" si="2"/>
        <v>0.4063380281690141</v>
      </c>
    </row>
    <row r="28" spans="1:10" x14ac:dyDescent="0.2">
      <c r="A28" s="1">
        <v>37653</v>
      </c>
      <c r="B28" s="2">
        <v>8618</v>
      </c>
      <c r="C28" s="2">
        <v>4714</v>
      </c>
      <c r="D28" s="2">
        <v>3178</v>
      </c>
      <c r="E28">
        <v>3.7000000000000005E-2</v>
      </c>
      <c r="F28">
        <v>5.9000000000000004E-2</v>
      </c>
      <c r="H28">
        <f t="shared" si="0"/>
        <v>0.36876305407287074</v>
      </c>
      <c r="I28">
        <f t="shared" si="1"/>
        <v>0.49962471114627627</v>
      </c>
      <c r="J28">
        <f t="shared" si="2"/>
        <v>0.45300533766535156</v>
      </c>
    </row>
    <row r="29" spans="1:10" x14ac:dyDescent="0.2">
      <c r="A29" s="1">
        <v>37681</v>
      </c>
      <c r="B29" s="2">
        <v>8588</v>
      </c>
      <c r="C29" s="2">
        <v>4470</v>
      </c>
      <c r="D29" s="2">
        <v>3064</v>
      </c>
      <c r="E29">
        <v>3.6000000000000004E-2</v>
      </c>
      <c r="F29">
        <v>5.9000000000000004E-2</v>
      </c>
      <c r="H29">
        <f t="shared" si="0"/>
        <v>0.35677689799720541</v>
      </c>
      <c r="I29">
        <f t="shared" si="1"/>
        <v>0.48942642353224236</v>
      </c>
      <c r="J29">
        <f t="shared" si="2"/>
        <v>0.47950628784350258</v>
      </c>
    </row>
    <row r="30" spans="1:10" x14ac:dyDescent="0.2">
      <c r="A30" s="1">
        <v>37712</v>
      </c>
      <c r="B30" s="2">
        <v>8842</v>
      </c>
      <c r="C30" s="2">
        <v>4600</v>
      </c>
      <c r="D30" s="2">
        <v>3208</v>
      </c>
      <c r="E30">
        <v>3.6000000000000004E-2</v>
      </c>
      <c r="F30">
        <v>0.06</v>
      </c>
      <c r="H30">
        <f t="shared" si="0"/>
        <v>0.36281384302194075</v>
      </c>
      <c r="I30">
        <f t="shared" si="1"/>
        <v>0.49458663838075284</v>
      </c>
      <c r="J30">
        <f t="shared" si="2"/>
        <v>0.47975571137751638</v>
      </c>
    </row>
    <row r="31" spans="1:10" x14ac:dyDescent="0.2">
      <c r="A31" s="1">
        <v>37742</v>
      </c>
      <c r="B31" s="2">
        <v>8957</v>
      </c>
      <c r="C31" s="2">
        <v>4678</v>
      </c>
      <c r="D31" s="2">
        <v>3336</v>
      </c>
      <c r="E31">
        <v>3.6000000000000004E-2</v>
      </c>
      <c r="F31">
        <v>6.0999999999999999E-2</v>
      </c>
      <c r="H31">
        <f t="shared" si="0"/>
        <v>0.37244613151724909</v>
      </c>
      <c r="I31">
        <f t="shared" si="1"/>
        <v>0.50272067474241855</v>
      </c>
      <c r="J31">
        <f t="shared" si="2"/>
        <v>0.47772691749469687</v>
      </c>
    </row>
    <row r="32" spans="1:10" x14ac:dyDescent="0.2">
      <c r="A32" s="1">
        <v>37773</v>
      </c>
      <c r="B32" s="2">
        <v>9266</v>
      </c>
      <c r="C32" s="2">
        <v>4682</v>
      </c>
      <c r="D32" s="2">
        <v>3398</v>
      </c>
      <c r="E32">
        <v>3.6000000000000004E-2</v>
      </c>
      <c r="F32">
        <v>6.3E-2</v>
      </c>
      <c r="H32">
        <f t="shared" si="0"/>
        <v>0.36671703000215844</v>
      </c>
      <c r="I32">
        <f t="shared" si="1"/>
        <v>0.49789726175064875</v>
      </c>
      <c r="J32">
        <f t="shared" si="2"/>
        <v>0.49471184977336502</v>
      </c>
    </row>
    <row r="33" spans="1:10" x14ac:dyDescent="0.2">
      <c r="A33" s="1">
        <v>37803</v>
      </c>
      <c r="B33" s="2">
        <v>9011</v>
      </c>
      <c r="C33" s="2">
        <v>4639</v>
      </c>
      <c r="D33" s="2">
        <v>3073</v>
      </c>
      <c r="E33">
        <v>3.6000000000000004E-2</v>
      </c>
      <c r="F33">
        <v>6.2E-2</v>
      </c>
      <c r="H33">
        <f t="shared" si="0"/>
        <v>0.34102763289313059</v>
      </c>
      <c r="I33">
        <f t="shared" si="1"/>
        <v>0.47573004297777916</v>
      </c>
      <c r="J33">
        <f t="shared" si="2"/>
        <v>0.48518477416490957</v>
      </c>
    </row>
    <row r="34" spans="1:10" x14ac:dyDescent="0.2">
      <c r="A34" s="1">
        <v>37834</v>
      </c>
      <c r="B34" s="2">
        <v>8896</v>
      </c>
      <c r="C34" s="2">
        <v>4666</v>
      </c>
      <c r="D34" s="2">
        <v>3204</v>
      </c>
      <c r="E34">
        <v>3.6000000000000004E-2</v>
      </c>
      <c r="F34">
        <v>6.0999999999999999E-2</v>
      </c>
      <c r="H34">
        <f t="shared" si="0"/>
        <v>0.3601618705035971</v>
      </c>
      <c r="I34">
        <f t="shared" si="1"/>
        <v>0.49232579959222483</v>
      </c>
      <c r="J34">
        <f t="shared" si="2"/>
        <v>0.47549460431654678</v>
      </c>
    </row>
    <row r="35" spans="1:10" x14ac:dyDescent="0.2">
      <c r="A35" s="1">
        <v>37865</v>
      </c>
      <c r="B35" s="2">
        <v>8921</v>
      </c>
      <c r="C35" s="2">
        <v>4799</v>
      </c>
      <c r="D35" s="2">
        <v>3082</v>
      </c>
      <c r="E35">
        <v>3.6000000000000004E-2</v>
      </c>
      <c r="F35">
        <v>6.0999999999999999E-2</v>
      </c>
      <c r="H35">
        <f t="shared" si="0"/>
        <v>0.34547696446586706</v>
      </c>
      <c r="I35">
        <f t="shared" si="1"/>
        <v>0.47963445906211222</v>
      </c>
      <c r="J35">
        <f t="shared" si="2"/>
        <v>0.46205582333819084</v>
      </c>
    </row>
    <row r="36" spans="1:10" x14ac:dyDescent="0.2">
      <c r="A36" s="1">
        <v>37895</v>
      </c>
      <c r="B36" s="2">
        <v>8732</v>
      </c>
      <c r="C36" s="2">
        <v>4902</v>
      </c>
      <c r="D36" s="2">
        <v>3330</v>
      </c>
      <c r="E36">
        <v>3.6000000000000004E-2</v>
      </c>
      <c r="F36">
        <v>0.06</v>
      </c>
      <c r="H36">
        <f t="shared" si="0"/>
        <v>0.38135593220338981</v>
      </c>
      <c r="I36">
        <f t="shared" si="1"/>
        <v>0.51013881688530394</v>
      </c>
      <c r="J36">
        <f t="shared" si="2"/>
        <v>0.43861658268437931</v>
      </c>
    </row>
    <row r="37" spans="1:10" x14ac:dyDescent="0.2">
      <c r="A37" s="1">
        <v>37926</v>
      </c>
      <c r="B37" s="2">
        <v>8576</v>
      </c>
      <c r="C37" s="2">
        <v>4767</v>
      </c>
      <c r="D37" s="2">
        <v>3218</v>
      </c>
      <c r="E37">
        <v>3.6000000000000004E-2</v>
      </c>
      <c r="F37">
        <v>5.7999999999999996E-2</v>
      </c>
      <c r="H37">
        <f t="shared" si="0"/>
        <v>0.37523320895522388</v>
      </c>
      <c r="I37">
        <f t="shared" si="1"/>
        <v>0.50505192060372373</v>
      </c>
      <c r="J37">
        <f t="shared" si="2"/>
        <v>0.44414645522388063</v>
      </c>
    </row>
    <row r="38" spans="1:10" x14ac:dyDescent="0.2">
      <c r="A38" s="1">
        <v>37956</v>
      </c>
      <c r="B38" s="2">
        <v>8317</v>
      </c>
      <c r="C38" s="2">
        <v>4984</v>
      </c>
      <c r="D38" s="2">
        <v>3281</v>
      </c>
      <c r="E38">
        <v>3.7000000000000005E-2</v>
      </c>
      <c r="F38">
        <v>5.7000000000000002E-2</v>
      </c>
      <c r="H38">
        <f t="shared" si="0"/>
        <v>0.39449320668510279</v>
      </c>
      <c r="I38">
        <f t="shared" si="1"/>
        <v>0.52089763677655776</v>
      </c>
      <c r="J38">
        <f t="shared" si="2"/>
        <v>0.40074546110376341</v>
      </c>
    </row>
    <row r="39" spans="1:10" x14ac:dyDescent="0.2">
      <c r="A39" s="1">
        <v>37987</v>
      </c>
      <c r="B39" s="2">
        <v>8370</v>
      </c>
      <c r="C39" s="2">
        <v>4900</v>
      </c>
      <c r="D39" s="2">
        <v>3462</v>
      </c>
      <c r="E39">
        <v>3.7000000000000005E-2</v>
      </c>
      <c r="F39">
        <v>5.7000000000000002E-2</v>
      </c>
      <c r="H39">
        <f t="shared" si="0"/>
        <v>0.41362007168458781</v>
      </c>
      <c r="I39">
        <f t="shared" si="1"/>
        <v>0.53619678724326603</v>
      </c>
      <c r="J39">
        <f t="shared" si="2"/>
        <v>0.4145758661887694</v>
      </c>
    </row>
    <row r="40" spans="1:10" x14ac:dyDescent="0.2">
      <c r="A40" s="1">
        <v>38018</v>
      </c>
      <c r="B40" s="2">
        <v>8167</v>
      </c>
      <c r="C40" s="2">
        <v>4788</v>
      </c>
      <c r="D40" s="2">
        <v>3478</v>
      </c>
      <c r="E40">
        <v>3.6000000000000004E-2</v>
      </c>
      <c r="F40">
        <v>5.5999999999999994E-2</v>
      </c>
      <c r="H40">
        <f t="shared" si="0"/>
        <v>0.42586016897269502</v>
      </c>
      <c r="I40">
        <f t="shared" si="1"/>
        <v>0.54577077679152175</v>
      </c>
      <c r="J40">
        <f t="shared" si="2"/>
        <v>0.41373821476674422</v>
      </c>
    </row>
    <row r="41" spans="1:10" x14ac:dyDescent="0.2">
      <c r="A41" s="1">
        <v>38047</v>
      </c>
      <c r="B41" s="2">
        <v>8491</v>
      </c>
      <c r="C41" s="2">
        <v>5227</v>
      </c>
      <c r="D41" s="2">
        <v>3492</v>
      </c>
      <c r="E41">
        <v>3.7999999999999999E-2</v>
      </c>
      <c r="F41">
        <v>5.7999999999999996E-2</v>
      </c>
      <c r="H41">
        <f t="shared" si="0"/>
        <v>0.41125898009657286</v>
      </c>
      <c r="I41">
        <f t="shared" si="1"/>
        <v>0.53433087317649464</v>
      </c>
      <c r="J41">
        <f t="shared" si="2"/>
        <v>0.38440701919679665</v>
      </c>
    </row>
    <row r="42" spans="1:10" x14ac:dyDescent="0.2">
      <c r="A42" s="1">
        <v>38078</v>
      </c>
      <c r="B42" s="2">
        <v>8170</v>
      </c>
      <c r="C42" s="2">
        <v>5152</v>
      </c>
      <c r="D42" s="2">
        <v>3615</v>
      </c>
      <c r="E42">
        <v>3.7000000000000005E-2</v>
      </c>
      <c r="F42">
        <v>5.5999999999999994E-2</v>
      </c>
      <c r="H42">
        <f t="shared" si="0"/>
        <v>0.44247246022031822</v>
      </c>
      <c r="I42">
        <f t="shared" si="1"/>
        <v>0.55850719168745588</v>
      </c>
      <c r="J42">
        <f t="shared" si="2"/>
        <v>0.36940024479804157</v>
      </c>
    </row>
    <row r="43" spans="1:10" x14ac:dyDescent="0.2">
      <c r="A43" s="1">
        <v>38108</v>
      </c>
      <c r="B43" s="2">
        <v>8212</v>
      </c>
      <c r="C43" s="2">
        <v>4976</v>
      </c>
      <c r="D43" s="2">
        <v>3758</v>
      </c>
      <c r="E43">
        <v>3.6000000000000004E-2</v>
      </c>
      <c r="F43">
        <v>5.5999999999999994E-2</v>
      </c>
      <c r="H43">
        <f t="shared" si="0"/>
        <v>0.45762299074525087</v>
      </c>
      <c r="I43">
        <f t="shared" si="1"/>
        <v>0.56987547633433644</v>
      </c>
      <c r="J43">
        <f t="shared" si="2"/>
        <v>0.39405747686312709</v>
      </c>
    </row>
    <row r="44" spans="1:10" x14ac:dyDescent="0.2">
      <c r="A44" s="1">
        <v>38139</v>
      </c>
      <c r="B44" s="2">
        <v>8286</v>
      </c>
      <c r="C44" s="2">
        <v>5009</v>
      </c>
      <c r="D44" s="2">
        <v>3345</v>
      </c>
      <c r="E44">
        <v>3.7000000000000005E-2</v>
      </c>
      <c r="F44">
        <v>5.5999999999999994E-2</v>
      </c>
      <c r="H44">
        <f t="shared" si="0"/>
        <v>0.40369297610427229</v>
      </c>
      <c r="I44">
        <f t="shared" si="1"/>
        <v>0.52830904439913595</v>
      </c>
      <c r="J44">
        <f t="shared" si="2"/>
        <v>0.39548636253922276</v>
      </c>
    </row>
    <row r="45" spans="1:10" x14ac:dyDescent="0.2">
      <c r="A45" s="1">
        <v>38169</v>
      </c>
      <c r="B45" s="2">
        <v>8136</v>
      </c>
      <c r="C45" s="2">
        <v>4891</v>
      </c>
      <c r="D45" s="2">
        <v>3900</v>
      </c>
      <c r="E45">
        <v>3.7000000000000005E-2</v>
      </c>
      <c r="F45">
        <v>5.5E-2</v>
      </c>
      <c r="H45">
        <f t="shared" si="0"/>
        <v>0.47935103244837757</v>
      </c>
      <c r="I45">
        <f t="shared" si="1"/>
        <v>0.58578791750951809</v>
      </c>
      <c r="J45">
        <f t="shared" si="2"/>
        <v>0.39884464110127826</v>
      </c>
    </row>
    <row r="46" spans="1:10" x14ac:dyDescent="0.2">
      <c r="A46" s="1">
        <v>38200</v>
      </c>
      <c r="B46" s="2">
        <v>7990</v>
      </c>
      <c r="C46" s="2">
        <v>5013</v>
      </c>
      <c r="D46" s="2">
        <v>3556</v>
      </c>
      <c r="E46">
        <v>3.7000000000000005E-2</v>
      </c>
      <c r="F46">
        <v>5.4000000000000006E-2</v>
      </c>
      <c r="H46">
        <f t="shared" si="0"/>
        <v>0.44505632040050064</v>
      </c>
      <c r="I46">
        <f t="shared" si="1"/>
        <v>0.56046238728434117</v>
      </c>
      <c r="J46">
        <f t="shared" si="2"/>
        <v>0.37259073842302881</v>
      </c>
    </row>
    <row r="47" spans="1:10" x14ac:dyDescent="0.2">
      <c r="A47" s="1">
        <v>38231</v>
      </c>
      <c r="B47" s="2">
        <v>7927</v>
      </c>
      <c r="C47" s="2">
        <v>5062</v>
      </c>
      <c r="D47" s="2">
        <v>3829</v>
      </c>
      <c r="E47">
        <v>3.7000000000000005E-2</v>
      </c>
      <c r="F47">
        <v>5.4000000000000006E-2</v>
      </c>
      <c r="H47">
        <f t="shared" si="0"/>
        <v>0.48303267314242465</v>
      </c>
      <c r="I47">
        <f t="shared" si="1"/>
        <v>0.58844017861643849</v>
      </c>
      <c r="J47">
        <f t="shared" si="2"/>
        <v>0.36142298473571344</v>
      </c>
    </row>
    <row r="48" spans="1:10" x14ac:dyDescent="0.2">
      <c r="A48" s="1">
        <v>38261</v>
      </c>
      <c r="B48" s="2">
        <v>8061</v>
      </c>
      <c r="C48" s="2">
        <v>5149</v>
      </c>
      <c r="D48" s="2">
        <v>3970</v>
      </c>
      <c r="E48">
        <v>3.6000000000000004E-2</v>
      </c>
      <c r="F48">
        <v>5.5E-2</v>
      </c>
      <c r="H48">
        <f t="shared" si="0"/>
        <v>0.49249472770127778</v>
      </c>
      <c r="I48">
        <f t="shared" si="1"/>
        <v>0.59520005068832849</v>
      </c>
      <c r="J48">
        <f t="shared" si="2"/>
        <v>0.36124550303932512</v>
      </c>
    </row>
    <row r="49" spans="1:10" x14ac:dyDescent="0.2">
      <c r="A49" s="1">
        <v>38292</v>
      </c>
      <c r="B49" s="2">
        <v>7932</v>
      </c>
      <c r="C49" s="2">
        <v>5181</v>
      </c>
      <c r="D49" s="2">
        <v>3360</v>
      </c>
      <c r="E49">
        <v>3.9E-2</v>
      </c>
      <c r="F49">
        <v>5.4000000000000006E-2</v>
      </c>
      <c r="H49">
        <f t="shared" si="0"/>
        <v>0.42360060514372161</v>
      </c>
      <c r="I49">
        <f t="shared" si="1"/>
        <v>0.54401572897374939</v>
      </c>
      <c r="J49">
        <f t="shared" si="2"/>
        <v>0.34682299546142203</v>
      </c>
    </row>
    <row r="50" spans="1:10" x14ac:dyDescent="0.2">
      <c r="A50" s="1">
        <v>38322</v>
      </c>
      <c r="B50" s="2">
        <v>7934</v>
      </c>
      <c r="C50" s="2">
        <v>5153</v>
      </c>
      <c r="D50" s="2">
        <v>3935</v>
      </c>
      <c r="E50">
        <v>3.7000000000000005E-2</v>
      </c>
      <c r="F50">
        <v>5.4000000000000006E-2</v>
      </c>
      <c r="H50">
        <f t="shared" si="0"/>
        <v>0.49596672548525333</v>
      </c>
      <c r="I50">
        <f t="shared" si="1"/>
        <v>0.59766037552524087</v>
      </c>
      <c r="J50">
        <f t="shared" si="2"/>
        <v>0.35051676329720194</v>
      </c>
    </row>
    <row r="51" spans="1:10" x14ac:dyDescent="0.2">
      <c r="A51" s="1">
        <v>38353</v>
      </c>
      <c r="B51" s="2">
        <v>7784</v>
      </c>
      <c r="C51" s="2">
        <v>5201</v>
      </c>
      <c r="D51" s="2">
        <v>3827</v>
      </c>
      <c r="E51">
        <v>3.7999999999999999E-2</v>
      </c>
      <c r="F51">
        <v>5.2999999999999999E-2</v>
      </c>
      <c r="H51">
        <f t="shared" si="0"/>
        <v>0.49164953751284685</v>
      </c>
      <c r="I51">
        <f t="shared" si="1"/>
        <v>0.59459950906669101</v>
      </c>
      <c r="J51">
        <f t="shared" si="2"/>
        <v>0.33183453237410077</v>
      </c>
    </row>
    <row r="52" spans="1:10" x14ac:dyDescent="0.2">
      <c r="A52" s="1">
        <v>38384</v>
      </c>
      <c r="B52" s="2">
        <v>7980</v>
      </c>
      <c r="C52" s="2">
        <v>5276</v>
      </c>
      <c r="D52" s="2">
        <v>3901</v>
      </c>
      <c r="E52">
        <v>3.7999999999999999E-2</v>
      </c>
      <c r="F52">
        <v>5.4000000000000006E-2</v>
      </c>
      <c r="H52">
        <f t="shared" si="0"/>
        <v>0.4888471177944862</v>
      </c>
      <c r="I52">
        <f t="shared" si="1"/>
        <v>0.59260369983977457</v>
      </c>
      <c r="J52">
        <f t="shared" si="2"/>
        <v>0.33884711779448617</v>
      </c>
    </row>
    <row r="53" spans="1:10" x14ac:dyDescent="0.2">
      <c r="A53" s="1">
        <v>38412</v>
      </c>
      <c r="B53" s="2">
        <v>7737</v>
      </c>
      <c r="C53" s="2">
        <v>5273</v>
      </c>
      <c r="D53" s="2">
        <v>4019</v>
      </c>
      <c r="E53">
        <v>3.9E-2</v>
      </c>
      <c r="F53">
        <v>5.2000000000000005E-2</v>
      </c>
      <c r="H53">
        <f t="shared" si="0"/>
        <v>0.5194519839731162</v>
      </c>
      <c r="I53">
        <f t="shared" si="1"/>
        <v>0.61402761711410203</v>
      </c>
      <c r="J53">
        <f t="shared" si="2"/>
        <v>0.31846969109473955</v>
      </c>
    </row>
    <row r="54" spans="1:10" x14ac:dyDescent="0.2">
      <c r="A54" s="1">
        <v>38443</v>
      </c>
      <c r="B54" s="2">
        <v>7672</v>
      </c>
      <c r="C54" s="2">
        <v>5362</v>
      </c>
      <c r="D54" s="2">
        <v>4272</v>
      </c>
      <c r="E54">
        <v>3.7999999999999999E-2</v>
      </c>
      <c r="F54">
        <v>5.2000000000000005E-2</v>
      </c>
      <c r="H54">
        <f t="shared" si="0"/>
        <v>0.55683003128258601</v>
      </c>
      <c r="I54">
        <f t="shared" si="1"/>
        <v>0.63914225401044311</v>
      </c>
      <c r="J54">
        <f t="shared" si="2"/>
        <v>0.30109489051094895</v>
      </c>
    </row>
    <row r="55" spans="1:10" x14ac:dyDescent="0.2">
      <c r="A55" s="1">
        <v>38473</v>
      </c>
      <c r="B55" s="2">
        <v>7651</v>
      </c>
      <c r="C55" s="2">
        <v>5271</v>
      </c>
      <c r="D55" s="2">
        <v>3842</v>
      </c>
      <c r="E55">
        <v>3.7999999999999999E-2</v>
      </c>
      <c r="F55">
        <v>5.0999999999999997E-2</v>
      </c>
      <c r="H55">
        <f t="shared" si="0"/>
        <v>0.50215658083910597</v>
      </c>
      <c r="I55">
        <f t="shared" si="1"/>
        <v>0.60202026534004083</v>
      </c>
      <c r="J55">
        <f t="shared" si="2"/>
        <v>0.31107044830741082</v>
      </c>
    </row>
    <row r="56" spans="1:10" x14ac:dyDescent="0.2">
      <c r="A56" s="1">
        <v>38504</v>
      </c>
      <c r="B56" s="2">
        <v>7524</v>
      </c>
      <c r="C56" s="2">
        <v>5376</v>
      </c>
      <c r="D56" s="2">
        <v>4072</v>
      </c>
      <c r="E56">
        <v>3.7999999999999999E-2</v>
      </c>
      <c r="F56">
        <v>0.05</v>
      </c>
      <c r="H56">
        <f t="shared" si="0"/>
        <v>0.54120148856990957</v>
      </c>
      <c r="I56">
        <f t="shared" si="1"/>
        <v>0.62877566669833984</v>
      </c>
      <c r="J56">
        <f t="shared" si="2"/>
        <v>0.28548644338118023</v>
      </c>
    </row>
    <row r="57" spans="1:10" x14ac:dyDescent="0.2">
      <c r="A57" s="1">
        <v>38534</v>
      </c>
      <c r="B57" s="2">
        <v>7406</v>
      </c>
      <c r="C57" s="2">
        <v>5328</v>
      </c>
      <c r="D57" s="2">
        <v>4337</v>
      </c>
      <c r="E57">
        <v>3.7000000000000005E-2</v>
      </c>
      <c r="F57">
        <v>0.05</v>
      </c>
      <c r="H57">
        <f t="shared" si="0"/>
        <v>0.58560626519038617</v>
      </c>
      <c r="I57">
        <f t="shared" si="1"/>
        <v>0.65775133092628679</v>
      </c>
      <c r="J57">
        <f t="shared" si="2"/>
        <v>0.28058331082905752</v>
      </c>
    </row>
    <row r="58" spans="1:10" x14ac:dyDescent="0.2">
      <c r="A58" s="1">
        <v>38565</v>
      </c>
      <c r="B58" s="2">
        <v>7345</v>
      </c>
      <c r="C58" s="2">
        <v>5409</v>
      </c>
      <c r="D58" s="2">
        <v>4160</v>
      </c>
      <c r="E58">
        <v>3.9E-2</v>
      </c>
      <c r="F58">
        <v>4.9000000000000002E-2</v>
      </c>
      <c r="H58">
        <f t="shared" si="0"/>
        <v>0.5663716814159292</v>
      </c>
      <c r="I58">
        <f t="shared" si="1"/>
        <v>0.64538001131154388</v>
      </c>
      <c r="J58">
        <f t="shared" si="2"/>
        <v>0.26358066712049011</v>
      </c>
    </row>
    <row r="59" spans="1:10" x14ac:dyDescent="0.2">
      <c r="A59" s="1">
        <v>38596</v>
      </c>
      <c r="B59" s="2">
        <v>7553</v>
      </c>
      <c r="C59" s="2">
        <v>5493</v>
      </c>
      <c r="D59" s="2">
        <v>4376</v>
      </c>
      <c r="E59">
        <v>0.04</v>
      </c>
      <c r="F59">
        <v>0.05</v>
      </c>
      <c r="H59">
        <f t="shared" si="0"/>
        <v>0.57937243479412159</v>
      </c>
      <c r="I59">
        <f t="shared" si="1"/>
        <v>0.65377105831481352</v>
      </c>
      <c r="J59">
        <f t="shared" si="2"/>
        <v>0.2727393088838872</v>
      </c>
    </row>
    <row r="60" spans="1:10" x14ac:dyDescent="0.2">
      <c r="A60" s="1">
        <v>38626</v>
      </c>
      <c r="B60" s="2">
        <v>7453</v>
      </c>
      <c r="C60" s="2">
        <v>5124</v>
      </c>
      <c r="D60" s="2">
        <v>4218</v>
      </c>
      <c r="E60">
        <v>3.7999999999999999E-2</v>
      </c>
      <c r="F60">
        <v>0.05</v>
      </c>
      <c r="H60">
        <f t="shared" si="0"/>
        <v>0.56594659868509323</v>
      </c>
      <c r="I60">
        <f t="shared" si="1"/>
        <v>0.64510356206616315</v>
      </c>
      <c r="J60">
        <f t="shared" si="2"/>
        <v>0.31249161411512139</v>
      </c>
    </row>
    <row r="61" spans="1:10" x14ac:dyDescent="0.2">
      <c r="A61" s="1">
        <v>38657</v>
      </c>
      <c r="B61" s="2">
        <v>7566</v>
      </c>
      <c r="C61" s="2">
        <v>5344</v>
      </c>
      <c r="D61" s="2">
        <v>4118</v>
      </c>
      <c r="E61">
        <v>3.7000000000000005E-2</v>
      </c>
      <c r="F61">
        <v>0.05</v>
      </c>
      <c r="H61">
        <f t="shared" si="0"/>
        <v>0.54427702881311124</v>
      </c>
      <c r="I61">
        <f t="shared" si="1"/>
        <v>0.63083065449154063</v>
      </c>
      <c r="J61">
        <f t="shared" si="2"/>
        <v>0.29368226275442766</v>
      </c>
    </row>
    <row r="62" spans="1:10" x14ac:dyDescent="0.2">
      <c r="A62" s="1">
        <v>38687</v>
      </c>
      <c r="B62" s="2">
        <v>7279</v>
      </c>
      <c r="C62" s="2">
        <v>5294</v>
      </c>
      <c r="D62" s="2">
        <v>4146</v>
      </c>
      <c r="E62">
        <v>3.7999999999999999E-2</v>
      </c>
      <c r="F62">
        <v>4.9000000000000002E-2</v>
      </c>
      <c r="H62">
        <f t="shared" si="0"/>
        <v>0.56958373402939966</v>
      </c>
      <c r="I62">
        <f t="shared" si="1"/>
        <v>0.64746463503282126</v>
      </c>
      <c r="J62">
        <f t="shared" si="2"/>
        <v>0.27270229427119108</v>
      </c>
    </row>
    <row r="63" spans="1:10" x14ac:dyDescent="0.2">
      <c r="A63" s="1">
        <v>38718</v>
      </c>
      <c r="B63" s="2">
        <v>7064</v>
      </c>
      <c r="C63" s="2">
        <v>5271</v>
      </c>
      <c r="D63" s="2">
        <v>4404</v>
      </c>
      <c r="E63">
        <v>3.7999999999999999E-2</v>
      </c>
      <c r="F63">
        <v>4.7E-2</v>
      </c>
      <c r="H63">
        <f t="shared" si="0"/>
        <v>0.6234428086070215</v>
      </c>
      <c r="I63">
        <f t="shared" si="1"/>
        <v>0.68133470889801062</v>
      </c>
      <c r="J63">
        <f t="shared" si="2"/>
        <v>0.25382219705549269</v>
      </c>
    </row>
    <row r="64" spans="1:10" x14ac:dyDescent="0.2">
      <c r="A64" s="1">
        <v>38749</v>
      </c>
      <c r="B64" s="2">
        <v>7184</v>
      </c>
      <c r="C64" s="2">
        <v>5474</v>
      </c>
      <c r="D64" s="2">
        <v>4260</v>
      </c>
      <c r="E64">
        <v>3.7999999999999999E-2</v>
      </c>
      <c r="F64">
        <v>4.8000000000000001E-2</v>
      </c>
      <c r="H64">
        <f t="shared" si="0"/>
        <v>0.59298440979955458</v>
      </c>
      <c r="I64">
        <f t="shared" si="1"/>
        <v>0.66242679443339336</v>
      </c>
      <c r="J64">
        <f t="shared" si="2"/>
        <v>0.23802895322939865</v>
      </c>
    </row>
    <row r="65" spans="1:10" x14ac:dyDescent="0.2">
      <c r="A65" s="1">
        <v>38777</v>
      </c>
      <c r="B65" s="2">
        <v>7072</v>
      </c>
      <c r="C65" s="2">
        <v>5524</v>
      </c>
      <c r="D65" s="2">
        <v>4706</v>
      </c>
      <c r="E65">
        <v>3.7999999999999999E-2</v>
      </c>
      <c r="F65">
        <v>4.7E-2</v>
      </c>
      <c r="H65">
        <f t="shared" si="0"/>
        <v>0.6654411764705882</v>
      </c>
      <c r="I65">
        <f t="shared" si="1"/>
        <v>0.70642755093263854</v>
      </c>
      <c r="J65">
        <f t="shared" si="2"/>
        <v>0.21889140271493213</v>
      </c>
    </row>
    <row r="66" spans="1:10" x14ac:dyDescent="0.2">
      <c r="A66" s="1">
        <v>38808</v>
      </c>
      <c r="B66" s="2">
        <v>7120</v>
      </c>
      <c r="C66" s="2">
        <v>5215</v>
      </c>
      <c r="D66" s="2">
        <v>4915</v>
      </c>
      <c r="E66">
        <v>3.7000000000000005E-2</v>
      </c>
      <c r="F66">
        <v>4.7E-2</v>
      </c>
      <c r="H66">
        <f t="shared" si="0"/>
        <v>0.6903089887640449</v>
      </c>
      <c r="I66">
        <f t="shared" si="1"/>
        <v>0.7207867999076194</v>
      </c>
      <c r="J66">
        <f t="shared" si="2"/>
        <v>0.2675561797752809</v>
      </c>
    </row>
    <row r="67" spans="1:10" x14ac:dyDescent="0.2">
      <c r="A67" s="1">
        <v>38838</v>
      </c>
      <c r="B67" s="2">
        <v>6980</v>
      </c>
      <c r="C67" s="2">
        <v>5498</v>
      </c>
      <c r="D67" s="2">
        <v>4505</v>
      </c>
      <c r="E67">
        <v>0.04</v>
      </c>
      <c r="F67">
        <v>4.5999999999999999E-2</v>
      </c>
      <c r="H67">
        <f t="shared" ref="H67:H130" si="3">D67/B67</f>
        <v>0.64541547277936961</v>
      </c>
      <c r="I67">
        <f t="shared" ref="I67:I130" si="4">(D67/B67)*3.5*B67/(B67^0.5+D67^0.5)^2</f>
        <v>0.69459892007512503</v>
      </c>
      <c r="J67">
        <f t="shared" ref="J67:J130" si="5">1-C67/B67</f>
        <v>0.21232091690544408</v>
      </c>
    </row>
    <row r="68" spans="1:10" x14ac:dyDescent="0.2">
      <c r="A68" s="1">
        <v>38869</v>
      </c>
      <c r="B68" s="2">
        <v>7001</v>
      </c>
      <c r="C68" s="2">
        <v>5455</v>
      </c>
      <c r="D68" s="2">
        <v>4625</v>
      </c>
      <c r="E68">
        <v>3.9E-2</v>
      </c>
      <c r="F68">
        <v>4.5999999999999999E-2</v>
      </c>
      <c r="H68">
        <f t="shared" si="3"/>
        <v>0.66061991144122267</v>
      </c>
      <c r="I68">
        <f t="shared" si="4"/>
        <v>0.70360184842885376</v>
      </c>
      <c r="J68">
        <f t="shared" si="5"/>
        <v>0.2208255963433795</v>
      </c>
    </row>
    <row r="69" spans="1:10" x14ac:dyDescent="0.2">
      <c r="A69" s="1">
        <v>38899</v>
      </c>
      <c r="B69" s="2">
        <v>7175</v>
      </c>
      <c r="C69" s="2">
        <v>5573</v>
      </c>
      <c r="D69" s="2">
        <v>4467</v>
      </c>
      <c r="E69">
        <v>3.9E-2</v>
      </c>
      <c r="F69">
        <v>4.7E-2</v>
      </c>
      <c r="H69">
        <f t="shared" si="3"/>
        <v>0.6225783972125436</v>
      </c>
      <c r="I69">
        <f t="shared" si="4"/>
        <v>0.68080659008173117</v>
      </c>
      <c r="J69">
        <f t="shared" si="5"/>
        <v>0.22327526132404185</v>
      </c>
    </row>
    <row r="70" spans="1:10" x14ac:dyDescent="0.2">
      <c r="A70" s="1">
        <v>38930</v>
      </c>
      <c r="B70" s="2">
        <v>7091</v>
      </c>
      <c r="C70" s="2">
        <v>5373</v>
      </c>
      <c r="D70" s="2">
        <v>4739</v>
      </c>
      <c r="E70">
        <v>3.7999999999999999E-2</v>
      </c>
      <c r="F70">
        <v>4.7E-2</v>
      </c>
      <c r="H70">
        <f t="shared" si="3"/>
        <v>0.6683119447186574</v>
      </c>
      <c r="I70">
        <f t="shared" si="4"/>
        <v>0.70810353760397171</v>
      </c>
      <c r="J70">
        <f t="shared" si="5"/>
        <v>0.24227894514172899</v>
      </c>
    </row>
    <row r="71" spans="1:10" x14ac:dyDescent="0.2">
      <c r="A71" s="1">
        <v>38961</v>
      </c>
      <c r="B71" s="2">
        <v>6847</v>
      </c>
      <c r="C71" s="2">
        <v>5288</v>
      </c>
      <c r="D71" s="2">
        <v>4778</v>
      </c>
      <c r="E71">
        <v>3.7000000000000005E-2</v>
      </c>
      <c r="F71">
        <v>4.4999999999999998E-2</v>
      </c>
      <c r="H71">
        <f t="shared" si="3"/>
        <v>0.6978238644661896</v>
      </c>
      <c r="I71">
        <f t="shared" si="4"/>
        <v>0.7250568089756726</v>
      </c>
      <c r="J71">
        <f t="shared" si="5"/>
        <v>0.22769095954432594</v>
      </c>
    </row>
    <row r="72" spans="1:10" x14ac:dyDescent="0.2">
      <c r="A72" s="1">
        <v>38991</v>
      </c>
      <c r="B72" s="2">
        <v>6727</v>
      </c>
      <c r="C72" s="2">
        <v>5375</v>
      </c>
      <c r="D72" s="2">
        <v>4643</v>
      </c>
      <c r="E72">
        <v>3.9E-2</v>
      </c>
      <c r="F72">
        <v>4.4000000000000004E-2</v>
      </c>
      <c r="H72">
        <f t="shared" si="3"/>
        <v>0.69020365690500962</v>
      </c>
      <c r="I72">
        <f t="shared" si="4"/>
        <v>0.72072672498409385</v>
      </c>
      <c r="J72">
        <f t="shared" si="5"/>
        <v>0.20098112085625097</v>
      </c>
    </row>
    <row r="73" spans="1:10" x14ac:dyDescent="0.2">
      <c r="A73" s="1">
        <v>39022</v>
      </c>
      <c r="B73" s="2">
        <v>6872</v>
      </c>
      <c r="C73" s="2">
        <v>5495</v>
      </c>
      <c r="D73" s="2">
        <v>4530</v>
      </c>
      <c r="E73">
        <v>3.9E-2</v>
      </c>
      <c r="F73">
        <v>4.4999999999999998E-2</v>
      </c>
      <c r="H73">
        <f t="shared" si="3"/>
        <v>0.65919674039580911</v>
      </c>
      <c r="I73">
        <f t="shared" si="4"/>
        <v>0.70276508852138664</v>
      </c>
      <c r="J73">
        <f t="shared" si="5"/>
        <v>0.20037834691501744</v>
      </c>
    </row>
    <row r="74" spans="1:10" x14ac:dyDescent="0.2">
      <c r="A74" s="1">
        <v>39052</v>
      </c>
      <c r="B74" s="2">
        <v>6762</v>
      </c>
      <c r="C74" s="2">
        <v>5214</v>
      </c>
      <c r="D74" s="2">
        <v>4469</v>
      </c>
      <c r="E74">
        <v>3.7000000000000005E-2</v>
      </c>
      <c r="F74">
        <v>4.4000000000000004E-2</v>
      </c>
      <c r="H74">
        <f t="shared" si="3"/>
        <v>0.66089914226560187</v>
      </c>
      <c r="I74">
        <f t="shared" si="4"/>
        <v>0.70376588118565597</v>
      </c>
      <c r="J74">
        <f t="shared" si="5"/>
        <v>0.22892635314995569</v>
      </c>
    </row>
    <row r="75" spans="1:10" x14ac:dyDescent="0.2">
      <c r="A75" s="1">
        <v>39083</v>
      </c>
      <c r="B75" s="2">
        <v>7116</v>
      </c>
      <c r="C75" s="2">
        <v>5426</v>
      </c>
      <c r="D75" s="2">
        <v>4750</v>
      </c>
      <c r="E75">
        <v>3.9E-2</v>
      </c>
      <c r="F75">
        <v>4.5999999999999999E-2</v>
      </c>
      <c r="H75">
        <f t="shared" si="3"/>
        <v>0.66750983698707134</v>
      </c>
      <c r="I75">
        <f t="shared" si="4"/>
        <v>0.70763574764805115</v>
      </c>
      <c r="J75">
        <f t="shared" si="5"/>
        <v>0.23749297358066335</v>
      </c>
    </row>
    <row r="76" spans="1:10" x14ac:dyDescent="0.2">
      <c r="A76" s="1">
        <v>39114</v>
      </c>
      <c r="B76" s="2">
        <v>6927</v>
      </c>
      <c r="C76" s="2">
        <v>5160</v>
      </c>
      <c r="D76" s="2">
        <v>4618</v>
      </c>
      <c r="E76">
        <v>3.7000000000000005E-2</v>
      </c>
      <c r="F76">
        <v>4.4999999999999998E-2</v>
      </c>
      <c r="H76">
        <f t="shared" si="3"/>
        <v>0.66666666666666663</v>
      </c>
      <c r="I76">
        <f t="shared" si="4"/>
        <v>0.70714360103550633</v>
      </c>
      <c r="J76">
        <f t="shared" si="5"/>
        <v>0.25508878302295368</v>
      </c>
    </row>
    <row r="77" spans="1:10" x14ac:dyDescent="0.2">
      <c r="A77" s="1">
        <v>39142</v>
      </c>
      <c r="B77" s="2">
        <v>6731</v>
      </c>
      <c r="C77" s="2">
        <v>5479</v>
      </c>
      <c r="D77" s="2">
        <v>4926</v>
      </c>
      <c r="E77">
        <v>3.7999999999999999E-2</v>
      </c>
      <c r="F77">
        <v>4.4000000000000004E-2</v>
      </c>
      <c r="H77">
        <f t="shared" si="3"/>
        <v>0.73183776556232361</v>
      </c>
      <c r="I77">
        <f t="shared" si="4"/>
        <v>0.74399936961950708</v>
      </c>
      <c r="J77">
        <f t="shared" si="5"/>
        <v>0.18600505125538558</v>
      </c>
    </row>
    <row r="78" spans="1:10" x14ac:dyDescent="0.2">
      <c r="A78" s="1">
        <v>39173</v>
      </c>
      <c r="B78" s="2">
        <v>6850</v>
      </c>
      <c r="C78" s="2">
        <v>5353</v>
      </c>
      <c r="D78" s="2">
        <v>4820</v>
      </c>
      <c r="E78">
        <v>3.7999999999999999E-2</v>
      </c>
      <c r="F78">
        <v>4.4999999999999998E-2</v>
      </c>
      <c r="H78">
        <f t="shared" si="3"/>
        <v>0.70364963503649636</v>
      </c>
      <c r="I78">
        <f t="shared" si="4"/>
        <v>0.72834550772191009</v>
      </c>
      <c r="J78">
        <f t="shared" si="5"/>
        <v>0.2185401459854015</v>
      </c>
    </row>
    <row r="79" spans="1:10" x14ac:dyDescent="0.2">
      <c r="A79" s="1">
        <v>39203</v>
      </c>
      <c r="B79" s="2">
        <v>6766</v>
      </c>
      <c r="C79" s="2">
        <v>5469</v>
      </c>
      <c r="D79" s="2">
        <v>4699</v>
      </c>
      <c r="E79">
        <v>3.7999999999999999E-2</v>
      </c>
      <c r="F79">
        <v>4.4000000000000004E-2</v>
      </c>
      <c r="H79">
        <f t="shared" si="3"/>
        <v>0.69450192137156375</v>
      </c>
      <c r="I79">
        <f t="shared" si="4"/>
        <v>0.72317314149578893</v>
      </c>
      <c r="J79">
        <f t="shared" si="5"/>
        <v>0.19169376293230855</v>
      </c>
    </row>
    <row r="80" spans="1:10" x14ac:dyDescent="0.2">
      <c r="A80" s="1">
        <v>39234</v>
      </c>
      <c r="B80" s="2">
        <v>6979</v>
      </c>
      <c r="C80" s="2">
        <v>5267</v>
      </c>
      <c r="D80" s="2">
        <v>4882</v>
      </c>
      <c r="E80">
        <v>3.7000000000000005E-2</v>
      </c>
      <c r="F80">
        <v>4.5999999999999999E-2</v>
      </c>
      <c r="H80">
        <f t="shared" si="3"/>
        <v>0.69952715288723311</v>
      </c>
      <c r="I80">
        <f t="shared" si="4"/>
        <v>0.72602026501474259</v>
      </c>
      <c r="J80">
        <f t="shared" si="5"/>
        <v>0.24530735062329845</v>
      </c>
    </row>
    <row r="81" spans="1:10" x14ac:dyDescent="0.2">
      <c r="A81" s="1">
        <v>39264</v>
      </c>
      <c r="B81" s="2">
        <v>7149</v>
      </c>
      <c r="C81" s="2">
        <v>5217</v>
      </c>
      <c r="D81" s="2">
        <v>4668</v>
      </c>
      <c r="E81">
        <v>3.7999999999999999E-2</v>
      </c>
      <c r="F81">
        <v>4.7E-2</v>
      </c>
      <c r="H81">
        <f t="shared" si="3"/>
        <v>0.65295845572807387</v>
      </c>
      <c r="I81">
        <f t="shared" si="4"/>
        <v>0.69908287477762365</v>
      </c>
      <c r="J81">
        <f t="shared" si="5"/>
        <v>0.27024758707511543</v>
      </c>
    </row>
    <row r="82" spans="1:10" x14ac:dyDescent="0.2">
      <c r="A82" s="1">
        <v>39295</v>
      </c>
      <c r="B82" s="2">
        <v>7067</v>
      </c>
      <c r="C82" s="2">
        <v>5358</v>
      </c>
      <c r="D82" s="2">
        <v>4586</v>
      </c>
      <c r="E82">
        <v>3.9E-2</v>
      </c>
      <c r="F82">
        <v>4.5999999999999999E-2</v>
      </c>
      <c r="H82">
        <f t="shared" si="3"/>
        <v>0.64893165416725629</v>
      </c>
      <c r="I82">
        <f t="shared" si="4"/>
        <v>0.69669346704404256</v>
      </c>
      <c r="J82">
        <f t="shared" si="5"/>
        <v>0.24182821565020518</v>
      </c>
    </row>
    <row r="83" spans="1:10" x14ac:dyDescent="0.2">
      <c r="A83" s="1">
        <v>39326</v>
      </c>
      <c r="B83" s="2">
        <v>7170</v>
      </c>
      <c r="C83" s="2">
        <v>5344</v>
      </c>
      <c r="D83" s="2">
        <v>4682</v>
      </c>
      <c r="E83">
        <v>3.7999999999999999E-2</v>
      </c>
      <c r="F83">
        <v>4.7E-2</v>
      </c>
      <c r="H83">
        <f t="shared" si="3"/>
        <v>0.65299860529986054</v>
      </c>
      <c r="I83">
        <f t="shared" si="4"/>
        <v>0.69910664879711581</v>
      </c>
      <c r="J83">
        <f t="shared" si="5"/>
        <v>0.25467224546722456</v>
      </c>
    </row>
    <row r="84" spans="1:10" x14ac:dyDescent="0.2">
      <c r="A84" s="1">
        <v>39356</v>
      </c>
      <c r="B84" s="2">
        <v>7237</v>
      </c>
      <c r="C84" s="2">
        <v>5398</v>
      </c>
      <c r="D84" s="2">
        <v>4676</v>
      </c>
      <c r="E84">
        <v>3.7999999999999999E-2</v>
      </c>
      <c r="F84">
        <v>4.7E-2</v>
      </c>
      <c r="H84">
        <f t="shared" si="3"/>
        <v>0.64612408456542769</v>
      </c>
      <c r="I84">
        <f t="shared" si="4"/>
        <v>0.69502164434831393</v>
      </c>
      <c r="J84">
        <f t="shared" si="5"/>
        <v>0.254110819400304</v>
      </c>
    </row>
    <row r="85" spans="1:10" x14ac:dyDescent="0.2">
      <c r="A85" s="1">
        <v>39387</v>
      </c>
      <c r="B85" s="2">
        <v>7240</v>
      </c>
      <c r="C85" s="2">
        <v>5176</v>
      </c>
      <c r="D85" s="2">
        <v>4537</v>
      </c>
      <c r="E85">
        <v>3.7000000000000005E-2</v>
      </c>
      <c r="F85">
        <v>4.7E-2</v>
      </c>
      <c r="H85">
        <f t="shared" si="3"/>
        <v>0.62665745856353594</v>
      </c>
      <c r="I85">
        <f t="shared" si="4"/>
        <v>0.68329448120118286</v>
      </c>
      <c r="J85">
        <f t="shared" si="5"/>
        <v>0.2850828729281768</v>
      </c>
    </row>
    <row r="86" spans="1:10" x14ac:dyDescent="0.2">
      <c r="A86" s="1">
        <v>39417</v>
      </c>
      <c r="B86" s="2">
        <v>7645</v>
      </c>
      <c r="C86" s="2">
        <v>5119</v>
      </c>
      <c r="D86" s="2">
        <v>4400</v>
      </c>
      <c r="E86">
        <v>3.6000000000000004E-2</v>
      </c>
      <c r="F86">
        <v>0.05</v>
      </c>
      <c r="H86">
        <f t="shared" si="3"/>
        <v>0.57553956834532372</v>
      </c>
      <c r="I86">
        <f t="shared" si="4"/>
        <v>0.65130998490117131</v>
      </c>
      <c r="J86">
        <f t="shared" si="5"/>
        <v>0.33041203400915631</v>
      </c>
    </row>
    <row r="87" spans="1:10" x14ac:dyDescent="0.2">
      <c r="A87" s="1">
        <v>39448</v>
      </c>
      <c r="B87" s="2">
        <v>7685</v>
      </c>
      <c r="C87" s="2">
        <v>5071</v>
      </c>
      <c r="D87" s="2">
        <v>4604</v>
      </c>
      <c r="E87">
        <v>3.7999999999999999E-2</v>
      </c>
      <c r="F87">
        <v>0.05</v>
      </c>
      <c r="H87">
        <f t="shared" si="3"/>
        <v>0.599089134677944</v>
      </c>
      <c r="I87">
        <f t="shared" si="4"/>
        <v>0.66626669129644855</v>
      </c>
      <c r="J87">
        <f t="shared" si="5"/>
        <v>0.34014313597918022</v>
      </c>
    </row>
    <row r="88" spans="1:10" x14ac:dyDescent="0.2">
      <c r="A88" s="1">
        <v>39479</v>
      </c>
      <c r="B88" s="2">
        <v>7497</v>
      </c>
      <c r="C88" s="2">
        <v>5077</v>
      </c>
      <c r="D88" s="2">
        <v>4233</v>
      </c>
      <c r="E88">
        <v>3.7000000000000005E-2</v>
      </c>
      <c r="F88">
        <v>4.9000000000000002E-2</v>
      </c>
      <c r="H88">
        <f t="shared" si="3"/>
        <v>0.56462585034013602</v>
      </c>
      <c r="I88">
        <f t="shared" si="4"/>
        <v>0.64424376968066721</v>
      </c>
      <c r="J88">
        <f t="shared" si="5"/>
        <v>0.32279578498065897</v>
      </c>
    </row>
    <row r="89" spans="1:10" x14ac:dyDescent="0.2">
      <c r="A89" s="1">
        <v>39508</v>
      </c>
      <c r="B89" s="2">
        <v>7822</v>
      </c>
      <c r="C89" s="2">
        <v>4924</v>
      </c>
      <c r="D89" s="2">
        <v>4205</v>
      </c>
      <c r="E89">
        <v>3.6000000000000004E-2</v>
      </c>
      <c r="F89">
        <v>5.0999999999999997E-2</v>
      </c>
      <c r="H89">
        <f t="shared" si="3"/>
        <v>0.53758629506520073</v>
      </c>
      <c r="I89">
        <f t="shared" si="4"/>
        <v>0.62635058345841954</v>
      </c>
      <c r="J89">
        <f t="shared" si="5"/>
        <v>0.37049347992840709</v>
      </c>
    </row>
    <row r="90" spans="1:10" x14ac:dyDescent="0.2">
      <c r="A90" s="1">
        <v>39539</v>
      </c>
      <c r="B90" s="2">
        <v>7637</v>
      </c>
      <c r="C90" s="2">
        <v>4948</v>
      </c>
      <c r="D90" s="2">
        <v>4124</v>
      </c>
      <c r="E90">
        <v>3.7999999999999999E-2</v>
      </c>
      <c r="F90">
        <v>0.05</v>
      </c>
      <c r="H90">
        <f t="shared" si="3"/>
        <v>0.54000261882938327</v>
      </c>
      <c r="I90">
        <f t="shared" si="4"/>
        <v>0.62797260462831062</v>
      </c>
      <c r="J90">
        <f t="shared" si="5"/>
        <v>0.35210161058007072</v>
      </c>
    </row>
    <row r="91" spans="1:10" x14ac:dyDescent="0.2">
      <c r="A91" s="1">
        <v>39569</v>
      </c>
      <c r="B91" s="2">
        <v>8395</v>
      </c>
      <c r="C91" s="2">
        <v>4691</v>
      </c>
      <c r="D91" s="2">
        <v>4237</v>
      </c>
      <c r="E91">
        <v>3.5000000000000003E-2</v>
      </c>
      <c r="F91">
        <v>5.4000000000000006E-2</v>
      </c>
      <c r="H91">
        <f t="shared" si="3"/>
        <v>0.50470518165574751</v>
      </c>
      <c r="I91">
        <f t="shared" si="4"/>
        <v>0.603805688271986</v>
      </c>
      <c r="J91">
        <f t="shared" si="5"/>
        <v>0.44121500893388921</v>
      </c>
    </row>
    <row r="92" spans="1:10" x14ac:dyDescent="0.2">
      <c r="A92" s="1">
        <v>39600</v>
      </c>
      <c r="B92" s="2">
        <v>8575</v>
      </c>
      <c r="C92" s="2">
        <v>4893</v>
      </c>
      <c r="D92" s="2">
        <v>3849</v>
      </c>
      <c r="E92">
        <v>3.7000000000000005E-2</v>
      </c>
      <c r="F92">
        <v>5.5999999999999994E-2</v>
      </c>
      <c r="H92">
        <f t="shared" si="3"/>
        <v>0.44886297376093293</v>
      </c>
      <c r="I92">
        <f t="shared" si="4"/>
        <v>0.56333048806761221</v>
      </c>
      <c r="J92">
        <f t="shared" si="5"/>
        <v>0.42938775510204086</v>
      </c>
    </row>
    <row r="93" spans="1:10" x14ac:dyDescent="0.2">
      <c r="A93" s="1">
        <v>39630</v>
      </c>
      <c r="B93" s="2">
        <v>8937</v>
      </c>
      <c r="C93" s="2">
        <v>4637</v>
      </c>
      <c r="D93" s="2">
        <v>3800</v>
      </c>
      <c r="E93">
        <v>3.5000000000000003E-2</v>
      </c>
      <c r="F93">
        <v>5.7999999999999996E-2</v>
      </c>
      <c r="H93">
        <f t="shared" si="3"/>
        <v>0.42519861250979074</v>
      </c>
      <c r="I93">
        <f t="shared" si="4"/>
        <v>0.54525750467122236</v>
      </c>
      <c r="J93">
        <f t="shared" si="5"/>
        <v>0.48114579836634219</v>
      </c>
    </row>
    <row r="94" spans="1:10" x14ac:dyDescent="0.2">
      <c r="A94" s="1">
        <v>39661</v>
      </c>
      <c r="B94" s="2">
        <v>9438</v>
      </c>
      <c r="C94" s="2">
        <v>4682</v>
      </c>
      <c r="D94" s="2">
        <v>3709</v>
      </c>
      <c r="E94">
        <v>3.7000000000000005E-2</v>
      </c>
      <c r="F94">
        <v>6.0999999999999999E-2</v>
      </c>
      <c r="H94">
        <f t="shared" si="3"/>
        <v>0.39298580207671119</v>
      </c>
      <c r="I94">
        <f t="shared" si="4"/>
        <v>0.51967373724615118</v>
      </c>
      <c r="J94">
        <f t="shared" si="5"/>
        <v>0.50392032210214022</v>
      </c>
    </row>
    <row r="95" spans="1:10" x14ac:dyDescent="0.2">
      <c r="A95" s="1">
        <v>39692</v>
      </c>
      <c r="B95" s="2">
        <v>9494</v>
      </c>
      <c r="C95" s="2">
        <v>4499</v>
      </c>
      <c r="D95" s="2">
        <v>3240</v>
      </c>
      <c r="E95">
        <v>3.6000000000000004E-2</v>
      </c>
      <c r="F95">
        <v>6.0999999999999999E-2</v>
      </c>
      <c r="H95">
        <f t="shared" si="3"/>
        <v>0.34126816937012849</v>
      </c>
      <c r="I95">
        <f t="shared" si="4"/>
        <v>0.47594183946463514</v>
      </c>
      <c r="J95">
        <f t="shared" si="5"/>
        <v>0.52612176111228148</v>
      </c>
    </row>
    <row r="96" spans="1:10" x14ac:dyDescent="0.2">
      <c r="A96" s="1">
        <v>39722</v>
      </c>
      <c r="B96" s="2">
        <v>10074</v>
      </c>
      <c r="C96" s="2">
        <v>4548</v>
      </c>
      <c r="D96" s="2">
        <v>3403</v>
      </c>
      <c r="E96">
        <v>3.7000000000000005E-2</v>
      </c>
      <c r="F96">
        <v>6.5000000000000002E-2</v>
      </c>
      <c r="H96">
        <f t="shared" si="3"/>
        <v>0.33780027794322015</v>
      </c>
      <c r="I96">
        <f t="shared" si="4"/>
        <v>0.47288028072041144</v>
      </c>
      <c r="J96">
        <f t="shared" si="5"/>
        <v>0.54854079809410361</v>
      </c>
    </row>
    <row r="97" spans="1:10" x14ac:dyDescent="0.2">
      <c r="A97" s="1">
        <v>39753</v>
      </c>
      <c r="B97" s="2">
        <v>10538</v>
      </c>
      <c r="C97" s="2">
        <v>4104</v>
      </c>
      <c r="D97" s="2">
        <v>3158</v>
      </c>
      <c r="E97">
        <v>3.5000000000000003E-2</v>
      </c>
      <c r="F97">
        <v>6.8000000000000005E-2</v>
      </c>
      <c r="H97">
        <f t="shared" si="3"/>
        <v>0.29967735813247298</v>
      </c>
      <c r="I97">
        <f t="shared" si="4"/>
        <v>0.43802722378098213</v>
      </c>
      <c r="J97">
        <f t="shared" si="5"/>
        <v>0.61055228696147279</v>
      </c>
    </row>
    <row r="98" spans="1:10" x14ac:dyDescent="0.2">
      <c r="A98" s="1">
        <v>39783</v>
      </c>
      <c r="B98" s="2">
        <v>11286</v>
      </c>
      <c r="C98" s="2">
        <v>4348</v>
      </c>
      <c r="D98" s="2">
        <v>3059</v>
      </c>
      <c r="E98">
        <v>3.6000000000000004E-2</v>
      </c>
      <c r="F98">
        <v>7.2999999999999995E-2</v>
      </c>
      <c r="H98">
        <f t="shared" si="3"/>
        <v>0.27104377104377103</v>
      </c>
      <c r="I98">
        <f t="shared" si="4"/>
        <v>0.41026725366060179</v>
      </c>
      <c r="J98">
        <f t="shared" si="5"/>
        <v>0.61474393053340415</v>
      </c>
    </row>
    <row r="99" spans="1:10" x14ac:dyDescent="0.2">
      <c r="A99" s="1">
        <v>39814</v>
      </c>
      <c r="B99" s="2">
        <v>12058</v>
      </c>
      <c r="C99" s="2">
        <v>4095</v>
      </c>
      <c r="D99" s="2">
        <v>2731</v>
      </c>
      <c r="E99">
        <v>3.7000000000000005E-2</v>
      </c>
      <c r="F99">
        <v>7.8E-2</v>
      </c>
      <c r="H99">
        <f t="shared" si="3"/>
        <v>0.22648863824846574</v>
      </c>
      <c r="I99">
        <f t="shared" si="4"/>
        <v>0.3639114825706809</v>
      </c>
      <c r="J99">
        <f t="shared" si="5"/>
        <v>0.66039144136672756</v>
      </c>
    </row>
    <row r="100" spans="1:10" x14ac:dyDescent="0.2">
      <c r="A100" s="1">
        <v>39845</v>
      </c>
      <c r="B100" s="2">
        <v>12898</v>
      </c>
      <c r="C100" s="2">
        <v>4061</v>
      </c>
      <c r="D100" s="2">
        <v>2838</v>
      </c>
      <c r="E100">
        <v>3.6000000000000004E-2</v>
      </c>
      <c r="F100">
        <v>8.3000000000000004E-2</v>
      </c>
      <c r="H100">
        <f t="shared" si="3"/>
        <v>0.22003411381609553</v>
      </c>
      <c r="I100">
        <f t="shared" si="4"/>
        <v>0.35683577467537786</v>
      </c>
      <c r="J100">
        <f t="shared" si="5"/>
        <v>0.68514498371840593</v>
      </c>
    </row>
    <row r="101" spans="1:10" x14ac:dyDescent="0.2">
      <c r="A101" s="1">
        <v>39873</v>
      </c>
      <c r="B101" s="2">
        <v>13426</v>
      </c>
      <c r="C101" s="2">
        <v>3858</v>
      </c>
      <c r="D101" s="2">
        <v>2521</v>
      </c>
      <c r="E101">
        <v>3.5000000000000003E-2</v>
      </c>
      <c r="F101">
        <v>8.6999999999999994E-2</v>
      </c>
      <c r="H101">
        <f t="shared" si="3"/>
        <v>0.18776999851035306</v>
      </c>
      <c r="I101">
        <f t="shared" si="4"/>
        <v>0.31989340375467146</v>
      </c>
      <c r="J101">
        <f t="shared" si="5"/>
        <v>0.71264710263667519</v>
      </c>
    </row>
    <row r="102" spans="1:10" x14ac:dyDescent="0.2">
      <c r="A102" s="1">
        <v>39904</v>
      </c>
      <c r="B102" s="2">
        <v>13853</v>
      </c>
      <c r="C102" s="2">
        <v>3888</v>
      </c>
      <c r="D102" s="2">
        <v>2343</v>
      </c>
      <c r="E102">
        <v>3.6000000000000004E-2</v>
      </c>
      <c r="F102">
        <v>0.09</v>
      </c>
      <c r="H102">
        <f t="shared" si="3"/>
        <v>0.16913303977477803</v>
      </c>
      <c r="I102">
        <f t="shared" si="4"/>
        <v>0.29722390927187858</v>
      </c>
      <c r="J102">
        <f t="shared" si="5"/>
        <v>0.71933877138525948</v>
      </c>
    </row>
    <row r="103" spans="1:10" x14ac:dyDescent="0.2">
      <c r="A103" s="1">
        <v>39934</v>
      </c>
      <c r="B103" s="2">
        <v>14499</v>
      </c>
      <c r="C103" s="2">
        <v>3758</v>
      </c>
      <c r="D103" s="2">
        <v>2574</v>
      </c>
      <c r="E103">
        <v>3.2000000000000001E-2</v>
      </c>
      <c r="F103">
        <v>9.4E-2</v>
      </c>
      <c r="H103">
        <f t="shared" si="3"/>
        <v>0.17752948479205463</v>
      </c>
      <c r="I103">
        <f t="shared" si="4"/>
        <v>0.30756794104513574</v>
      </c>
      <c r="J103">
        <f t="shared" si="5"/>
        <v>0.74080971101455273</v>
      </c>
    </row>
    <row r="104" spans="1:10" x14ac:dyDescent="0.2">
      <c r="A104" s="1">
        <v>39965</v>
      </c>
      <c r="B104" s="2">
        <v>14707</v>
      </c>
      <c r="C104" s="2">
        <v>3639</v>
      </c>
      <c r="D104" s="2">
        <v>2517</v>
      </c>
      <c r="E104">
        <v>3.2000000000000001E-2</v>
      </c>
      <c r="F104">
        <v>9.5000000000000001E-2</v>
      </c>
      <c r="H104">
        <f t="shared" si="3"/>
        <v>0.17114299313252193</v>
      </c>
      <c r="I104">
        <f t="shared" si="4"/>
        <v>0.29972028666137873</v>
      </c>
      <c r="J104">
        <f t="shared" si="5"/>
        <v>0.7525668049228259</v>
      </c>
    </row>
    <row r="105" spans="1:10" x14ac:dyDescent="0.2">
      <c r="A105" s="1">
        <v>39995</v>
      </c>
      <c r="B105" s="2">
        <v>14601</v>
      </c>
      <c r="C105" s="2">
        <v>3857</v>
      </c>
      <c r="D105" s="2">
        <v>2264</v>
      </c>
      <c r="E105">
        <v>3.3000000000000002E-2</v>
      </c>
      <c r="F105">
        <v>9.5000000000000001E-2</v>
      </c>
      <c r="H105">
        <f t="shared" si="3"/>
        <v>0.15505787274844188</v>
      </c>
      <c r="I105">
        <f t="shared" si="4"/>
        <v>0.2793683609819691</v>
      </c>
      <c r="J105">
        <f t="shared" si="5"/>
        <v>0.73584001095815355</v>
      </c>
    </row>
    <row r="106" spans="1:10" x14ac:dyDescent="0.2">
      <c r="A106" s="1">
        <v>40026</v>
      </c>
      <c r="B106" s="2">
        <v>14814</v>
      </c>
      <c r="C106" s="2">
        <v>3810</v>
      </c>
      <c r="D106" s="2">
        <v>2365</v>
      </c>
      <c r="E106">
        <v>3.1E-2</v>
      </c>
      <c r="F106">
        <v>9.6000000000000002E-2</v>
      </c>
      <c r="H106">
        <f t="shared" si="3"/>
        <v>0.15964628054543001</v>
      </c>
      <c r="I106">
        <f t="shared" si="4"/>
        <v>0.28526289903695384</v>
      </c>
      <c r="J106">
        <f t="shared" si="5"/>
        <v>0.74281085459700291</v>
      </c>
    </row>
    <row r="107" spans="1:10" x14ac:dyDescent="0.2">
      <c r="A107" s="1">
        <v>40057</v>
      </c>
      <c r="B107" s="2">
        <v>15009</v>
      </c>
      <c r="C107" s="2">
        <v>3944</v>
      </c>
      <c r="D107" s="2">
        <v>2481</v>
      </c>
      <c r="E107">
        <v>3.2000000000000001E-2</v>
      </c>
      <c r="F107">
        <v>9.8000000000000004E-2</v>
      </c>
      <c r="H107">
        <f t="shared" si="3"/>
        <v>0.16530081950829503</v>
      </c>
      <c r="I107">
        <f t="shared" si="4"/>
        <v>0.29242809412824067</v>
      </c>
      <c r="J107">
        <f t="shared" si="5"/>
        <v>0.73722433206742621</v>
      </c>
    </row>
    <row r="108" spans="1:10" x14ac:dyDescent="0.2">
      <c r="A108" s="1">
        <v>40087</v>
      </c>
      <c r="B108" s="2">
        <v>15352</v>
      </c>
      <c r="C108" s="2">
        <v>3838</v>
      </c>
      <c r="D108" s="2">
        <v>2422</v>
      </c>
      <c r="E108">
        <v>3.1E-2</v>
      </c>
      <c r="F108">
        <v>0.1</v>
      </c>
      <c r="H108">
        <f t="shared" si="3"/>
        <v>0.15776446065659197</v>
      </c>
      <c r="I108">
        <f t="shared" si="4"/>
        <v>0.28285425226154781</v>
      </c>
      <c r="J108">
        <f t="shared" si="5"/>
        <v>0.75</v>
      </c>
    </row>
    <row r="109" spans="1:10" x14ac:dyDescent="0.2">
      <c r="A109" s="1">
        <v>40118</v>
      </c>
      <c r="B109" s="2">
        <v>15219</v>
      </c>
      <c r="C109" s="2">
        <v>4024</v>
      </c>
      <c r="D109" s="2">
        <v>2435</v>
      </c>
      <c r="E109">
        <v>3.1E-2</v>
      </c>
      <c r="F109">
        <v>9.9000000000000005E-2</v>
      </c>
      <c r="H109">
        <f t="shared" si="3"/>
        <v>0.15999737170641962</v>
      </c>
      <c r="I109">
        <f t="shared" si="4"/>
        <v>0.28571093328720398</v>
      </c>
      <c r="J109">
        <f t="shared" si="5"/>
        <v>0.73559366581247132</v>
      </c>
    </row>
    <row r="110" spans="1:10" x14ac:dyDescent="0.2">
      <c r="A110" s="1">
        <v>40148</v>
      </c>
      <c r="B110" s="2">
        <v>15098</v>
      </c>
      <c r="C110" s="2">
        <v>4004</v>
      </c>
      <c r="D110" s="2">
        <v>2487</v>
      </c>
      <c r="E110">
        <v>3.2000000000000001E-2</v>
      </c>
      <c r="F110">
        <v>9.9000000000000005E-2</v>
      </c>
      <c r="H110">
        <f t="shared" si="3"/>
        <v>0.16472380447741422</v>
      </c>
      <c r="I110">
        <f t="shared" si="4"/>
        <v>0.29170182401485761</v>
      </c>
      <c r="J110">
        <f t="shared" si="5"/>
        <v>0.734799311167042</v>
      </c>
    </row>
    <row r="111" spans="1:10" x14ac:dyDescent="0.2">
      <c r="A111" s="1">
        <v>40179</v>
      </c>
      <c r="B111" s="2">
        <v>15046</v>
      </c>
      <c r="C111" s="2">
        <v>3904</v>
      </c>
      <c r="D111" s="2">
        <v>2833</v>
      </c>
      <c r="E111">
        <v>3.1E-2</v>
      </c>
      <c r="F111">
        <v>9.8000000000000004E-2</v>
      </c>
      <c r="H111">
        <f t="shared" si="3"/>
        <v>0.18828924631131197</v>
      </c>
      <c r="I111">
        <f t="shared" si="4"/>
        <v>0.32051019350662974</v>
      </c>
      <c r="J111">
        <f t="shared" si="5"/>
        <v>0.74052904426425625</v>
      </c>
    </row>
    <row r="112" spans="1:10" x14ac:dyDescent="0.2">
      <c r="A112" s="1">
        <v>40210</v>
      </c>
      <c r="B112" s="2">
        <v>15113</v>
      </c>
      <c r="C112" s="2">
        <v>3864</v>
      </c>
      <c r="D112" s="2">
        <v>2651</v>
      </c>
      <c r="E112">
        <v>3.1E-2</v>
      </c>
      <c r="F112">
        <v>9.8000000000000004E-2</v>
      </c>
      <c r="H112">
        <f t="shared" si="3"/>
        <v>0.17541189704228147</v>
      </c>
      <c r="I112">
        <f t="shared" si="4"/>
        <v>0.30497991594360058</v>
      </c>
      <c r="J112">
        <f t="shared" si="5"/>
        <v>0.7443260768874479</v>
      </c>
    </row>
    <row r="113" spans="1:10" x14ac:dyDescent="0.2">
      <c r="A113" s="1">
        <v>40238</v>
      </c>
      <c r="B113" s="2">
        <v>15202</v>
      </c>
      <c r="C113" s="2">
        <v>4302</v>
      </c>
      <c r="D113" s="2">
        <v>2679</v>
      </c>
      <c r="E113">
        <v>3.1E-2</v>
      </c>
      <c r="F113">
        <v>9.9000000000000005E-2</v>
      </c>
      <c r="H113">
        <f t="shared" si="3"/>
        <v>0.17622681226154455</v>
      </c>
      <c r="I113">
        <f t="shared" si="4"/>
        <v>0.3059775023862118</v>
      </c>
      <c r="J113">
        <f t="shared" si="5"/>
        <v>0.71701091961584007</v>
      </c>
    </row>
    <row r="114" spans="1:10" x14ac:dyDescent="0.2">
      <c r="A114" s="1">
        <v>40269</v>
      </c>
      <c r="B114" s="2">
        <v>15325</v>
      </c>
      <c r="C114" s="2">
        <v>4159</v>
      </c>
      <c r="D114" s="2">
        <v>3217</v>
      </c>
      <c r="E114">
        <v>0.03</v>
      </c>
      <c r="F114">
        <v>9.9000000000000005E-2</v>
      </c>
      <c r="H114">
        <f t="shared" si="3"/>
        <v>0.20991843393148452</v>
      </c>
      <c r="I114">
        <f t="shared" si="4"/>
        <v>0.34554384300765628</v>
      </c>
      <c r="J114">
        <f t="shared" si="5"/>
        <v>0.72861337683523653</v>
      </c>
    </row>
    <row r="115" spans="1:10" x14ac:dyDescent="0.2">
      <c r="A115" s="1">
        <v>40299</v>
      </c>
      <c r="B115" s="2">
        <v>14849</v>
      </c>
      <c r="C115" s="2">
        <v>4420</v>
      </c>
      <c r="D115" s="2">
        <v>3019</v>
      </c>
      <c r="E115">
        <v>0.03</v>
      </c>
      <c r="F115">
        <v>9.6000000000000002E-2</v>
      </c>
      <c r="H115">
        <f t="shared" si="3"/>
        <v>0.20331335443464207</v>
      </c>
      <c r="I115">
        <f t="shared" si="4"/>
        <v>0.3380315988739509</v>
      </c>
      <c r="J115">
        <f t="shared" si="5"/>
        <v>0.7023368577008553</v>
      </c>
    </row>
    <row r="116" spans="1:10" x14ac:dyDescent="0.2">
      <c r="A116" s="1">
        <v>40330</v>
      </c>
      <c r="B116" s="2">
        <v>14474</v>
      </c>
      <c r="C116" s="2">
        <v>4111</v>
      </c>
      <c r="D116" s="2">
        <v>2813</v>
      </c>
      <c r="E116">
        <v>3.3000000000000002E-2</v>
      </c>
      <c r="F116">
        <v>9.4E-2</v>
      </c>
      <c r="H116">
        <f t="shared" si="3"/>
        <v>0.19434848694210308</v>
      </c>
      <c r="I116">
        <f t="shared" si="4"/>
        <v>0.32765124882614222</v>
      </c>
      <c r="J116">
        <f t="shared" si="5"/>
        <v>0.71597346966975262</v>
      </c>
    </row>
    <row r="117" spans="1:10" x14ac:dyDescent="0.2">
      <c r="A117" s="1">
        <v>40360</v>
      </c>
      <c r="B117" s="2">
        <v>14512</v>
      </c>
      <c r="C117" s="2">
        <v>4163</v>
      </c>
      <c r="D117" s="2">
        <v>3127</v>
      </c>
      <c r="E117">
        <v>3.3000000000000002E-2</v>
      </c>
      <c r="F117">
        <v>9.4E-2</v>
      </c>
      <c r="H117">
        <f t="shared" si="3"/>
        <v>0.2154768467475193</v>
      </c>
      <c r="I117">
        <f t="shared" si="4"/>
        <v>0.3517798129127071</v>
      </c>
      <c r="J117">
        <f t="shared" si="5"/>
        <v>0.71313395810363844</v>
      </c>
    </row>
    <row r="118" spans="1:10" x14ac:dyDescent="0.2">
      <c r="A118" s="1">
        <v>40391</v>
      </c>
      <c r="B118" s="2">
        <v>14648</v>
      </c>
      <c r="C118" s="2">
        <v>4046</v>
      </c>
      <c r="D118" s="2">
        <v>3025</v>
      </c>
      <c r="E118">
        <v>3.1E-2</v>
      </c>
      <c r="F118">
        <v>9.5000000000000001E-2</v>
      </c>
      <c r="H118">
        <f t="shared" si="3"/>
        <v>0.20651283451665756</v>
      </c>
      <c r="I118">
        <f t="shared" si="4"/>
        <v>0.34168456739978309</v>
      </c>
      <c r="J118">
        <f t="shared" si="5"/>
        <v>0.72378481703986886</v>
      </c>
    </row>
    <row r="119" spans="1:10" x14ac:dyDescent="0.2">
      <c r="A119" s="1">
        <v>40422</v>
      </c>
      <c r="B119" s="2">
        <v>14579</v>
      </c>
      <c r="C119" s="2">
        <v>4034</v>
      </c>
      <c r="D119" s="2">
        <v>2912</v>
      </c>
      <c r="E119">
        <v>3.1E-2</v>
      </c>
      <c r="F119">
        <v>9.5000000000000001E-2</v>
      </c>
      <c r="H119">
        <f t="shared" si="3"/>
        <v>0.19973935112147609</v>
      </c>
      <c r="I119">
        <f t="shared" si="4"/>
        <v>0.33391919695573319</v>
      </c>
      <c r="J119">
        <f t="shared" si="5"/>
        <v>0.72330063790383425</v>
      </c>
    </row>
    <row r="120" spans="1:10" x14ac:dyDescent="0.2">
      <c r="A120" s="1">
        <v>40452</v>
      </c>
      <c r="B120" s="2">
        <v>14516</v>
      </c>
      <c r="C120" s="2">
        <v>4173</v>
      </c>
      <c r="D120" s="2">
        <v>3256</v>
      </c>
      <c r="E120">
        <v>0.03</v>
      </c>
      <c r="F120">
        <v>9.4E-2</v>
      </c>
      <c r="H120">
        <f t="shared" si="3"/>
        <v>0.22430421603747588</v>
      </c>
      <c r="I120">
        <f t="shared" si="4"/>
        <v>0.36152783466914185</v>
      </c>
      <c r="J120">
        <f t="shared" si="5"/>
        <v>0.71252411132543403</v>
      </c>
    </row>
    <row r="121" spans="1:10" x14ac:dyDescent="0.2">
      <c r="A121" s="1">
        <v>40483</v>
      </c>
      <c r="B121" s="2">
        <v>15081</v>
      </c>
      <c r="C121" s="2">
        <v>4182</v>
      </c>
      <c r="D121" s="2">
        <v>3134</v>
      </c>
      <c r="E121">
        <v>3.1E-2</v>
      </c>
      <c r="F121">
        <v>9.8000000000000004E-2</v>
      </c>
      <c r="H121">
        <f t="shared" si="3"/>
        <v>0.20781115310655793</v>
      </c>
      <c r="I121">
        <f t="shared" si="4"/>
        <v>0.34315934298998341</v>
      </c>
      <c r="J121">
        <f t="shared" si="5"/>
        <v>0.72269743385717122</v>
      </c>
    </row>
    <row r="122" spans="1:10" x14ac:dyDescent="0.2">
      <c r="A122" s="1">
        <v>40513</v>
      </c>
      <c r="B122" s="2">
        <v>14348</v>
      </c>
      <c r="C122" s="2">
        <v>4299</v>
      </c>
      <c r="D122" s="2">
        <v>2969</v>
      </c>
      <c r="E122">
        <v>3.2000000000000001E-2</v>
      </c>
      <c r="F122">
        <v>9.3000000000000013E-2</v>
      </c>
      <c r="H122">
        <f t="shared" si="3"/>
        <v>0.2069277948146083</v>
      </c>
      <c r="I122">
        <f t="shared" si="4"/>
        <v>0.34215639746314053</v>
      </c>
      <c r="J122">
        <f t="shared" si="5"/>
        <v>0.70037635907443541</v>
      </c>
    </row>
    <row r="123" spans="1:10" x14ac:dyDescent="0.2">
      <c r="A123" s="1">
        <v>40544</v>
      </c>
      <c r="B123" s="2">
        <v>14013</v>
      </c>
      <c r="C123" s="2">
        <v>4000</v>
      </c>
      <c r="D123" s="2">
        <v>3100</v>
      </c>
      <c r="E123">
        <v>3.1E-2</v>
      </c>
      <c r="F123">
        <v>9.0999999999999998E-2</v>
      </c>
      <c r="H123">
        <f t="shared" si="3"/>
        <v>0.22122314993220582</v>
      </c>
      <c r="I123">
        <f t="shared" si="4"/>
        <v>0.35814666798513767</v>
      </c>
      <c r="J123">
        <f t="shared" si="5"/>
        <v>0.71455077428102476</v>
      </c>
    </row>
    <row r="124" spans="1:10" x14ac:dyDescent="0.2">
      <c r="A124" s="1">
        <v>40575</v>
      </c>
      <c r="B124" s="2">
        <v>13820</v>
      </c>
      <c r="C124" s="2">
        <v>4231</v>
      </c>
      <c r="D124" s="2">
        <v>3213</v>
      </c>
      <c r="E124">
        <v>3.1E-2</v>
      </c>
      <c r="F124">
        <v>0.09</v>
      </c>
      <c r="H124">
        <f t="shared" si="3"/>
        <v>0.23248914616497829</v>
      </c>
      <c r="I124">
        <f t="shared" si="4"/>
        <v>0.3704025242624987</v>
      </c>
      <c r="J124">
        <f t="shared" si="5"/>
        <v>0.69384949348769898</v>
      </c>
    </row>
    <row r="125" spans="1:10" x14ac:dyDescent="0.2">
      <c r="A125" s="1">
        <v>40603</v>
      </c>
      <c r="B125" s="2">
        <v>13737</v>
      </c>
      <c r="C125" s="2">
        <v>4430</v>
      </c>
      <c r="D125" s="2">
        <v>3253</v>
      </c>
      <c r="E125">
        <v>3.1E-2</v>
      </c>
      <c r="F125">
        <v>0.09</v>
      </c>
      <c r="H125">
        <f t="shared" si="3"/>
        <v>0.23680570721409333</v>
      </c>
      <c r="I125">
        <f t="shared" si="4"/>
        <v>0.37502157641419559</v>
      </c>
      <c r="J125">
        <f t="shared" si="5"/>
        <v>0.67751328528790855</v>
      </c>
    </row>
    <row r="126" spans="1:10" x14ac:dyDescent="0.2">
      <c r="A126" s="1">
        <v>40634</v>
      </c>
      <c r="B126" s="2">
        <v>13957</v>
      </c>
      <c r="C126" s="2">
        <v>4296</v>
      </c>
      <c r="D126" s="2">
        <v>3337</v>
      </c>
      <c r="E126">
        <v>0.03</v>
      </c>
      <c r="F126">
        <v>9.0999999999999998E-2</v>
      </c>
      <c r="H126">
        <f t="shared" si="3"/>
        <v>0.2390914953070144</v>
      </c>
      <c r="I126">
        <f t="shared" si="4"/>
        <v>0.3774508224949481</v>
      </c>
      <c r="J126">
        <f t="shared" si="5"/>
        <v>0.69219746363831769</v>
      </c>
    </row>
    <row r="127" spans="1:10" x14ac:dyDescent="0.2">
      <c r="A127" s="1">
        <v>40664</v>
      </c>
      <c r="B127" s="2">
        <v>13855</v>
      </c>
      <c r="C127" s="2">
        <v>4261</v>
      </c>
      <c r="D127" s="2">
        <v>3207</v>
      </c>
      <c r="E127">
        <v>3.2000000000000001E-2</v>
      </c>
      <c r="F127">
        <v>0.09</v>
      </c>
      <c r="H127">
        <f t="shared" si="3"/>
        <v>0.23146878383255143</v>
      </c>
      <c r="I127">
        <f t="shared" si="4"/>
        <v>0.36930454822014369</v>
      </c>
      <c r="J127">
        <f t="shared" si="5"/>
        <v>0.69245759653554673</v>
      </c>
    </row>
    <row r="128" spans="1:10" x14ac:dyDescent="0.2">
      <c r="A128" s="1">
        <v>40695</v>
      </c>
      <c r="B128" s="2">
        <v>13962</v>
      </c>
      <c r="C128" s="2">
        <v>4366</v>
      </c>
      <c r="D128" s="2">
        <v>3467</v>
      </c>
      <c r="E128">
        <v>3.2000000000000001E-2</v>
      </c>
      <c r="F128">
        <v>9.0999999999999998E-2</v>
      </c>
      <c r="H128">
        <f t="shared" si="3"/>
        <v>0.24831686004870362</v>
      </c>
      <c r="I128">
        <f t="shared" si="4"/>
        <v>0.38714046481862863</v>
      </c>
      <c r="J128">
        <f t="shared" si="5"/>
        <v>0.68729408394212865</v>
      </c>
    </row>
    <row r="129" spans="1:10" x14ac:dyDescent="0.2">
      <c r="A129" s="1">
        <v>40725</v>
      </c>
      <c r="B129" s="2">
        <v>13763</v>
      </c>
      <c r="C129" s="2">
        <v>4261</v>
      </c>
      <c r="D129" s="2">
        <v>3676</v>
      </c>
      <c r="E129">
        <v>3.2000000000000001E-2</v>
      </c>
      <c r="F129">
        <v>0.09</v>
      </c>
      <c r="H129">
        <f t="shared" si="3"/>
        <v>0.2670929303204243</v>
      </c>
      <c r="I129">
        <f t="shared" si="4"/>
        <v>0.4063196956522373</v>
      </c>
      <c r="J129">
        <f t="shared" si="5"/>
        <v>0.69040180193271816</v>
      </c>
    </row>
    <row r="130" spans="1:10" x14ac:dyDescent="0.2">
      <c r="A130" s="1">
        <v>40756</v>
      </c>
      <c r="B130" s="2">
        <v>13818</v>
      </c>
      <c r="C130" s="2">
        <v>4298</v>
      </c>
      <c r="D130" s="2">
        <v>3358</v>
      </c>
      <c r="E130">
        <v>3.2000000000000001E-2</v>
      </c>
      <c r="F130">
        <v>0.09</v>
      </c>
      <c r="H130">
        <f t="shared" si="3"/>
        <v>0.24301635547836156</v>
      </c>
      <c r="I130">
        <f t="shared" si="4"/>
        <v>0.38159545607774709</v>
      </c>
      <c r="J130">
        <f t="shared" si="5"/>
        <v>0.68895643363728465</v>
      </c>
    </row>
    <row r="131" spans="1:10" x14ac:dyDescent="0.2">
      <c r="A131" s="1">
        <v>40787</v>
      </c>
      <c r="B131" s="2">
        <v>13948</v>
      </c>
      <c r="C131" s="2">
        <v>4429</v>
      </c>
      <c r="D131" s="2">
        <v>3763</v>
      </c>
      <c r="E131">
        <v>3.2000000000000001E-2</v>
      </c>
      <c r="F131">
        <v>0.09</v>
      </c>
      <c r="H131">
        <f t="shared" ref="H131:H194" si="6">D131/B131</f>
        <v>0.26978778319472324</v>
      </c>
      <c r="I131">
        <f t="shared" ref="I131:I194" si="7">(D131/B131)*3.5*B131/(B131^0.5+D131^0.5)^2</f>
        <v>0.40901552570271738</v>
      </c>
      <c r="J131">
        <f t="shared" ref="J131:J194" si="8">1-C131/B131</f>
        <v>0.68246343561800971</v>
      </c>
    </row>
    <row r="132" spans="1:10" x14ac:dyDescent="0.2">
      <c r="A132" s="1">
        <v>40817</v>
      </c>
      <c r="B132" s="2">
        <v>13594</v>
      </c>
      <c r="C132" s="2">
        <v>4370</v>
      </c>
      <c r="D132" s="2">
        <v>3650</v>
      </c>
      <c r="E132">
        <v>3.1E-2</v>
      </c>
      <c r="F132">
        <v>8.8000000000000009E-2</v>
      </c>
      <c r="H132">
        <f t="shared" si="6"/>
        <v>0.26850080918052083</v>
      </c>
      <c r="I132">
        <f t="shared" si="7"/>
        <v>0.40772981319897172</v>
      </c>
      <c r="J132">
        <f t="shared" si="8"/>
        <v>0.67853464763866411</v>
      </c>
    </row>
    <row r="133" spans="1:10" x14ac:dyDescent="0.2">
      <c r="A133" s="1">
        <v>40848</v>
      </c>
      <c r="B133" s="2">
        <v>13302</v>
      </c>
      <c r="C133" s="2">
        <v>4365</v>
      </c>
      <c r="D133" s="2">
        <v>3485</v>
      </c>
      <c r="E133">
        <v>3.2000000000000001E-2</v>
      </c>
      <c r="F133">
        <v>8.5999999999999993E-2</v>
      </c>
      <c r="H133">
        <f t="shared" si="6"/>
        <v>0.26199067809351978</v>
      </c>
      <c r="I133">
        <f t="shared" si="7"/>
        <v>0.40117728167985134</v>
      </c>
      <c r="J133">
        <f t="shared" si="8"/>
        <v>0.67185385656292285</v>
      </c>
    </row>
    <row r="134" spans="1:10" x14ac:dyDescent="0.2">
      <c r="A134" s="1">
        <v>40878</v>
      </c>
      <c r="B134" s="2">
        <v>13093</v>
      </c>
      <c r="C134" s="2">
        <v>4356</v>
      </c>
      <c r="D134" s="2">
        <v>3662</v>
      </c>
      <c r="E134">
        <v>3.1E-2</v>
      </c>
      <c r="F134">
        <v>8.5000000000000006E-2</v>
      </c>
      <c r="H134">
        <f t="shared" si="6"/>
        <v>0.27969143817306957</v>
      </c>
      <c r="I134">
        <f t="shared" si="7"/>
        <v>0.41880568175895089</v>
      </c>
      <c r="J134">
        <f t="shared" si="8"/>
        <v>0.66730313908195216</v>
      </c>
    </row>
    <row r="135" spans="1:10" x14ac:dyDescent="0.2">
      <c r="A135" s="1">
        <v>40909</v>
      </c>
      <c r="B135" s="2">
        <v>12797</v>
      </c>
      <c r="C135" s="2">
        <v>4457</v>
      </c>
      <c r="D135" s="2">
        <v>3904</v>
      </c>
      <c r="E135">
        <v>3.1E-2</v>
      </c>
      <c r="F135">
        <v>8.3000000000000004E-2</v>
      </c>
      <c r="H135">
        <f t="shared" si="6"/>
        <v>0.30507150113307807</v>
      </c>
      <c r="I135">
        <f t="shared" si="7"/>
        <v>0.44309824095265993</v>
      </c>
      <c r="J135">
        <f t="shared" si="8"/>
        <v>0.65171524576072515</v>
      </c>
    </row>
    <row r="136" spans="1:10" x14ac:dyDescent="0.2">
      <c r="A136" s="1">
        <v>40940</v>
      </c>
      <c r="B136" s="2">
        <v>12813</v>
      </c>
      <c r="C136" s="2">
        <v>4560</v>
      </c>
      <c r="D136" s="2">
        <v>3605</v>
      </c>
      <c r="E136">
        <v>3.2000000000000001E-2</v>
      </c>
      <c r="F136">
        <v>8.3000000000000004E-2</v>
      </c>
      <c r="H136">
        <f t="shared" si="6"/>
        <v>0.28135487395613828</v>
      </c>
      <c r="I136">
        <f t="shared" si="7"/>
        <v>0.42043236526226263</v>
      </c>
      <c r="J136">
        <f t="shared" si="8"/>
        <v>0.6441114493092952</v>
      </c>
    </row>
    <row r="137" spans="1:10" x14ac:dyDescent="0.2">
      <c r="A137" s="1">
        <v>40969</v>
      </c>
      <c r="B137" s="2">
        <v>12713</v>
      </c>
      <c r="C137" s="2">
        <v>4575</v>
      </c>
      <c r="D137" s="2">
        <v>3976</v>
      </c>
      <c r="E137">
        <v>3.2000000000000001E-2</v>
      </c>
      <c r="F137">
        <v>8.199999999999999E-2</v>
      </c>
      <c r="H137">
        <f t="shared" si="6"/>
        <v>0.31275072760166761</v>
      </c>
      <c r="I137">
        <f t="shared" si="7"/>
        <v>0.45023553187040488</v>
      </c>
      <c r="J137">
        <f t="shared" si="8"/>
        <v>0.64013214819476127</v>
      </c>
    </row>
    <row r="138" spans="1:10" x14ac:dyDescent="0.2">
      <c r="A138" s="1">
        <v>41000</v>
      </c>
      <c r="B138" s="2">
        <v>12646</v>
      </c>
      <c r="C138" s="2">
        <v>4389</v>
      </c>
      <c r="D138" s="2">
        <v>3878</v>
      </c>
      <c r="E138">
        <v>3.2000000000000001E-2</v>
      </c>
      <c r="F138">
        <v>8.199999999999999E-2</v>
      </c>
      <c r="H138">
        <f t="shared" si="6"/>
        <v>0.306658231851969</v>
      </c>
      <c r="I138">
        <f t="shared" si="7"/>
        <v>0.444580809723503</v>
      </c>
      <c r="J138">
        <f t="shared" si="8"/>
        <v>0.65293373398703147</v>
      </c>
    </row>
    <row r="139" spans="1:10" x14ac:dyDescent="0.2">
      <c r="A139" s="1">
        <v>41030</v>
      </c>
      <c r="B139" s="2">
        <v>12660</v>
      </c>
      <c r="C139" s="2">
        <v>4533</v>
      </c>
      <c r="D139" s="2">
        <v>3861</v>
      </c>
      <c r="E139">
        <v>3.3000000000000002E-2</v>
      </c>
      <c r="F139">
        <v>8.199999999999999E-2</v>
      </c>
      <c r="H139">
        <f t="shared" si="6"/>
        <v>0.30497630331753556</v>
      </c>
      <c r="I139">
        <f t="shared" si="7"/>
        <v>0.44300916167041776</v>
      </c>
      <c r="J139">
        <f t="shared" si="8"/>
        <v>0.6419431279620853</v>
      </c>
    </row>
    <row r="140" spans="1:10" x14ac:dyDescent="0.2">
      <c r="A140" s="1">
        <v>41061</v>
      </c>
      <c r="B140" s="2">
        <v>12692</v>
      </c>
      <c r="C140" s="2">
        <v>4440</v>
      </c>
      <c r="D140" s="2">
        <v>3916</v>
      </c>
      <c r="E140">
        <v>3.3000000000000002E-2</v>
      </c>
      <c r="F140">
        <v>8.199999999999999E-2</v>
      </c>
      <c r="H140">
        <f t="shared" si="6"/>
        <v>0.30854081311062087</v>
      </c>
      <c r="I140">
        <f t="shared" si="7"/>
        <v>0.44633449780891998</v>
      </c>
      <c r="J140">
        <f t="shared" si="8"/>
        <v>0.65017333753545548</v>
      </c>
    </row>
    <row r="141" spans="1:10" x14ac:dyDescent="0.2">
      <c r="A141" s="1">
        <v>41091</v>
      </c>
      <c r="B141" s="2">
        <v>12656</v>
      </c>
      <c r="C141" s="2">
        <v>4327</v>
      </c>
      <c r="D141" s="2">
        <v>3790</v>
      </c>
      <c r="E141">
        <v>3.1E-2</v>
      </c>
      <c r="F141">
        <v>8.199999999999999E-2</v>
      </c>
      <c r="H141">
        <f t="shared" si="6"/>
        <v>0.29946270543615677</v>
      </c>
      <c r="I141">
        <f t="shared" si="7"/>
        <v>0.43782442953155337</v>
      </c>
      <c r="J141">
        <f t="shared" si="8"/>
        <v>0.65810682680151711</v>
      </c>
    </row>
    <row r="142" spans="1:10" x14ac:dyDescent="0.2">
      <c r="A142" s="1">
        <v>41122</v>
      </c>
      <c r="B142" s="2">
        <v>12471</v>
      </c>
      <c r="C142" s="2">
        <v>4450</v>
      </c>
      <c r="D142" s="2">
        <v>3839</v>
      </c>
      <c r="E142">
        <v>3.2000000000000001E-2</v>
      </c>
      <c r="F142">
        <v>8.1000000000000003E-2</v>
      </c>
      <c r="H142">
        <f t="shared" si="6"/>
        <v>0.30783417528666507</v>
      </c>
      <c r="I142">
        <f t="shared" si="7"/>
        <v>0.44567691390868386</v>
      </c>
      <c r="J142">
        <f t="shared" si="8"/>
        <v>0.64317215940983075</v>
      </c>
    </row>
    <row r="143" spans="1:10" x14ac:dyDescent="0.2">
      <c r="A143" s="1">
        <v>41153</v>
      </c>
      <c r="B143" s="2">
        <v>12115</v>
      </c>
      <c r="C143" s="2">
        <v>4302</v>
      </c>
      <c r="D143" s="2">
        <v>3861</v>
      </c>
      <c r="E143">
        <v>0.03</v>
      </c>
      <c r="F143">
        <v>7.8E-2</v>
      </c>
      <c r="H143">
        <f t="shared" si="6"/>
        <v>0.31869583161370202</v>
      </c>
      <c r="I143">
        <f t="shared" si="7"/>
        <v>0.45569660802406631</v>
      </c>
      <c r="J143">
        <f t="shared" si="8"/>
        <v>0.64490301279405693</v>
      </c>
    </row>
    <row r="144" spans="1:10" x14ac:dyDescent="0.2">
      <c r="A144" s="1">
        <v>41183</v>
      </c>
      <c r="B144" s="2">
        <v>12124</v>
      </c>
      <c r="C144" s="2">
        <v>4389</v>
      </c>
      <c r="D144" s="2">
        <v>3808</v>
      </c>
      <c r="E144">
        <v>3.2000000000000001E-2</v>
      </c>
      <c r="F144">
        <v>7.8E-2</v>
      </c>
      <c r="H144">
        <f t="shared" si="6"/>
        <v>0.31408775981524251</v>
      </c>
      <c r="I144">
        <f t="shared" si="7"/>
        <v>0.45146855479791725</v>
      </c>
      <c r="J144">
        <f t="shared" si="8"/>
        <v>0.6379907621247114</v>
      </c>
    </row>
    <row r="145" spans="1:10" x14ac:dyDescent="0.2">
      <c r="A145" s="1">
        <v>41214</v>
      </c>
      <c r="B145" s="2">
        <v>12005</v>
      </c>
      <c r="C145" s="2">
        <v>4489</v>
      </c>
      <c r="D145" s="2">
        <v>3787</v>
      </c>
      <c r="E145">
        <v>3.2000000000000001E-2</v>
      </c>
      <c r="F145">
        <v>7.6999999999999999E-2</v>
      </c>
      <c r="H145">
        <f t="shared" si="6"/>
        <v>0.31545189504373178</v>
      </c>
      <c r="I145">
        <f t="shared" si="7"/>
        <v>0.45272366154057264</v>
      </c>
      <c r="J145">
        <f t="shared" si="8"/>
        <v>0.62607246980424824</v>
      </c>
    </row>
    <row r="146" spans="1:10" x14ac:dyDescent="0.2">
      <c r="A146" s="1">
        <v>41244</v>
      </c>
      <c r="B146" s="2">
        <v>12298</v>
      </c>
      <c r="C146" s="2">
        <v>4452</v>
      </c>
      <c r="D146" s="2">
        <v>3840</v>
      </c>
      <c r="E146">
        <v>0.03</v>
      </c>
      <c r="F146">
        <v>7.9000000000000001E-2</v>
      </c>
      <c r="H146">
        <f t="shared" si="6"/>
        <v>0.3122458936412425</v>
      </c>
      <c r="I146">
        <f t="shared" si="7"/>
        <v>0.44976923193801993</v>
      </c>
      <c r="J146">
        <f t="shared" si="8"/>
        <v>0.63798991705968455</v>
      </c>
    </row>
    <row r="147" spans="1:10" x14ac:dyDescent="0.2">
      <c r="A147" s="1">
        <v>41275</v>
      </c>
      <c r="B147" s="2">
        <v>12471</v>
      </c>
      <c r="C147" s="2">
        <v>4487</v>
      </c>
      <c r="D147" s="2">
        <v>3915</v>
      </c>
      <c r="E147">
        <v>3.2000000000000001E-2</v>
      </c>
      <c r="F147">
        <v>0.08</v>
      </c>
      <c r="H147">
        <f t="shared" si="6"/>
        <v>0.31392831368775559</v>
      </c>
      <c r="I147">
        <f t="shared" si="7"/>
        <v>0.45132166078661567</v>
      </c>
      <c r="J147">
        <f t="shared" si="8"/>
        <v>0.64020527624087886</v>
      </c>
    </row>
    <row r="148" spans="1:10" x14ac:dyDescent="0.2">
      <c r="A148" s="1">
        <v>41306</v>
      </c>
      <c r="B148" s="2">
        <v>11950</v>
      </c>
      <c r="C148" s="2">
        <v>4571</v>
      </c>
      <c r="D148" s="2">
        <v>3981</v>
      </c>
      <c r="E148">
        <v>3.1E-2</v>
      </c>
      <c r="F148">
        <v>7.6999999999999999E-2</v>
      </c>
      <c r="H148">
        <f t="shared" si="6"/>
        <v>0.33313807531380751</v>
      </c>
      <c r="I148">
        <f t="shared" si="7"/>
        <v>0.46873692117059002</v>
      </c>
      <c r="J148">
        <f t="shared" si="8"/>
        <v>0.61748953974895393</v>
      </c>
    </row>
    <row r="149" spans="1:10" x14ac:dyDescent="0.2">
      <c r="A149" s="1">
        <v>41334</v>
      </c>
      <c r="B149" s="2">
        <v>11689</v>
      </c>
      <c r="C149" s="2">
        <v>4369</v>
      </c>
      <c r="D149" s="2">
        <v>4080</v>
      </c>
      <c r="E149">
        <v>3.1E-2</v>
      </c>
      <c r="F149">
        <v>7.4999999999999997E-2</v>
      </c>
      <c r="H149">
        <f t="shared" si="6"/>
        <v>0.34904611172897598</v>
      </c>
      <c r="I149">
        <f t="shared" si="7"/>
        <v>0.48274635589372222</v>
      </c>
      <c r="J149">
        <f t="shared" si="8"/>
        <v>0.6262297886902215</v>
      </c>
    </row>
    <row r="150" spans="1:10" x14ac:dyDescent="0.2">
      <c r="A150" s="1">
        <v>41365</v>
      </c>
      <c r="B150" s="2">
        <v>11760</v>
      </c>
      <c r="C150" s="2">
        <v>4572</v>
      </c>
      <c r="D150" s="2">
        <v>4078</v>
      </c>
      <c r="E150">
        <v>3.3000000000000002E-2</v>
      </c>
      <c r="F150">
        <v>7.5999999999999998E-2</v>
      </c>
      <c r="H150">
        <f t="shared" si="6"/>
        <v>0.34676870748299321</v>
      </c>
      <c r="I150">
        <f t="shared" si="7"/>
        <v>0.48076276960038306</v>
      </c>
      <c r="J150">
        <f t="shared" si="8"/>
        <v>0.61122448979591837</v>
      </c>
    </row>
    <row r="151" spans="1:10" x14ac:dyDescent="0.2">
      <c r="A151" s="1">
        <v>41395</v>
      </c>
      <c r="B151" s="2">
        <v>11654</v>
      </c>
      <c r="C151" s="2">
        <v>4663</v>
      </c>
      <c r="D151" s="2">
        <v>4173</v>
      </c>
      <c r="E151">
        <v>3.3000000000000002E-2</v>
      </c>
      <c r="F151">
        <v>7.4999999999999997E-2</v>
      </c>
      <c r="H151">
        <f t="shared" si="6"/>
        <v>0.35807448086493909</v>
      </c>
      <c r="I151">
        <f t="shared" si="7"/>
        <v>0.49053967830489353</v>
      </c>
      <c r="J151">
        <f t="shared" si="8"/>
        <v>0.59987986957267891</v>
      </c>
    </row>
    <row r="152" spans="1:10" x14ac:dyDescent="0.2">
      <c r="A152" s="1">
        <v>41426</v>
      </c>
      <c r="B152" s="2">
        <v>11751</v>
      </c>
      <c r="C152" s="2">
        <v>4440</v>
      </c>
      <c r="D152" s="2">
        <v>4166</v>
      </c>
      <c r="E152">
        <v>3.2000000000000001E-2</v>
      </c>
      <c r="F152">
        <v>7.4999999999999997E-2</v>
      </c>
      <c r="H152">
        <f t="shared" si="6"/>
        <v>0.35452301931750491</v>
      </c>
      <c r="I152">
        <f t="shared" si="7"/>
        <v>0.48748730947829816</v>
      </c>
      <c r="J152">
        <f t="shared" si="8"/>
        <v>0.62215981618585658</v>
      </c>
    </row>
    <row r="153" spans="1:10" x14ac:dyDescent="0.2">
      <c r="A153" s="1">
        <v>41456</v>
      </c>
      <c r="B153" s="2">
        <v>11335</v>
      </c>
      <c r="C153" s="2">
        <v>4561</v>
      </c>
      <c r="D153" s="2">
        <v>3946</v>
      </c>
      <c r="E153">
        <v>3.3000000000000002E-2</v>
      </c>
      <c r="F153">
        <v>7.2999999999999995E-2</v>
      </c>
      <c r="H153">
        <f t="shared" si="6"/>
        <v>0.34812527569475077</v>
      </c>
      <c r="I153">
        <f t="shared" si="7"/>
        <v>0.48194519093291172</v>
      </c>
      <c r="J153">
        <f t="shared" si="8"/>
        <v>0.59761799735333043</v>
      </c>
    </row>
    <row r="154" spans="1:10" x14ac:dyDescent="0.2">
      <c r="A154" s="1">
        <v>41487</v>
      </c>
      <c r="B154" s="2">
        <v>11279</v>
      </c>
      <c r="C154" s="2">
        <v>4730</v>
      </c>
      <c r="D154" s="2">
        <v>4112</v>
      </c>
      <c r="E154">
        <v>3.3000000000000002E-2</v>
      </c>
      <c r="F154">
        <v>7.2000000000000008E-2</v>
      </c>
      <c r="H154">
        <f t="shared" si="6"/>
        <v>0.36457132724532315</v>
      </c>
      <c r="I154">
        <f t="shared" si="7"/>
        <v>0.49607978647287398</v>
      </c>
      <c r="J154">
        <f t="shared" si="8"/>
        <v>0.58063658125720363</v>
      </c>
    </row>
    <row r="155" spans="1:10" x14ac:dyDescent="0.2">
      <c r="A155" s="1">
        <v>41518</v>
      </c>
      <c r="B155" s="2">
        <v>11270</v>
      </c>
      <c r="C155" s="2">
        <v>4726</v>
      </c>
      <c r="D155" s="2">
        <v>4105</v>
      </c>
      <c r="E155">
        <v>3.3000000000000002E-2</v>
      </c>
      <c r="F155">
        <v>7.2000000000000008E-2</v>
      </c>
      <c r="H155">
        <f t="shared" si="6"/>
        <v>0.36424134871339842</v>
      </c>
      <c r="I155">
        <f t="shared" si="7"/>
        <v>0.49579974895703449</v>
      </c>
      <c r="J155">
        <f t="shared" si="8"/>
        <v>0.58065661047027506</v>
      </c>
    </row>
    <row r="156" spans="1:10" x14ac:dyDescent="0.2">
      <c r="A156" s="1">
        <v>41548</v>
      </c>
      <c r="B156" s="2">
        <v>11136</v>
      </c>
      <c r="C156" s="2">
        <v>4518</v>
      </c>
      <c r="D156" s="2">
        <v>4268</v>
      </c>
      <c r="E156">
        <v>3.2000000000000001E-2</v>
      </c>
      <c r="F156">
        <v>7.2000000000000008E-2</v>
      </c>
      <c r="H156">
        <f t="shared" si="6"/>
        <v>0.38326149425287354</v>
      </c>
      <c r="I156">
        <f t="shared" si="7"/>
        <v>0.5117124568011977</v>
      </c>
      <c r="J156">
        <f t="shared" si="8"/>
        <v>0.59428879310344829</v>
      </c>
    </row>
    <row r="157" spans="1:10" x14ac:dyDescent="0.2">
      <c r="A157" s="1">
        <v>41579</v>
      </c>
      <c r="B157" s="2">
        <v>10787</v>
      </c>
      <c r="C157" s="2">
        <v>4622</v>
      </c>
      <c r="D157" s="2">
        <v>4002</v>
      </c>
      <c r="E157">
        <v>3.2000000000000001E-2</v>
      </c>
      <c r="F157">
        <v>6.9000000000000006E-2</v>
      </c>
      <c r="H157">
        <f t="shared" si="6"/>
        <v>0.37100213219616207</v>
      </c>
      <c r="I157">
        <f t="shared" si="7"/>
        <v>0.50150894154501646</v>
      </c>
      <c r="J157">
        <f t="shared" si="8"/>
        <v>0.57152127560953003</v>
      </c>
    </row>
    <row r="158" spans="1:10" x14ac:dyDescent="0.2">
      <c r="A158" s="1">
        <v>41609</v>
      </c>
      <c r="B158" s="2">
        <v>10404</v>
      </c>
      <c r="C158" s="2">
        <v>4614</v>
      </c>
      <c r="D158" s="2">
        <v>3996</v>
      </c>
      <c r="E158">
        <v>3.2000000000000001E-2</v>
      </c>
      <c r="F158">
        <v>6.7000000000000004E-2</v>
      </c>
      <c r="H158">
        <f t="shared" si="6"/>
        <v>0.38408304498269896</v>
      </c>
      <c r="I158">
        <f t="shared" si="7"/>
        <v>0.51238952084863565</v>
      </c>
      <c r="J158">
        <f t="shared" si="8"/>
        <v>0.55651672433679356</v>
      </c>
    </row>
    <row r="159" spans="1:10" x14ac:dyDescent="0.2">
      <c r="A159" s="1">
        <v>41640</v>
      </c>
      <c r="B159" s="2">
        <v>10202</v>
      </c>
      <c r="C159" s="2">
        <v>4626</v>
      </c>
      <c r="D159" s="2">
        <v>4131</v>
      </c>
      <c r="E159">
        <v>3.2000000000000001E-2</v>
      </c>
      <c r="F159">
        <v>6.6000000000000003E-2</v>
      </c>
      <c r="H159">
        <f t="shared" si="6"/>
        <v>0.40492060380317585</v>
      </c>
      <c r="I159">
        <f t="shared" si="7"/>
        <v>0.52929057406603064</v>
      </c>
      <c r="J159">
        <f t="shared" si="8"/>
        <v>0.54655949813762006</v>
      </c>
    </row>
    <row r="160" spans="1:10" x14ac:dyDescent="0.2">
      <c r="A160" s="1">
        <v>41671</v>
      </c>
      <c r="B160" s="2">
        <v>10349</v>
      </c>
      <c r="C160" s="2">
        <v>4696</v>
      </c>
      <c r="D160" s="2">
        <v>4347</v>
      </c>
      <c r="E160">
        <v>3.3000000000000002E-2</v>
      </c>
      <c r="F160">
        <v>6.7000000000000004E-2</v>
      </c>
      <c r="H160">
        <f t="shared" si="6"/>
        <v>0.42004058363126873</v>
      </c>
      <c r="I160">
        <f t="shared" si="7"/>
        <v>0.54123932459997215</v>
      </c>
      <c r="J160">
        <f t="shared" si="8"/>
        <v>0.54623635133829351</v>
      </c>
    </row>
    <row r="161" spans="1:10" x14ac:dyDescent="0.2">
      <c r="A161" s="1">
        <v>41699</v>
      </c>
      <c r="B161" s="2">
        <v>10380</v>
      </c>
      <c r="C161" s="2">
        <v>4763</v>
      </c>
      <c r="D161" s="2">
        <v>4388</v>
      </c>
      <c r="E161">
        <v>3.3000000000000002E-2</v>
      </c>
      <c r="F161">
        <v>6.7000000000000004E-2</v>
      </c>
      <c r="H161">
        <f t="shared" si="6"/>
        <v>0.42273603082851635</v>
      </c>
      <c r="I161">
        <f t="shared" si="7"/>
        <v>0.54334273235450947</v>
      </c>
      <c r="J161">
        <f t="shared" si="8"/>
        <v>0.54113680154142574</v>
      </c>
    </row>
    <row r="162" spans="1:10" x14ac:dyDescent="0.2">
      <c r="A162" s="1">
        <v>41730</v>
      </c>
      <c r="B162" s="2">
        <v>9702</v>
      </c>
      <c r="C162" s="2">
        <v>4880</v>
      </c>
      <c r="D162" s="2">
        <v>4662</v>
      </c>
      <c r="E162">
        <v>3.3000000000000002E-2</v>
      </c>
      <c r="F162">
        <v>6.2E-2</v>
      </c>
      <c r="H162">
        <f t="shared" si="6"/>
        <v>0.48051948051948051</v>
      </c>
      <c r="I162">
        <f t="shared" si="7"/>
        <v>0.58663102105906961</v>
      </c>
      <c r="J162">
        <f t="shared" si="8"/>
        <v>0.49701092558235416</v>
      </c>
    </row>
    <row r="163" spans="1:10" x14ac:dyDescent="0.2">
      <c r="A163" s="1">
        <v>41760</v>
      </c>
      <c r="B163" s="2">
        <v>9859</v>
      </c>
      <c r="C163" s="2">
        <v>4808</v>
      </c>
      <c r="D163" s="2">
        <v>4775</v>
      </c>
      <c r="E163">
        <v>3.3000000000000002E-2</v>
      </c>
      <c r="F163">
        <v>6.3E-2</v>
      </c>
      <c r="H163">
        <f t="shared" si="6"/>
        <v>0.48432903945633432</v>
      </c>
      <c r="I163">
        <f t="shared" si="7"/>
        <v>0.58937112414012249</v>
      </c>
      <c r="J163">
        <f t="shared" si="8"/>
        <v>0.51232376508773703</v>
      </c>
    </row>
    <row r="164" spans="1:10" x14ac:dyDescent="0.2">
      <c r="A164" s="1">
        <v>41791</v>
      </c>
      <c r="B164" s="2">
        <v>9460</v>
      </c>
      <c r="C164" s="2">
        <v>4925</v>
      </c>
      <c r="D164" s="2">
        <v>4999</v>
      </c>
      <c r="E164">
        <v>3.3000000000000002E-2</v>
      </c>
      <c r="F164">
        <v>6.0999999999999999E-2</v>
      </c>
      <c r="H164">
        <f t="shared" si="6"/>
        <v>0.52843551797040167</v>
      </c>
      <c r="I164">
        <f t="shared" si="7"/>
        <v>0.620165649820414</v>
      </c>
      <c r="J164">
        <f t="shared" si="8"/>
        <v>0.4793868921775899</v>
      </c>
    </row>
    <row r="165" spans="1:10" x14ac:dyDescent="0.2">
      <c r="A165" s="1">
        <v>41821</v>
      </c>
      <c r="B165" s="2">
        <v>9608</v>
      </c>
      <c r="C165" s="2">
        <v>5008</v>
      </c>
      <c r="D165" s="2">
        <v>4919</v>
      </c>
      <c r="E165">
        <v>3.4000000000000002E-2</v>
      </c>
      <c r="F165">
        <v>6.2E-2</v>
      </c>
      <c r="H165">
        <f t="shared" si="6"/>
        <v>0.51196919233971694</v>
      </c>
      <c r="I165">
        <f t="shared" si="7"/>
        <v>0.60886384721531717</v>
      </c>
      <c r="J165">
        <f t="shared" si="8"/>
        <v>0.4787676935886761</v>
      </c>
    </row>
    <row r="166" spans="1:10" x14ac:dyDescent="0.2">
      <c r="A166" s="1">
        <v>41852</v>
      </c>
      <c r="B166" s="2">
        <v>9599</v>
      </c>
      <c r="C166" s="2">
        <v>4810</v>
      </c>
      <c r="D166" s="2">
        <v>5383</v>
      </c>
      <c r="E166">
        <v>3.3000000000000002E-2</v>
      </c>
      <c r="F166">
        <v>6.0999999999999999E-2</v>
      </c>
      <c r="H166">
        <f t="shared" si="6"/>
        <v>0.56078758203979584</v>
      </c>
      <c r="I166">
        <f t="shared" si="7"/>
        <v>0.64173773328018779</v>
      </c>
      <c r="J166">
        <f t="shared" si="8"/>
        <v>0.49890613605583911</v>
      </c>
    </row>
    <row r="167" spans="1:10" x14ac:dyDescent="0.2">
      <c r="A167" s="1">
        <v>41883</v>
      </c>
      <c r="B167" s="2">
        <v>9262</v>
      </c>
      <c r="C167" s="2">
        <v>5149</v>
      </c>
      <c r="D167" s="2">
        <v>4876</v>
      </c>
      <c r="E167">
        <v>3.5000000000000003E-2</v>
      </c>
      <c r="F167">
        <v>5.9000000000000004E-2</v>
      </c>
      <c r="H167">
        <f t="shared" si="6"/>
        <v>0.52645217015763335</v>
      </c>
      <c r="I167">
        <f t="shared" si="7"/>
        <v>0.61881620980843155</v>
      </c>
      <c r="J167">
        <f t="shared" si="8"/>
        <v>0.44407255452386096</v>
      </c>
    </row>
    <row r="168" spans="1:10" x14ac:dyDescent="0.2">
      <c r="A168" s="1">
        <v>41913</v>
      </c>
      <c r="B168" s="2">
        <v>8990</v>
      </c>
      <c r="C168" s="2">
        <v>5111</v>
      </c>
      <c r="D168" s="2">
        <v>5066</v>
      </c>
      <c r="E168">
        <v>3.5000000000000003E-2</v>
      </c>
      <c r="F168">
        <v>5.7000000000000002E-2</v>
      </c>
      <c r="H168">
        <f t="shared" si="6"/>
        <v>0.56351501668520576</v>
      </c>
      <c r="I168">
        <f t="shared" si="7"/>
        <v>0.64351962674021668</v>
      </c>
      <c r="J168">
        <f t="shared" si="8"/>
        <v>0.43147942157953278</v>
      </c>
    </row>
    <row r="169" spans="1:10" x14ac:dyDescent="0.2">
      <c r="A169" s="1">
        <v>41944</v>
      </c>
      <c r="B169" s="2">
        <v>9090</v>
      </c>
      <c r="C169" s="2">
        <v>4978</v>
      </c>
      <c r="D169" s="2">
        <v>4719</v>
      </c>
      <c r="E169">
        <v>3.3000000000000002E-2</v>
      </c>
      <c r="F169">
        <v>5.7999999999999996E-2</v>
      </c>
      <c r="H169">
        <f t="shared" si="6"/>
        <v>0.5191419141914192</v>
      </c>
      <c r="I169">
        <f t="shared" si="7"/>
        <v>0.6138145724726467</v>
      </c>
      <c r="J169">
        <f t="shared" si="8"/>
        <v>0.45236523652365235</v>
      </c>
    </row>
    <row r="170" spans="1:10" x14ac:dyDescent="0.2">
      <c r="A170" s="1">
        <v>41974</v>
      </c>
      <c r="B170" s="2">
        <v>8717</v>
      </c>
      <c r="C170" s="2">
        <v>5192</v>
      </c>
      <c r="D170" s="2">
        <v>4981</v>
      </c>
      <c r="E170">
        <v>3.4000000000000002E-2</v>
      </c>
      <c r="F170">
        <v>5.5999999999999994E-2</v>
      </c>
      <c r="H170">
        <f t="shared" si="6"/>
        <v>0.57141218309051278</v>
      </c>
      <c r="I170">
        <f t="shared" si="7"/>
        <v>0.648647914292379</v>
      </c>
      <c r="J170">
        <f t="shared" si="8"/>
        <v>0.40438224159687963</v>
      </c>
    </row>
    <row r="171" spans="1:10" x14ac:dyDescent="0.2">
      <c r="A171" s="1">
        <v>42005</v>
      </c>
      <c r="B171" s="2">
        <v>8885</v>
      </c>
      <c r="C171" s="2">
        <v>5061</v>
      </c>
      <c r="D171" s="2">
        <v>5362</v>
      </c>
      <c r="E171">
        <v>3.5000000000000003E-2</v>
      </c>
      <c r="F171">
        <v>5.7000000000000002E-2</v>
      </c>
      <c r="H171">
        <f t="shared" si="6"/>
        <v>0.60348902644907143</v>
      </c>
      <c r="I171">
        <f t="shared" si="7"/>
        <v>0.66901839380854866</v>
      </c>
      <c r="J171">
        <f t="shared" si="8"/>
        <v>0.43038829487900954</v>
      </c>
    </row>
    <row r="172" spans="1:10" x14ac:dyDescent="0.2">
      <c r="A172" s="1">
        <v>42036</v>
      </c>
      <c r="B172" s="2">
        <v>8599</v>
      </c>
      <c r="C172" s="2">
        <v>5127</v>
      </c>
      <c r="D172" s="2">
        <v>5446</v>
      </c>
      <c r="E172">
        <v>3.4000000000000002E-2</v>
      </c>
      <c r="F172">
        <v>5.5E-2</v>
      </c>
      <c r="H172">
        <f t="shared" si="6"/>
        <v>0.63332945691359466</v>
      </c>
      <c r="I172">
        <f t="shared" si="7"/>
        <v>0.68734080808766118</v>
      </c>
      <c r="J172">
        <f t="shared" si="8"/>
        <v>0.40376787998604491</v>
      </c>
    </row>
    <row r="173" spans="1:10" x14ac:dyDescent="0.2">
      <c r="A173" s="1">
        <v>42064</v>
      </c>
      <c r="B173" s="2">
        <v>8515</v>
      </c>
      <c r="C173" s="2">
        <v>5126</v>
      </c>
      <c r="D173" s="2">
        <v>5208</v>
      </c>
      <c r="E173">
        <v>3.6000000000000004E-2</v>
      </c>
      <c r="F173">
        <v>5.4000000000000006E-2</v>
      </c>
      <c r="H173">
        <f t="shared" si="6"/>
        <v>0.61162654139753381</v>
      </c>
      <c r="I173">
        <f t="shared" si="7"/>
        <v>0.67407312586433832</v>
      </c>
      <c r="J173">
        <f t="shared" si="8"/>
        <v>0.39800352319436294</v>
      </c>
    </row>
    <row r="174" spans="1:10" x14ac:dyDescent="0.2">
      <c r="A174" s="1">
        <v>42095</v>
      </c>
      <c r="B174" s="2">
        <v>8550</v>
      </c>
      <c r="C174" s="2">
        <v>5196</v>
      </c>
      <c r="D174" s="2">
        <v>5712</v>
      </c>
      <c r="E174">
        <v>3.5000000000000003E-2</v>
      </c>
      <c r="F174">
        <v>5.4000000000000006E-2</v>
      </c>
      <c r="H174">
        <f t="shared" si="6"/>
        <v>0.66807017543859648</v>
      </c>
      <c r="I174">
        <f t="shared" si="7"/>
        <v>0.70796257743468094</v>
      </c>
      <c r="J174">
        <f t="shared" si="8"/>
        <v>0.39228070175438601</v>
      </c>
    </row>
    <row r="175" spans="1:10" x14ac:dyDescent="0.2">
      <c r="A175" s="1">
        <v>42125</v>
      </c>
      <c r="B175" s="2">
        <v>8834</v>
      </c>
      <c r="C175" s="2">
        <v>5142</v>
      </c>
      <c r="D175" s="2">
        <v>5599</v>
      </c>
      <c r="E175">
        <v>3.4000000000000002E-2</v>
      </c>
      <c r="F175">
        <v>5.5999999999999994E-2</v>
      </c>
      <c r="H175">
        <f t="shared" si="6"/>
        <v>0.63380122254924154</v>
      </c>
      <c r="I175">
        <f t="shared" si="7"/>
        <v>0.6876258432541148</v>
      </c>
      <c r="J175">
        <f t="shared" si="8"/>
        <v>0.41793072220964456</v>
      </c>
    </row>
    <row r="176" spans="1:10" x14ac:dyDescent="0.2">
      <c r="A176" s="1">
        <v>42156</v>
      </c>
      <c r="B176" s="2">
        <v>8247</v>
      </c>
      <c r="C176" s="2">
        <v>5125</v>
      </c>
      <c r="D176" s="2">
        <v>5263</v>
      </c>
      <c r="E176">
        <v>3.5000000000000003E-2</v>
      </c>
      <c r="F176">
        <v>5.2999999999999999E-2</v>
      </c>
      <c r="H176">
        <f t="shared" si="6"/>
        <v>0.63817145628713468</v>
      </c>
      <c r="I176">
        <f t="shared" si="7"/>
        <v>0.69025960114485152</v>
      </c>
      <c r="J176">
        <f t="shared" si="8"/>
        <v>0.37856190129744149</v>
      </c>
    </row>
    <row r="177" spans="1:10" x14ac:dyDescent="0.2">
      <c r="A177" s="1">
        <v>42186</v>
      </c>
      <c r="B177" s="2">
        <v>8167</v>
      </c>
      <c r="C177" s="2">
        <v>5150</v>
      </c>
      <c r="D177" s="2">
        <v>6143</v>
      </c>
      <c r="E177">
        <v>3.4000000000000002E-2</v>
      </c>
      <c r="F177">
        <v>5.2000000000000005E-2</v>
      </c>
      <c r="H177">
        <f t="shared" si="6"/>
        <v>0.75217338067833961</v>
      </c>
      <c r="I177">
        <f t="shared" si="7"/>
        <v>0.75503561788976259</v>
      </c>
      <c r="J177">
        <f t="shared" si="8"/>
        <v>0.36941349332680296</v>
      </c>
    </row>
    <row r="178" spans="1:10" x14ac:dyDescent="0.2">
      <c r="A178" s="1">
        <v>42217</v>
      </c>
      <c r="B178" s="2">
        <v>7992</v>
      </c>
      <c r="C178" s="2">
        <v>5163</v>
      </c>
      <c r="D178" s="2">
        <v>5510</v>
      </c>
      <c r="E178">
        <v>3.6000000000000004E-2</v>
      </c>
      <c r="F178">
        <v>5.0999999999999997E-2</v>
      </c>
      <c r="H178">
        <f t="shared" si="6"/>
        <v>0.68943943943943942</v>
      </c>
      <c r="I178">
        <f t="shared" si="7"/>
        <v>0.72029067456913398</v>
      </c>
      <c r="J178">
        <f t="shared" si="8"/>
        <v>0.35397897897897901</v>
      </c>
    </row>
    <row r="179" spans="1:10" x14ac:dyDescent="0.2">
      <c r="A179" s="1">
        <v>42248</v>
      </c>
      <c r="B179" s="2">
        <v>7907</v>
      </c>
      <c r="C179" s="2">
        <v>5287</v>
      </c>
      <c r="D179" s="2">
        <v>5445</v>
      </c>
      <c r="E179">
        <v>3.6000000000000004E-2</v>
      </c>
      <c r="F179">
        <v>0.05</v>
      </c>
      <c r="H179">
        <f t="shared" si="6"/>
        <v>0.68863032755786013</v>
      </c>
      <c r="I179">
        <f t="shared" si="7"/>
        <v>0.71982864950963876</v>
      </c>
      <c r="J179">
        <f t="shared" si="8"/>
        <v>0.33135196661186295</v>
      </c>
    </row>
    <row r="180" spans="1:10" x14ac:dyDescent="0.2">
      <c r="A180" s="1">
        <v>42278</v>
      </c>
      <c r="B180" s="2">
        <v>7922</v>
      </c>
      <c r="C180" s="2">
        <v>5338</v>
      </c>
      <c r="D180" s="2">
        <v>5832</v>
      </c>
      <c r="E180">
        <v>3.5000000000000003E-2</v>
      </c>
      <c r="F180">
        <v>0.05</v>
      </c>
      <c r="H180">
        <f t="shared" si="6"/>
        <v>0.73617773289573341</v>
      </c>
      <c r="I180">
        <f t="shared" si="7"/>
        <v>0.74637238240123216</v>
      </c>
      <c r="J180">
        <f t="shared" si="8"/>
        <v>0.32618025751072965</v>
      </c>
    </row>
    <row r="181" spans="1:10" x14ac:dyDescent="0.2">
      <c r="A181" s="1">
        <v>42309</v>
      </c>
      <c r="B181" s="2">
        <v>8000</v>
      </c>
      <c r="C181" s="2">
        <v>5358</v>
      </c>
      <c r="D181" s="2">
        <v>5573</v>
      </c>
      <c r="E181">
        <v>3.5000000000000003E-2</v>
      </c>
      <c r="F181">
        <v>5.0999999999999997E-2</v>
      </c>
      <c r="H181">
        <f t="shared" si="6"/>
        <v>0.69662500000000005</v>
      </c>
      <c r="I181">
        <f t="shared" si="7"/>
        <v>0.72437771446559829</v>
      </c>
      <c r="J181">
        <f t="shared" si="8"/>
        <v>0.33025000000000004</v>
      </c>
    </row>
    <row r="182" spans="1:10" x14ac:dyDescent="0.2">
      <c r="A182" s="1">
        <v>42339</v>
      </c>
      <c r="B182" s="2">
        <v>7907</v>
      </c>
      <c r="C182" s="2">
        <v>5540</v>
      </c>
      <c r="D182" s="2">
        <v>5676</v>
      </c>
      <c r="E182">
        <v>3.6000000000000004E-2</v>
      </c>
      <c r="F182">
        <v>0.05</v>
      </c>
      <c r="H182">
        <f t="shared" si="6"/>
        <v>0.71784494751486028</v>
      </c>
      <c r="I182">
        <f t="shared" si="7"/>
        <v>0.73628152842204242</v>
      </c>
      <c r="J182">
        <f t="shared" si="8"/>
        <v>0.29935500189705322</v>
      </c>
    </row>
    <row r="183" spans="1:10" x14ac:dyDescent="0.2">
      <c r="A183" s="1">
        <v>42370</v>
      </c>
      <c r="B183" s="2">
        <v>7721</v>
      </c>
      <c r="C183" s="2">
        <v>5204</v>
      </c>
      <c r="D183" s="2">
        <v>5994</v>
      </c>
      <c r="E183">
        <v>3.6000000000000004E-2</v>
      </c>
      <c r="F183">
        <v>4.9000000000000002E-2</v>
      </c>
      <c r="H183">
        <f t="shared" si="6"/>
        <v>0.77632431032249705</v>
      </c>
      <c r="I183">
        <f t="shared" si="7"/>
        <v>0.76787555769299576</v>
      </c>
      <c r="J183">
        <f t="shared" si="8"/>
        <v>0.32599404222251005</v>
      </c>
    </row>
    <row r="184" spans="1:10" x14ac:dyDescent="0.2">
      <c r="A184" s="1">
        <v>42401</v>
      </c>
      <c r="B184" s="2">
        <v>7746</v>
      </c>
      <c r="C184" s="2">
        <v>5559</v>
      </c>
      <c r="D184" s="2">
        <v>5757</v>
      </c>
      <c r="E184">
        <v>3.7000000000000005E-2</v>
      </c>
      <c r="F184">
        <v>4.9000000000000002E-2</v>
      </c>
      <c r="H184">
        <f t="shared" si="6"/>
        <v>0.74322230828814873</v>
      </c>
      <c r="I184">
        <f t="shared" si="7"/>
        <v>0.75020367149437472</v>
      </c>
      <c r="J184">
        <f t="shared" si="8"/>
        <v>0.28233927188226182</v>
      </c>
    </row>
    <row r="185" spans="1:10" x14ac:dyDescent="0.2">
      <c r="A185" s="1">
        <v>42430</v>
      </c>
      <c r="B185" s="2">
        <v>7945</v>
      </c>
      <c r="C185" s="2">
        <v>5362</v>
      </c>
      <c r="D185" s="2">
        <v>6137</v>
      </c>
      <c r="E185">
        <v>3.6000000000000004E-2</v>
      </c>
      <c r="F185">
        <v>0.05</v>
      </c>
      <c r="H185">
        <f t="shared" si="6"/>
        <v>0.77243549402139711</v>
      </c>
      <c r="I185">
        <f t="shared" si="7"/>
        <v>0.7658271316006714</v>
      </c>
      <c r="J185">
        <f t="shared" si="8"/>
        <v>0.3251101321585903</v>
      </c>
    </row>
    <row r="186" spans="1:10" x14ac:dyDescent="0.2">
      <c r="A186" s="1">
        <v>42461</v>
      </c>
      <c r="B186" s="2">
        <v>7975</v>
      </c>
      <c r="C186" s="2">
        <v>5277</v>
      </c>
      <c r="D186" s="2">
        <v>5868</v>
      </c>
      <c r="E186">
        <v>3.6000000000000004E-2</v>
      </c>
      <c r="F186">
        <v>0.05</v>
      </c>
      <c r="H186">
        <f t="shared" si="6"/>
        <v>0.73579937304075238</v>
      </c>
      <c r="I186">
        <f t="shared" si="7"/>
        <v>0.74616588828971186</v>
      </c>
      <c r="J186">
        <f t="shared" si="8"/>
        <v>0.338307210031348</v>
      </c>
    </row>
    <row r="187" spans="1:10" x14ac:dyDescent="0.2">
      <c r="A187" s="1">
        <v>42491</v>
      </c>
      <c r="B187" s="2">
        <v>7668</v>
      </c>
      <c r="C187" s="2">
        <v>5206</v>
      </c>
      <c r="D187" s="2">
        <v>5812</v>
      </c>
      <c r="E187">
        <v>3.6000000000000004E-2</v>
      </c>
      <c r="F187">
        <v>4.8000000000000001E-2</v>
      </c>
      <c r="H187">
        <f t="shared" si="6"/>
        <v>0.75795513823682836</v>
      </c>
      <c r="I187">
        <f t="shared" si="7"/>
        <v>0.75813546217905492</v>
      </c>
      <c r="J187">
        <f t="shared" si="8"/>
        <v>0.32107459572248309</v>
      </c>
    </row>
    <row r="188" spans="1:10" x14ac:dyDescent="0.2">
      <c r="A188" s="1">
        <v>42522</v>
      </c>
      <c r="B188" s="2">
        <v>7786</v>
      </c>
      <c r="C188" s="2">
        <v>5277</v>
      </c>
      <c r="D188" s="2">
        <v>5768</v>
      </c>
      <c r="E188">
        <v>3.5000000000000003E-2</v>
      </c>
      <c r="F188">
        <v>4.9000000000000002E-2</v>
      </c>
      <c r="H188">
        <f t="shared" si="6"/>
        <v>0.74081685075777037</v>
      </c>
      <c r="I188">
        <f t="shared" si="7"/>
        <v>0.74889827365614681</v>
      </c>
      <c r="J188">
        <f t="shared" si="8"/>
        <v>0.32224505522733116</v>
      </c>
    </row>
    <row r="189" spans="1:10" x14ac:dyDescent="0.2">
      <c r="A189" s="1">
        <v>42552</v>
      </c>
      <c r="B189" s="2">
        <v>7658</v>
      </c>
      <c r="C189" s="2">
        <v>5419</v>
      </c>
      <c r="D189" s="2">
        <v>6094</v>
      </c>
      <c r="E189">
        <v>3.5000000000000003E-2</v>
      </c>
      <c r="F189">
        <v>4.8000000000000001E-2</v>
      </c>
      <c r="H189">
        <f t="shared" si="6"/>
        <v>0.79576913032123264</v>
      </c>
      <c r="I189">
        <f t="shared" si="7"/>
        <v>0.7780111404018929</v>
      </c>
      <c r="J189">
        <f t="shared" si="8"/>
        <v>0.29237398798641945</v>
      </c>
    </row>
    <row r="190" spans="1:10" x14ac:dyDescent="0.2">
      <c r="A190" s="1">
        <v>42583</v>
      </c>
      <c r="B190" s="2">
        <v>7809</v>
      </c>
      <c r="C190" s="2">
        <v>5301</v>
      </c>
      <c r="D190" s="2">
        <v>5716</v>
      </c>
      <c r="E190">
        <v>3.6000000000000004E-2</v>
      </c>
      <c r="F190">
        <v>4.9000000000000002E-2</v>
      </c>
      <c r="H190">
        <f t="shared" si="6"/>
        <v>0.73197592521449606</v>
      </c>
      <c r="I190">
        <f t="shared" si="7"/>
        <v>0.74407506257898937</v>
      </c>
      <c r="J190">
        <f t="shared" si="8"/>
        <v>0.32116788321167888</v>
      </c>
    </row>
    <row r="191" spans="1:10" x14ac:dyDescent="0.2">
      <c r="A191" s="1">
        <v>42614</v>
      </c>
      <c r="B191" s="2">
        <v>7967</v>
      </c>
      <c r="C191" s="2">
        <v>5283</v>
      </c>
      <c r="D191" s="2">
        <v>5816</v>
      </c>
      <c r="E191">
        <v>3.4000000000000002E-2</v>
      </c>
      <c r="F191">
        <v>0.05</v>
      </c>
      <c r="H191">
        <f t="shared" si="6"/>
        <v>0.73001129659846864</v>
      </c>
      <c r="I191">
        <f t="shared" si="7"/>
        <v>0.74299777962145164</v>
      </c>
      <c r="J191">
        <f t="shared" si="8"/>
        <v>0.33688966988828917</v>
      </c>
    </row>
    <row r="192" spans="1:10" x14ac:dyDescent="0.2">
      <c r="A192" s="1">
        <v>42644</v>
      </c>
      <c r="B192" s="2">
        <v>7827</v>
      </c>
      <c r="C192" s="2">
        <v>5234</v>
      </c>
      <c r="D192" s="2">
        <v>5626</v>
      </c>
      <c r="E192">
        <v>3.5000000000000003E-2</v>
      </c>
      <c r="F192">
        <v>4.9000000000000002E-2</v>
      </c>
      <c r="H192">
        <f t="shared" si="6"/>
        <v>0.71879391848728758</v>
      </c>
      <c r="I192">
        <f t="shared" si="7"/>
        <v>0.73680820181089435</v>
      </c>
      <c r="J192">
        <f t="shared" si="8"/>
        <v>0.33128912737958349</v>
      </c>
    </row>
    <row r="193" spans="1:10" x14ac:dyDescent="0.2">
      <c r="A193" s="1">
        <v>42675</v>
      </c>
      <c r="B193" s="2">
        <v>7488</v>
      </c>
      <c r="C193" s="2">
        <v>5316</v>
      </c>
      <c r="D193" s="2">
        <v>5867</v>
      </c>
      <c r="E193">
        <v>3.5000000000000003E-2</v>
      </c>
      <c r="F193">
        <v>4.7E-2</v>
      </c>
      <c r="H193">
        <f t="shared" si="6"/>
        <v>0.78352029914529919</v>
      </c>
      <c r="I193">
        <f t="shared" si="7"/>
        <v>0.77164708905874868</v>
      </c>
      <c r="J193">
        <f t="shared" si="8"/>
        <v>0.29006410256410253</v>
      </c>
    </row>
    <row r="194" spans="1:10" x14ac:dyDescent="0.2">
      <c r="A194" s="1">
        <v>42705</v>
      </c>
      <c r="B194" s="2">
        <v>7495</v>
      </c>
      <c r="C194" s="2">
        <v>5380</v>
      </c>
      <c r="D194" s="2">
        <v>5835</v>
      </c>
      <c r="E194">
        <v>3.5000000000000003E-2</v>
      </c>
      <c r="F194">
        <v>4.7E-2</v>
      </c>
      <c r="H194">
        <f t="shared" si="6"/>
        <v>0.7785190126751167</v>
      </c>
      <c r="I194">
        <f t="shared" si="7"/>
        <v>0.76902843251028197</v>
      </c>
      <c r="J194">
        <f t="shared" si="8"/>
        <v>0.2821881254169446</v>
      </c>
    </row>
    <row r="195" spans="1:10" x14ac:dyDescent="0.2">
      <c r="A195" s="1">
        <v>42736</v>
      </c>
      <c r="B195" s="2">
        <v>7518</v>
      </c>
      <c r="C195" s="2">
        <v>5517</v>
      </c>
      <c r="D195" s="2">
        <v>5607</v>
      </c>
      <c r="E195">
        <v>3.7000000000000005E-2</v>
      </c>
      <c r="F195">
        <v>4.7E-2</v>
      </c>
      <c r="H195">
        <f t="shared" ref="H195:H226" si="9">D195/B195</f>
        <v>0.74581005586592175</v>
      </c>
      <c r="I195">
        <f t="shared" ref="I195:I226" si="10">(D195/B195)*3.5*B195/(B195^0.5+D195^0.5)^2</f>
        <v>0.75160472285901758</v>
      </c>
      <c r="J195">
        <f t="shared" ref="J195:J226" si="11">1-C195/B195</f>
        <v>0.26616121308858742</v>
      </c>
    </row>
    <row r="196" spans="1:10" x14ac:dyDescent="0.2">
      <c r="A196" s="1">
        <v>42767</v>
      </c>
      <c r="B196" s="2">
        <v>7399</v>
      </c>
      <c r="C196" s="2">
        <v>5366</v>
      </c>
      <c r="D196" s="2">
        <v>5872</v>
      </c>
      <c r="E196">
        <v>3.5000000000000003E-2</v>
      </c>
      <c r="F196">
        <v>4.5999999999999999E-2</v>
      </c>
      <c r="H196">
        <f t="shared" si="9"/>
        <v>0.79362075956210298</v>
      </c>
      <c r="I196">
        <f t="shared" si="10"/>
        <v>0.77689995061616257</v>
      </c>
      <c r="J196">
        <f t="shared" si="11"/>
        <v>0.27476686038653875</v>
      </c>
    </row>
    <row r="197" spans="1:10" x14ac:dyDescent="0.2">
      <c r="A197" s="1">
        <v>42795</v>
      </c>
      <c r="B197" s="2">
        <v>7088</v>
      </c>
      <c r="C197" s="2">
        <v>5395</v>
      </c>
      <c r="D197" s="2">
        <v>5816</v>
      </c>
      <c r="E197">
        <v>3.6000000000000004E-2</v>
      </c>
      <c r="F197">
        <v>4.4000000000000004E-2</v>
      </c>
      <c r="H197">
        <f t="shared" si="9"/>
        <v>0.82054176072234764</v>
      </c>
      <c r="I197">
        <f t="shared" si="10"/>
        <v>0.79067307675607224</v>
      </c>
      <c r="J197">
        <f t="shared" si="11"/>
        <v>0.23885440180586903</v>
      </c>
    </row>
    <row r="198" spans="1:10" x14ac:dyDescent="0.2">
      <c r="A198" s="1">
        <v>42826</v>
      </c>
      <c r="B198" s="2">
        <v>7085</v>
      </c>
      <c r="C198" s="2">
        <v>5265</v>
      </c>
      <c r="D198" s="2">
        <v>6142</v>
      </c>
      <c r="E198">
        <v>3.5000000000000003E-2</v>
      </c>
      <c r="F198">
        <v>4.4000000000000004E-2</v>
      </c>
      <c r="H198">
        <f t="shared" si="9"/>
        <v>0.86690190543401557</v>
      </c>
      <c r="I198">
        <f t="shared" si="10"/>
        <v>0.81365335044211062</v>
      </c>
      <c r="J198">
        <f t="shared" si="11"/>
        <v>0.25688073394495414</v>
      </c>
    </row>
    <row r="199" spans="1:10" x14ac:dyDescent="0.2">
      <c r="A199" s="1">
        <v>42856</v>
      </c>
      <c r="B199" s="2">
        <v>7059</v>
      </c>
      <c r="C199" s="2">
        <v>5454</v>
      </c>
      <c r="D199" s="2">
        <v>5851</v>
      </c>
      <c r="E199">
        <v>3.6000000000000004E-2</v>
      </c>
      <c r="F199">
        <v>4.4000000000000004E-2</v>
      </c>
      <c r="H199">
        <f t="shared" si="9"/>
        <v>0.82887094489304436</v>
      </c>
      <c r="I199">
        <f t="shared" si="10"/>
        <v>0.79486918025494091</v>
      </c>
      <c r="J199">
        <f t="shared" si="11"/>
        <v>0.22736931576710584</v>
      </c>
    </row>
    <row r="200" spans="1:10" x14ac:dyDescent="0.2">
      <c r="A200" s="1">
        <v>42887</v>
      </c>
      <c r="B200" s="2">
        <v>6933</v>
      </c>
      <c r="C200" s="2">
        <v>5642</v>
      </c>
      <c r="D200" s="2">
        <v>6351</v>
      </c>
      <c r="E200">
        <v>3.7000000000000005E-2</v>
      </c>
      <c r="F200">
        <v>4.2999999999999997E-2</v>
      </c>
      <c r="H200">
        <f t="shared" si="9"/>
        <v>0.91605365642578973</v>
      </c>
      <c r="I200">
        <f t="shared" si="10"/>
        <v>0.83706628855099463</v>
      </c>
      <c r="J200">
        <f t="shared" si="11"/>
        <v>0.18621087552286164</v>
      </c>
    </row>
    <row r="201" spans="1:10" x14ac:dyDescent="0.2">
      <c r="A201" s="1">
        <v>42917</v>
      </c>
      <c r="B201" s="2">
        <v>6867</v>
      </c>
      <c r="C201" s="2">
        <v>5502</v>
      </c>
      <c r="D201" s="2">
        <v>6354</v>
      </c>
      <c r="E201">
        <v>3.6000000000000004E-2</v>
      </c>
      <c r="F201">
        <v>4.2999999999999997E-2</v>
      </c>
      <c r="H201">
        <f t="shared" si="9"/>
        <v>0.92529488859764086</v>
      </c>
      <c r="I201">
        <f t="shared" si="10"/>
        <v>0.84136513878474029</v>
      </c>
      <c r="J201">
        <f t="shared" si="11"/>
        <v>0.19877675840978593</v>
      </c>
    </row>
    <row r="202" spans="1:10" x14ac:dyDescent="0.2">
      <c r="A202" s="1">
        <v>42948</v>
      </c>
      <c r="B202" s="2">
        <v>7097</v>
      </c>
      <c r="C202" s="2">
        <v>5528</v>
      </c>
      <c r="D202" s="2">
        <v>6335</v>
      </c>
      <c r="E202">
        <v>3.7000000000000005E-2</v>
      </c>
      <c r="F202">
        <v>4.4000000000000004E-2</v>
      </c>
      <c r="H202">
        <f t="shared" si="9"/>
        <v>0.89263068902353104</v>
      </c>
      <c r="I202">
        <f t="shared" si="10"/>
        <v>0.82602621679275201</v>
      </c>
      <c r="J202">
        <f t="shared" si="11"/>
        <v>0.22107932929406793</v>
      </c>
    </row>
    <row r="203" spans="1:10" x14ac:dyDescent="0.2">
      <c r="A203" s="1">
        <v>42979</v>
      </c>
      <c r="B203" s="2">
        <v>6841</v>
      </c>
      <c r="C203" s="2">
        <v>5401</v>
      </c>
      <c r="D203" s="2">
        <v>6239</v>
      </c>
      <c r="E203">
        <v>3.6000000000000004E-2</v>
      </c>
      <c r="F203">
        <v>4.2000000000000003E-2</v>
      </c>
      <c r="H203">
        <f t="shared" si="9"/>
        <v>0.91200116941967546</v>
      </c>
      <c r="I203">
        <f t="shared" si="10"/>
        <v>0.83517110331526956</v>
      </c>
      <c r="J203">
        <f t="shared" si="11"/>
        <v>0.21049554158748718</v>
      </c>
    </row>
    <row r="204" spans="1:10" x14ac:dyDescent="0.2">
      <c r="A204" s="1">
        <v>43009</v>
      </c>
      <c r="B204" s="2">
        <v>6599</v>
      </c>
      <c r="C204" s="2">
        <v>5635</v>
      </c>
      <c r="D204" s="2">
        <v>6383</v>
      </c>
      <c r="E204">
        <v>3.6000000000000004E-2</v>
      </c>
      <c r="F204">
        <v>4.0999999999999995E-2</v>
      </c>
      <c r="H204">
        <f t="shared" si="9"/>
        <v>0.96726776784361268</v>
      </c>
      <c r="I204">
        <f t="shared" si="10"/>
        <v>0.86050093914147741</v>
      </c>
      <c r="J204">
        <f t="shared" si="11"/>
        <v>0.14608273980906195</v>
      </c>
    </row>
    <row r="205" spans="1:10" x14ac:dyDescent="0.2">
      <c r="A205" s="1">
        <v>43040</v>
      </c>
      <c r="B205" s="2">
        <v>6697</v>
      </c>
      <c r="C205" s="2">
        <v>5473</v>
      </c>
      <c r="D205" s="2">
        <v>6204</v>
      </c>
      <c r="E205">
        <v>3.5000000000000003E-2</v>
      </c>
      <c r="F205">
        <v>4.2000000000000003E-2</v>
      </c>
      <c r="H205">
        <f t="shared" si="9"/>
        <v>0.92638494848439601</v>
      </c>
      <c r="I205">
        <f t="shared" si="10"/>
        <v>0.84187013112796061</v>
      </c>
      <c r="J205">
        <f t="shared" si="11"/>
        <v>0.18276840376287895</v>
      </c>
    </row>
    <row r="206" spans="1:10" x14ac:dyDescent="0.2">
      <c r="A206" s="1">
        <v>43070</v>
      </c>
      <c r="B206" s="2">
        <v>6561</v>
      </c>
      <c r="C206" s="2">
        <v>5426</v>
      </c>
      <c r="D206" s="2">
        <v>6235</v>
      </c>
      <c r="E206">
        <v>3.6000000000000004E-2</v>
      </c>
      <c r="F206">
        <v>4.0999999999999995E-2</v>
      </c>
      <c r="H206">
        <f t="shared" si="9"/>
        <v>0.95031245237006556</v>
      </c>
      <c r="I206">
        <f t="shared" si="10"/>
        <v>0.85284628763028236</v>
      </c>
      <c r="J206">
        <f t="shared" si="11"/>
        <v>0.17299192196311541</v>
      </c>
    </row>
    <row r="207" spans="1:10" x14ac:dyDescent="0.2">
      <c r="A207" s="1">
        <v>43101</v>
      </c>
      <c r="B207" s="2">
        <v>6582</v>
      </c>
      <c r="C207" s="2">
        <v>5511</v>
      </c>
      <c r="D207" s="2">
        <v>6645</v>
      </c>
      <c r="E207">
        <v>3.6000000000000004E-2</v>
      </c>
      <c r="F207">
        <v>4.0999999999999995E-2</v>
      </c>
      <c r="H207">
        <f t="shared" si="9"/>
        <v>1.0095715587967182</v>
      </c>
      <c r="I207">
        <f t="shared" si="10"/>
        <v>0.879172597964331</v>
      </c>
      <c r="J207">
        <f t="shared" si="11"/>
        <v>0.16271649954421152</v>
      </c>
    </row>
    <row r="208" spans="1:10" x14ac:dyDescent="0.2">
      <c r="A208" s="1">
        <v>43132</v>
      </c>
      <c r="B208" s="2">
        <v>6641</v>
      </c>
      <c r="C208" s="2">
        <v>5669</v>
      </c>
      <c r="D208" s="2">
        <v>6575</v>
      </c>
      <c r="E208">
        <v>3.6000000000000004E-2</v>
      </c>
      <c r="F208">
        <v>4.0999999999999995E-2</v>
      </c>
      <c r="H208">
        <f t="shared" si="9"/>
        <v>0.99006173769010686</v>
      </c>
      <c r="I208">
        <f t="shared" si="10"/>
        <v>0.87063572494979091</v>
      </c>
      <c r="J208">
        <f t="shared" si="11"/>
        <v>0.14636349947297089</v>
      </c>
    </row>
    <row r="209" spans="1:10" x14ac:dyDescent="0.2">
      <c r="A209" s="1">
        <v>43160</v>
      </c>
      <c r="B209" s="2">
        <v>6493</v>
      </c>
      <c r="C209" s="2">
        <v>5629</v>
      </c>
      <c r="D209" s="2">
        <v>6865</v>
      </c>
      <c r="E209">
        <v>3.7000000000000005E-2</v>
      </c>
      <c r="F209">
        <v>0.04</v>
      </c>
      <c r="H209">
        <f t="shared" si="9"/>
        <v>1.0572924688125673</v>
      </c>
      <c r="I209">
        <f t="shared" si="10"/>
        <v>0.89954186129200397</v>
      </c>
      <c r="J209">
        <f t="shared" si="11"/>
        <v>0.1330663791775758</v>
      </c>
    </row>
    <row r="210" spans="1:10" x14ac:dyDescent="0.2">
      <c r="A210" s="1">
        <v>43191</v>
      </c>
      <c r="B210" s="2">
        <v>6418</v>
      </c>
      <c r="C210" s="2">
        <v>5587</v>
      </c>
      <c r="D210" s="2">
        <v>6985</v>
      </c>
      <c r="E210">
        <v>3.7000000000000005E-2</v>
      </c>
      <c r="F210">
        <v>0.04</v>
      </c>
      <c r="H210">
        <f t="shared" si="9"/>
        <v>1.088345278903085</v>
      </c>
      <c r="I210">
        <f t="shared" si="10"/>
        <v>0.91242437378987606</v>
      </c>
      <c r="J210">
        <f t="shared" si="11"/>
        <v>0.12947958865690246</v>
      </c>
    </row>
    <row r="211" spans="1:10" x14ac:dyDescent="0.2">
      <c r="A211" s="1">
        <v>43221</v>
      </c>
      <c r="B211" s="2">
        <v>6209</v>
      </c>
      <c r="C211" s="2">
        <v>5819</v>
      </c>
      <c r="D211" s="2">
        <v>7028</v>
      </c>
      <c r="E211">
        <v>3.7000000000000005E-2</v>
      </c>
      <c r="F211">
        <v>3.7999999999999999E-2</v>
      </c>
      <c r="H211">
        <f t="shared" si="9"/>
        <v>1.1319052987598648</v>
      </c>
      <c r="I211">
        <f t="shared" si="10"/>
        <v>0.93002894768015576</v>
      </c>
      <c r="J211">
        <f t="shared" si="11"/>
        <v>6.2812047028506957E-2</v>
      </c>
    </row>
    <row r="212" spans="1:10" x14ac:dyDescent="0.2">
      <c r="A212" s="1">
        <v>43252</v>
      </c>
      <c r="B212" s="2">
        <v>6519</v>
      </c>
      <c r="C212" s="2">
        <v>5783</v>
      </c>
      <c r="D212" s="2">
        <v>7280</v>
      </c>
      <c r="E212">
        <v>3.7000000000000005E-2</v>
      </c>
      <c r="F212">
        <v>0.04</v>
      </c>
      <c r="H212">
        <f t="shared" si="9"/>
        <v>1.1167356956588435</v>
      </c>
      <c r="I212">
        <f t="shared" si="10"/>
        <v>0.92395837596985975</v>
      </c>
      <c r="J212">
        <f t="shared" si="11"/>
        <v>0.11290075164902591</v>
      </c>
    </row>
    <row r="213" spans="1:10" x14ac:dyDescent="0.2">
      <c r="A213" s="1">
        <v>43282</v>
      </c>
      <c r="B213" s="2">
        <v>6180</v>
      </c>
      <c r="C213" s="2">
        <v>5691</v>
      </c>
      <c r="D213" s="2">
        <v>7326</v>
      </c>
      <c r="E213">
        <v>3.7000000000000005E-2</v>
      </c>
      <c r="F213">
        <v>3.7999999999999999E-2</v>
      </c>
      <c r="H213">
        <f t="shared" si="9"/>
        <v>1.1854368932038835</v>
      </c>
      <c r="I213">
        <f t="shared" si="10"/>
        <v>0.95095953324487836</v>
      </c>
      <c r="J213">
        <f t="shared" si="11"/>
        <v>7.9126213592233041E-2</v>
      </c>
    </row>
    <row r="214" spans="1:10" x14ac:dyDescent="0.2">
      <c r="A214" s="1">
        <v>43313</v>
      </c>
      <c r="B214" s="2">
        <v>6167</v>
      </c>
      <c r="C214" s="2">
        <v>5792</v>
      </c>
      <c r="D214" s="2">
        <v>7249</v>
      </c>
      <c r="E214">
        <v>3.7000000000000005E-2</v>
      </c>
      <c r="F214">
        <v>3.7999999999999999E-2</v>
      </c>
      <c r="H214">
        <f t="shared" si="9"/>
        <v>1.1754499756769905</v>
      </c>
      <c r="I214">
        <f t="shared" si="10"/>
        <v>0.94711133839245576</v>
      </c>
      <c r="J214">
        <f t="shared" si="11"/>
        <v>6.0807523917626116E-2</v>
      </c>
    </row>
    <row r="215" spans="1:10" x14ac:dyDescent="0.2">
      <c r="A215" s="1">
        <v>43344</v>
      </c>
      <c r="B215" s="2">
        <v>6045</v>
      </c>
      <c r="C215" s="2">
        <v>5610</v>
      </c>
      <c r="D215" s="2">
        <v>7282</v>
      </c>
      <c r="E215">
        <v>3.7000000000000005E-2</v>
      </c>
      <c r="F215">
        <v>3.7000000000000005E-2</v>
      </c>
      <c r="H215">
        <f t="shared" si="9"/>
        <v>1.2046319272125723</v>
      </c>
      <c r="I215">
        <f t="shared" si="10"/>
        <v>0.95828516622548787</v>
      </c>
      <c r="J215">
        <f t="shared" si="11"/>
        <v>7.1960297766749393E-2</v>
      </c>
    </row>
    <row r="216" spans="1:10" x14ac:dyDescent="0.2">
      <c r="A216" s="1">
        <v>43374</v>
      </c>
      <c r="B216" s="2">
        <v>6123</v>
      </c>
      <c r="C216" s="2">
        <v>5855</v>
      </c>
      <c r="D216" s="2">
        <v>7237</v>
      </c>
      <c r="E216">
        <v>3.7999999999999999E-2</v>
      </c>
      <c r="F216">
        <v>3.7999999999999999E-2</v>
      </c>
      <c r="H216">
        <f t="shared" si="9"/>
        <v>1.1819369590070228</v>
      </c>
      <c r="I216">
        <f t="shared" si="10"/>
        <v>0.94961381854042293</v>
      </c>
      <c r="J216">
        <f t="shared" si="11"/>
        <v>4.3769394087865399E-2</v>
      </c>
    </row>
    <row r="217" spans="1:10" x14ac:dyDescent="0.2">
      <c r="A217" s="1">
        <v>43405</v>
      </c>
      <c r="B217" s="2">
        <v>6034</v>
      </c>
      <c r="C217" s="2">
        <v>5818</v>
      </c>
      <c r="D217" s="2">
        <v>7509</v>
      </c>
      <c r="E217">
        <v>3.7999999999999999E-2</v>
      </c>
      <c r="F217">
        <v>3.7000000000000005E-2</v>
      </c>
      <c r="H217">
        <f t="shared" si="9"/>
        <v>1.2444481272787538</v>
      </c>
      <c r="I217">
        <f t="shared" si="10"/>
        <v>0.97319289790471897</v>
      </c>
      <c r="J217">
        <f t="shared" si="11"/>
        <v>3.5797149486244573E-2</v>
      </c>
    </row>
    <row r="218" spans="1:10" x14ac:dyDescent="0.2">
      <c r="A218" s="1">
        <v>43435</v>
      </c>
      <c r="B218" s="2">
        <v>6286</v>
      </c>
      <c r="C218" s="2">
        <v>5762</v>
      </c>
      <c r="D218" s="2">
        <v>7303</v>
      </c>
      <c r="E218">
        <v>3.7000000000000005E-2</v>
      </c>
      <c r="F218">
        <v>3.9E-2</v>
      </c>
      <c r="H218">
        <f t="shared" si="9"/>
        <v>1.1617881005408845</v>
      </c>
      <c r="I218">
        <f t="shared" si="10"/>
        <v>0.94180557016874611</v>
      </c>
      <c r="J218">
        <f t="shared" si="11"/>
        <v>8.3359847279669053E-2</v>
      </c>
    </row>
    <row r="219" spans="1:10" x14ac:dyDescent="0.2">
      <c r="A219" s="1">
        <v>43466</v>
      </c>
      <c r="B219" s="2">
        <v>6516</v>
      </c>
      <c r="C219" s="2">
        <v>5834</v>
      </c>
      <c r="D219" s="2">
        <v>7520</v>
      </c>
      <c r="E219">
        <v>3.7000000000000005E-2</v>
      </c>
      <c r="F219">
        <v>0.04</v>
      </c>
      <c r="H219">
        <f t="shared" si="9"/>
        <v>1.1540822590546347</v>
      </c>
      <c r="I219">
        <f t="shared" si="10"/>
        <v>0.93879144970357786</v>
      </c>
      <c r="J219">
        <f t="shared" si="11"/>
        <v>0.10466543891958258</v>
      </c>
    </row>
    <row r="220" spans="1:10" x14ac:dyDescent="0.2">
      <c r="A220" s="1">
        <v>43497</v>
      </c>
      <c r="B220" s="2">
        <v>6181</v>
      </c>
      <c r="C220" s="2">
        <v>5703</v>
      </c>
      <c r="D220" s="2">
        <v>7048</v>
      </c>
      <c r="E220">
        <v>3.7999999999999999E-2</v>
      </c>
      <c r="F220">
        <v>3.7999999999999999E-2</v>
      </c>
      <c r="H220">
        <f t="shared" si="9"/>
        <v>1.1402685649571267</v>
      </c>
      <c r="I220">
        <f t="shared" si="10"/>
        <v>0.93334891471407999</v>
      </c>
      <c r="J220">
        <f t="shared" si="11"/>
        <v>7.733376476298337E-2</v>
      </c>
    </row>
    <row r="221" spans="1:10" x14ac:dyDescent="0.2">
      <c r="A221" s="1">
        <v>43525</v>
      </c>
      <c r="B221" s="2">
        <v>6194</v>
      </c>
      <c r="C221" s="2">
        <v>5689</v>
      </c>
      <c r="D221" s="2">
        <v>7364</v>
      </c>
      <c r="E221">
        <v>3.7000000000000005E-2</v>
      </c>
      <c r="F221">
        <v>3.7999999999999999E-2</v>
      </c>
      <c r="H221">
        <f t="shared" si="9"/>
        <v>1.1888924765902487</v>
      </c>
      <c r="I221">
        <f t="shared" si="10"/>
        <v>0.95228515093087807</v>
      </c>
      <c r="J221">
        <f t="shared" si="11"/>
        <v>8.1530513400064564E-2</v>
      </c>
    </row>
    <row r="222" spans="1:10" x14ac:dyDescent="0.2">
      <c r="A222" s="1">
        <v>43556</v>
      </c>
      <c r="B222" s="2">
        <v>5850</v>
      </c>
      <c r="C222" s="2">
        <v>6000</v>
      </c>
      <c r="D222" s="2">
        <v>7284</v>
      </c>
      <c r="E222">
        <v>3.7999999999999999E-2</v>
      </c>
      <c r="F222">
        <v>3.6000000000000004E-2</v>
      </c>
      <c r="H222">
        <f t="shared" si="9"/>
        <v>1.2451282051282051</v>
      </c>
      <c r="I222">
        <f t="shared" si="10"/>
        <v>0.97344423926435197</v>
      </c>
      <c r="J222">
        <f t="shared" si="11"/>
        <v>-2.564102564102555E-2</v>
      </c>
    </row>
    <row r="223" spans="1:10" x14ac:dyDescent="0.2">
      <c r="A223" s="1">
        <v>43586</v>
      </c>
      <c r="B223" s="2">
        <v>5938</v>
      </c>
      <c r="C223" s="2">
        <v>5687</v>
      </c>
      <c r="D223" s="2">
        <v>7300</v>
      </c>
      <c r="E223">
        <v>3.7000000000000005E-2</v>
      </c>
      <c r="F223">
        <v>3.6000000000000004E-2</v>
      </c>
      <c r="H223">
        <f t="shared" si="9"/>
        <v>1.2293701583024588</v>
      </c>
      <c r="I223">
        <f t="shared" si="10"/>
        <v>0.96759234151410201</v>
      </c>
      <c r="J223">
        <f t="shared" si="11"/>
        <v>4.2270124621084593E-2</v>
      </c>
    </row>
    <row r="224" spans="1:10" x14ac:dyDescent="0.2">
      <c r="A224" s="1">
        <v>43617</v>
      </c>
      <c r="B224" s="2">
        <v>5985</v>
      </c>
      <c r="C224" s="2">
        <v>5760</v>
      </c>
      <c r="D224" s="2">
        <v>7185</v>
      </c>
      <c r="E224">
        <v>3.7000000000000005E-2</v>
      </c>
      <c r="F224">
        <v>3.7000000000000005E-2</v>
      </c>
      <c r="H224">
        <f t="shared" si="9"/>
        <v>1.2005012531328321</v>
      </c>
      <c r="I224">
        <f t="shared" si="10"/>
        <v>0.95671649271470338</v>
      </c>
      <c r="J224">
        <f t="shared" si="11"/>
        <v>3.7593984962406068E-2</v>
      </c>
    </row>
    <row r="225" spans="1:10" x14ac:dyDescent="0.2">
      <c r="A225" s="1">
        <v>43647</v>
      </c>
      <c r="B225" s="2">
        <v>6027</v>
      </c>
      <c r="C225" s="2">
        <v>5975</v>
      </c>
      <c r="D225" s="2">
        <v>7236</v>
      </c>
      <c r="E225">
        <v>3.7999999999999999E-2</v>
      </c>
      <c r="F225">
        <v>3.7000000000000005E-2</v>
      </c>
      <c r="H225">
        <f t="shared" si="9"/>
        <v>1.20059731209557</v>
      </c>
      <c r="I225">
        <f t="shared" si="10"/>
        <v>0.9567530203206569</v>
      </c>
      <c r="J225">
        <f t="shared" si="11"/>
        <v>8.6278413804545817E-3</v>
      </c>
    </row>
    <row r="226" spans="1:10" x14ac:dyDescent="0.2">
      <c r="A226" s="1">
        <v>43678</v>
      </c>
      <c r="B226" s="2">
        <v>5999</v>
      </c>
      <c r="C226" s="2">
        <v>5839</v>
      </c>
      <c r="D226" s="2">
        <v>7166</v>
      </c>
      <c r="E226">
        <v>3.7000000000000005E-2</v>
      </c>
      <c r="F226">
        <v>3.7000000000000005E-2</v>
      </c>
      <c r="H226">
        <f t="shared" si="9"/>
        <v>1.194532422070345</v>
      </c>
      <c r="I226">
        <f t="shared" si="10"/>
        <v>0.95444226327609394</v>
      </c>
      <c r="J226">
        <f t="shared" si="11"/>
        <v>2.6671111851975349E-2</v>
      </c>
    </row>
    <row r="228" spans="1:10" x14ac:dyDescent="0.2">
      <c r="E228">
        <f>AVERAGE(E2:E226)</f>
        <v>3.5564444444444426E-2</v>
      </c>
      <c r="F228">
        <f>AVERAGE(F2:F226)</f>
        <v>6.0151111111111127E-2</v>
      </c>
      <c r="H228">
        <f>AVERAGE(H2:H226)</f>
        <v>0.54817115704363051</v>
      </c>
      <c r="I228">
        <f>AVERAGE(I2:I226)</f>
        <v>0.60546389932444666</v>
      </c>
      <c r="J228">
        <f>AVERAGE(J2:J226)</f>
        <v>0.40571461096506212</v>
      </c>
    </row>
    <row r="230" spans="1:10" x14ac:dyDescent="0.2">
      <c r="J230">
        <f>CORREL(F3:F226,J3:J226)</f>
        <v>0.96003668388445218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Sahinidis</dc:creator>
  <cp:lastModifiedBy>Alexander Sahinidis</cp:lastModifiedBy>
  <dcterms:created xsi:type="dcterms:W3CDTF">2020-12-14T03:20:01Z</dcterms:created>
  <dcterms:modified xsi:type="dcterms:W3CDTF">2020-12-17T01:07:01Z</dcterms:modified>
</cp:coreProperties>
</file>